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harij\Downloads\Dashboard\"/>
    </mc:Choice>
  </mc:AlternateContent>
  <xr:revisionPtr revIDLastSave="0" documentId="13_ncr:1_{4D354BA7-0F4D-4FB0-8AE5-9D08FD25AB91}" xr6:coauthVersionLast="47" xr6:coauthVersionMax="47" xr10:uidLastSave="{00000000-0000-0000-0000-000000000000}"/>
  <bookViews>
    <workbookView xWindow="-108" yWindow="-108" windowWidth="23256" windowHeight="12456" tabRatio="755" xr2:uid="{00000000-000D-0000-FFFF-FFFF00000000}"/>
  </bookViews>
  <sheets>
    <sheet name="Dashboard" sheetId="17" r:id="rId1"/>
    <sheet name="brands" sheetId="1" r:id="rId2"/>
    <sheet name="categories" sheetId="2" r:id="rId3"/>
    <sheet name="customers" sheetId="3" r:id="rId4"/>
    <sheet name="order_items" sheetId="4" r:id="rId5"/>
    <sheet name="orders" sheetId="5" r:id="rId6"/>
    <sheet name="products" sheetId="6" r:id="rId7"/>
    <sheet name="staffs" sheetId="7" r:id="rId8"/>
    <sheet name="stocks" sheetId="8" r:id="rId9"/>
    <sheet name="stores" sheetId="9" r:id="rId10"/>
    <sheet name="Sheet3" sheetId="13" state="hidden" r:id="rId11"/>
    <sheet name="Sheet1" sheetId="16" state="hidden" r:id="rId12"/>
  </sheets>
  <definedNames>
    <definedName name="_xlcn.WorksheetConnection_RetailSalesData.xlsxBrands1" hidden="1">Brands[]</definedName>
    <definedName name="_xlcn.WorksheetConnection_RetailSalesData.xlsxCategory1" hidden="1">Category[]</definedName>
    <definedName name="_xlcn.WorksheetConnection_RetailSalesData.xlsxCustomers1" hidden="1">Customers[]</definedName>
    <definedName name="_xlcn.WorksheetConnection_RetailSalesData.xlsxOrder_Items1" hidden="1">Order_Items[]</definedName>
    <definedName name="_xlcn.WorksheetConnection_RetailSalesData.xlsxOrders1" hidden="1">Orders[]</definedName>
    <definedName name="_xlcn.WorksheetConnection_RetailSalesData.xlsxProducts1" hidden="1">Products[]</definedName>
    <definedName name="_xlcn.WorksheetConnection_RetailSalesData.xlsxStaffs1" hidden="1">Staffs[]</definedName>
    <definedName name="_xlcn.WorksheetConnection_RetailSalesData.xlsxStocks1" hidden="1">Stocks[]</definedName>
    <definedName name="_xlcn.WorksheetConnection_RetailSalesData.xlsxStores1" hidden="1">Stores[]</definedName>
    <definedName name="Slicer_brand_name">#N/A</definedName>
    <definedName name="Slicer_Customer_Segment">#N/A</definedName>
    <definedName name="Slicer_order_date__Year">#N/A</definedName>
    <definedName name="Slicer_Season">#N/A</definedName>
    <definedName name="Slicer_store_nam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 cacheId="18" r:id="rId31"/>
    <pivotCache cacheId="19" r:id="rId32"/>
    <pivotCache cacheId="20" r:id="rId33"/>
    <pivotCache cacheId="21" r:id="rId34"/>
    <pivotCache cacheId="22" r:id="rId35"/>
    <pivotCache cacheId="23" r:id="rId36"/>
    <pivotCache cacheId="24" r:id="rId37"/>
  </pivotCaches>
  <extLst>
    <ext xmlns:x14="http://schemas.microsoft.com/office/spreadsheetml/2009/9/main" uri="{876F7934-8845-4945-9796-88D515C7AA90}">
      <x14:pivotCaches>
        <pivotCache cacheId="25" r:id="rId38"/>
      </x14:pivotCaches>
    </ext>
    <ext xmlns:x14="http://schemas.microsoft.com/office/spreadsheetml/2009/9/main" uri="{BBE1A952-AA13-448e-AADC-164F8A28A991}">
      <x14:slicerCaches>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Retail Sales Data.xlsx!Stores"/>
          <x15:modelTable id="Stocks" name="Stocks" connection="WorksheetConnection_Retail Sales Data.xlsx!Stocks"/>
          <x15:modelTable id="Staffs" name="Staffs" connection="WorksheetConnection_Retail Sales Data.xlsx!Staffs"/>
          <x15:modelTable id="Products" name="Products" connection="WorksheetConnection_Retail Sales Data.xlsx!Products"/>
          <x15:modelTable id="Orders" name="Orders" connection="WorksheetConnection_Retail Sales Data.xlsx!Orders"/>
          <x15:modelTable id="Order_Items" name="Order_Items" connection="WorksheetConnection_Retail Sales Data.xlsx!Order_Items"/>
          <x15:modelTable id="Customers" name="Customers" connection="WorksheetConnection_Retail Sales Data.xlsx!Customers"/>
          <x15:modelTable id="Category" name="Category" connection="WorksheetConnection_Retail Sales Data.xlsx!Category"/>
          <x15:modelTable id="Brands" name="Brands" connection="WorksheetConnection_Retail Sales Data.xlsx!Brands"/>
        </x15:modelTables>
        <x15:modelRelationships>
          <x15:modelRelationship fromTable="Order_Items" fromColumn="order_id" toTable="Orders" toColumn="order_id"/>
          <x15:modelRelationship fromTable="Order_Items" fromColumn="product_id" toTable="Products" toColumn="product_id"/>
          <x15:modelRelationship fromTable="Orders" fromColumn="customer_id" toTable="Customers" toColumn="customer_id"/>
          <x15:modelRelationship fromTable="Orders" fromColumn="staff_id" toTable="Staffs" toColumn="staff_id"/>
          <x15:modelRelationship fromTable="Orders" fromColumn="store_id" toTable="Stores" toColumn="store_id"/>
          <x15:modelRelationship fromTable="Products" fromColumn="category_id" toTable="Category" toColumn="category_id"/>
          <x15:modelRelationship fromTable="Products" fromColumn="brand_id" toTable="Brands" toColumn="brand_id"/>
          <x15:modelRelationship fromTable="Stocks" fromColumn="product_id" toTable="Products" toColumn="product_id"/>
          <x15:modelRelationship fromTable="Stocks" fromColumn="store_id" toTable="Stores" toColumn="store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3" l="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D2" i="7"/>
  <c r="D3" i="7"/>
  <c r="D4" i="7"/>
  <c r="D5" i="7"/>
  <c r="D6" i="7"/>
  <c r="D7" i="7"/>
  <c r="D8" i="7"/>
  <c r="D9" i="7"/>
  <c r="D10" i="7"/>
  <c r="D11" i="7"/>
  <c r="B4" i="16"/>
  <c r="B3" i="16"/>
  <c r="B2" i="16"/>
  <c r="B6" i="16"/>
  <c r="B1" i="16"/>
  <c r="B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AC174B-ED0E-4B77-A270-9E7B69AC3B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5793C1D-82AA-4D6B-82DF-8A351E6A2E14}" name="WorksheetConnection_Retail Sales Data.xlsx!Brands" type="102" refreshedVersion="8" minRefreshableVersion="5">
    <extLst>
      <ext xmlns:x15="http://schemas.microsoft.com/office/spreadsheetml/2010/11/main" uri="{DE250136-89BD-433C-8126-D09CA5730AF9}">
        <x15:connection id="Brands">
          <x15:rangePr sourceName="_xlcn.WorksheetConnection_RetailSalesData.xlsxBrands1"/>
        </x15:connection>
      </ext>
    </extLst>
  </connection>
  <connection id="3" xr16:uid="{25A305FC-5D80-4DED-B550-373836621CEC}" name="WorksheetConnection_Retail Sales Data.xlsx!Category" type="102" refreshedVersion="8" minRefreshableVersion="5">
    <extLst>
      <ext xmlns:x15="http://schemas.microsoft.com/office/spreadsheetml/2010/11/main" uri="{DE250136-89BD-433C-8126-D09CA5730AF9}">
        <x15:connection id="Category">
          <x15:rangePr sourceName="_xlcn.WorksheetConnection_RetailSalesData.xlsxCategory1"/>
        </x15:connection>
      </ext>
    </extLst>
  </connection>
  <connection id="4" xr16:uid="{0D839C6B-95F8-4D8C-8842-1CD7F8342406}" name="WorksheetConnection_Retail Sales Data.xlsx!Customers" type="102" refreshedVersion="8" minRefreshableVersion="5">
    <extLst>
      <ext xmlns:x15="http://schemas.microsoft.com/office/spreadsheetml/2010/11/main" uri="{DE250136-89BD-433C-8126-D09CA5730AF9}">
        <x15:connection id="Customers">
          <x15:rangePr sourceName="_xlcn.WorksheetConnection_RetailSalesData.xlsxCustomers1"/>
        </x15:connection>
      </ext>
    </extLst>
  </connection>
  <connection id="5" xr16:uid="{9637365F-2D8A-4EE3-9663-F9737B376E2F}" name="WorksheetConnection_Retail Sales Data.xlsx!Order_Items" type="102" refreshedVersion="8" minRefreshableVersion="5">
    <extLst>
      <ext xmlns:x15="http://schemas.microsoft.com/office/spreadsheetml/2010/11/main" uri="{DE250136-89BD-433C-8126-D09CA5730AF9}">
        <x15:connection id="Order_Items">
          <x15:rangePr sourceName="_xlcn.WorksheetConnection_RetailSalesData.xlsxOrder_Items1"/>
        </x15:connection>
      </ext>
    </extLst>
  </connection>
  <connection id="6" xr16:uid="{943B82C2-D2AD-41FE-AA46-D1DAF75013A5}" name="WorksheetConnection_Retail Sales Data.xlsx!Orders" type="102" refreshedVersion="8" minRefreshableVersion="5">
    <extLst>
      <ext xmlns:x15="http://schemas.microsoft.com/office/spreadsheetml/2010/11/main" uri="{DE250136-89BD-433C-8126-D09CA5730AF9}">
        <x15:connection id="Orders">
          <x15:rangePr sourceName="_xlcn.WorksheetConnection_RetailSalesData.xlsxOrders1"/>
        </x15:connection>
      </ext>
    </extLst>
  </connection>
  <connection id="7" xr16:uid="{A11FADD3-6891-489A-9929-AF8F4FAFD71B}" name="WorksheetConnection_Retail Sales Data.xlsx!Products" type="102" refreshedVersion="8" minRefreshableVersion="5">
    <extLst>
      <ext xmlns:x15="http://schemas.microsoft.com/office/spreadsheetml/2010/11/main" uri="{DE250136-89BD-433C-8126-D09CA5730AF9}">
        <x15:connection id="Products">
          <x15:rangePr sourceName="_xlcn.WorksheetConnection_RetailSalesData.xlsxProducts1"/>
        </x15:connection>
      </ext>
    </extLst>
  </connection>
  <connection id="8" xr16:uid="{81070BC5-DA16-4960-9CDA-01C52025E5F1}" name="WorksheetConnection_Retail Sales Data.xlsx!Staffs" type="102" refreshedVersion="8" minRefreshableVersion="5">
    <extLst>
      <ext xmlns:x15="http://schemas.microsoft.com/office/spreadsheetml/2010/11/main" uri="{DE250136-89BD-433C-8126-D09CA5730AF9}">
        <x15:connection id="Staffs">
          <x15:rangePr sourceName="_xlcn.WorksheetConnection_RetailSalesData.xlsxStaffs1"/>
        </x15:connection>
      </ext>
    </extLst>
  </connection>
  <connection id="9" xr16:uid="{CE755E55-9F13-457D-AF1E-F6834003856B}" name="WorksheetConnection_Retail Sales Data.xlsx!Stocks" type="102" refreshedVersion="8" minRefreshableVersion="5">
    <extLst>
      <ext xmlns:x15="http://schemas.microsoft.com/office/spreadsheetml/2010/11/main" uri="{DE250136-89BD-433C-8126-D09CA5730AF9}">
        <x15:connection id="Stocks">
          <x15:rangePr sourceName="_xlcn.WorksheetConnection_RetailSalesData.xlsxStocks1"/>
        </x15:connection>
      </ext>
    </extLst>
  </connection>
  <connection id="10" xr16:uid="{D07B2B6B-0DCA-4365-A7D1-697844E6B313}" name="WorksheetConnection_Retail Sales Data.xlsx!Stores" type="102" refreshedVersion="8" minRefreshableVersion="5">
    <extLst>
      <ext xmlns:x15="http://schemas.microsoft.com/office/spreadsheetml/2010/11/main" uri="{DE250136-89BD-433C-8126-D09CA5730AF9}">
        <x15:connection id="Stores">
          <x15:rangePr sourceName="_xlcn.WorksheetConnection_RetailSalesData.xlsxStor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Products].[product_name].[All]}"/>
    <s v="{[Orders].[date_diff].&amp;[1],[Orders].[date_diff].&amp;[2],[Orders].[date_diff].&amp;[3]}"/>
    <s v="{[Orders].[order_date (Year)].[All]}"/>
    <s v="{[Customers].[Customer_Segment].[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<sst xmlns="http://schemas.openxmlformats.org/spreadsheetml/2006/main" count="12590" uniqueCount="7116">
  <si>
    <t>brand_id</t>
  </si>
  <si>
    <t>brand_name</t>
  </si>
  <si>
    <t>Electra</t>
  </si>
  <si>
    <t>Haro</t>
  </si>
  <si>
    <t>Heller</t>
  </si>
  <si>
    <t>Pure Cycles</t>
  </si>
  <si>
    <t>Ritchey</t>
  </si>
  <si>
    <t>Strider</t>
  </si>
  <si>
    <t>Sun Bicycles</t>
  </si>
  <si>
    <t>Surly</t>
  </si>
  <si>
    <t>Trek</t>
  </si>
  <si>
    <t>category_id</t>
  </si>
  <si>
    <t>category_name</t>
  </si>
  <si>
    <t>Children Bicycles</t>
  </si>
  <si>
    <t>Comfort Bicycles</t>
  </si>
  <si>
    <t>Cruisers Bicycles</t>
  </si>
  <si>
    <t>Cyclocross Bicycles</t>
  </si>
  <si>
    <t>Electric Bikes</t>
  </si>
  <si>
    <t>Mountain Bikes</t>
  </si>
  <si>
    <t>Road Bikes</t>
  </si>
  <si>
    <t>customer_id</t>
  </si>
  <si>
    <t>first_name</t>
  </si>
  <si>
    <t>last_name</t>
  </si>
  <si>
    <t>phone</t>
  </si>
  <si>
    <t>email</t>
  </si>
  <si>
    <t>street</t>
  </si>
  <si>
    <t>city</t>
  </si>
  <si>
    <t>state</t>
  </si>
  <si>
    <t>zip_code</t>
  </si>
  <si>
    <t>Debra</t>
  </si>
  <si>
    <t>Burks</t>
  </si>
  <si>
    <t>NULL</t>
  </si>
  <si>
    <t>debra.burks@yahoo.com</t>
  </si>
  <si>
    <t xml:space="preserve">9273 Thorne Ave. </t>
  </si>
  <si>
    <t>Orchard Park</t>
  </si>
  <si>
    <t>NY</t>
  </si>
  <si>
    <t>Kasha</t>
  </si>
  <si>
    <t>Todd</t>
  </si>
  <si>
    <t>kasha.todd@yahoo.com</t>
  </si>
  <si>
    <t xml:space="preserve">910 Vine Street </t>
  </si>
  <si>
    <t>Campbell</t>
  </si>
  <si>
    <t>CA</t>
  </si>
  <si>
    <t>Tameka</t>
  </si>
  <si>
    <t>Fisher</t>
  </si>
  <si>
    <t>tameka.fisher@aol.com</t>
  </si>
  <si>
    <t xml:space="preserve">769C Honey Creek St. </t>
  </si>
  <si>
    <t>Redondo Beach</t>
  </si>
  <si>
    <t>Daryl</t>
  </si>
  <si>
    <t>Spence</t>
  </si>
  <si>
    <t>daryl.spence@aol.com</t>
  </si>
  <si>
    <t xml:space="preserve">988 Pearl Lane </t>
  </si>
  <si>
    <t>Uniondale</t>
  </si>
  <si>
    <t>Charolette</t>
  </si>
  <si>
    <t>Rice</t>
  </si>
  <si>
    <t>(916) 381-6003</t>
  </si>
  <si>
    <t>charolette.rice@msn.com</t>
  </si>
  <si>
    <t xml:space="preserve">107 River Dr. </t>
  </si>
  <si>
    <t>Sacramento</t>
  </si>
  <si>
    <t>Lyndsey</t>
  </si>
  <si>
    <t>Bean</t>
  </si>
  <si>
    <t>lyndsey.bean@hotmail.com</t>
  </si>
  <si>
    <t xml:space="preserve">769 West Road </t>
  </si>
  <si>
    <t>Fairport</t>
  </si>
  <si>
    <t>Latasha</t>
  </si>
  <si>
    <t>Hays</t>
  </si>
  <si>
    <t>(716) 986-3359</t>
  </si>
  <si>
    <t>latasha.hays@hotmail.com</t>
  </si>
  <si>
    <t xml:space="preserve">7014 Manor Station Rd. </t>
  </si>
  <si>
    <t>Buffalo</t>
  </si>
  <si>
    <t>Jacquline</t>
  </si>
  <si>
    <t>Duncan</t>
  </si>
  <si>
    <t>jacquline.duncan@yahoo.com</t>
  </si>
  <si>
    <t xml:space="preserve">15 Brown St. </t>
  </si>
  <si>
    <t>Jackson Heights</t>
  </si>
  <si>
    <t>Genoveva</t>
  </si>
  <si>
    <t>Baldwin</t>
  </si>
  <si>
    <t>genoveva.baldwin@msn.com</t>
  </si>
  <si>
    <t xml:space="preserve">8550 Spruce Drive </t>
  </si>
  <si>
    <t>Port Washington</t>
  </si>
  <si>
    <t>Pamelia</t>
  </si>
  <si>
    <t>Newman</t>
  </si>
  <si>
    <t>pamelia.newman@gmail.com</t>
  </si>
  <si>
    <t xml:space="preserve">476 Chestnut Ave. </t>
  </si>
  <si>
    <t>Monroe</t>
  </si>
  <si>
    <t>Deshawn</t>
  </si>
  <si>
    <t>Mendoza</t>
  </si>
  <si>
    <t>deshawn.mendoza@yahoo.com</t>
  </si>
  <si>
    <t xml:space="preserve">8790 Cobblestone Street </t>
  </si>
  <si>
    <t>Monsey</t>
  </si>
  <si>
    <t>Robby</t>
  </si>
  <si>
    <t>Sykes</t>
  </si>
  <si>
    <t>(516) 583-7761</t>
  </si>
  <si>
    <t>robby.sykes@hotmail.com</t>
  </si>
  <si>
    <t xml:space="preserve">486 Rock Maple Street </t>
  </si>
  <si>
    <t>Hempstead</t>
  </si>
  <si>
    <t>Lashawn</t>
  </si>
  <si>
    <t>Ortiz</t>
  </si>
  <si>
    <t>lashawn.ortiz@msn.com</t>
  </si>
  <si>
    <t xml:space="preserve">27 Washington Rd. </t>
  </si>
  <si>
    <t>Longview</t>
  </si>
  <si>
    <t>TX</t>
  </si>
  <si>
    <t>Garry</t>
  </si>
  <si>
    <t>Espinoza</t>
  </si>
  <si>
    <t>garry.espinoza@hotmail.com</t>
  </si>
  <si>
    <t xml:space="preserve">7858 Rockaway Court </t>
  </si>
  <si>
    <t>Forney</t>
  </si>
  <si>
    <t>Linnie</t>
  </si>
  <si>
    <t>Branch</t>
  </si>
  <si>
    <t>linnie.branch@gmail.com</t>
  </si>
  <si>
    <t xml:space="preserve">314 South Columbia Ave. </t>
  </si>
  <si>
    <t>Plattsburgh</t>
  </si>
  <si>
    <t>Emmitt</t>
  </si>
  <si>
    <t>Sanchez</t>
  </si>
  <si>
    <t>(212) 945-8823</t>
  </si>
  <si>
    <t>emmitt.sanchez@hotmail.com</t>
  </si>
  <si>
    <t xml:space="preserve">461 Squaw Creek Road </t>
  </si>
  <si>
    <t>New York</t>
  </si>
  <si>
    <t>Caren</t>
  </si>
  <si>
    <t>Stephens</t>
  </si>
  <si>
    <t>caren.stephens@msn.com</t>
  </si>
  <si>
    <t xml:space="preserve">914 Brook St. </t>
  </si>
  <si>
    <t>Scarsdale</t>
  </si>
  <si>
    <t>Georgetta</t>
  </si>
  <si>
    <t>Hardin</t>
  </si>
  <si>
    <t>georgetta.hardin@aol.com</t>
  </si>
  <si>
    <t xml:space="preserve">474 Chapel Dr. </t>
  </si>
  <si>
    <t>Canandaigua</t>
  </si>
  <si>
    <t>Lizzette</t>
  </si>
  <si>
    <t>Stein</t>
  </si>
  <si>
    <t>lizzette.stein@yahoo.com</t>
  </si>
  <si>
    <t xml:space="preserve">19 Green Hill Lane </t>
  </si>
  <si>
    <t>Aleta</t>
  </si>
  <si>
    <t>Shepard</t>
  </si>
  <si>
    <t>aleta.shepard@aol.com</t>
  </si>
  <si>
    <t xml:space="preserve">684 Howard St. </t>
  </si>
  <si>
    <t>Sugar Land</t>
  </si>
  <si>
    <t>Tobie</t>
  </si>
  <si>
    <t>Little</t>
  </si>
  <si>
    <t>tobie.little@gmail.com</t>
  </si>
  <si>
    <t xml:space="preserve">10 Silver Spear Dr. </t>
  </si>
  <si>
    <t>Victoria</t>
  </si>
  <si>
    <t>Adelle</t>
  </si>
  <si>
    <t>Larsen</t>
  </si>
  <si>
    <t>adelle.larsen@gmail.com</t>
  </si>
  <si>
    <t xml:space="preserve">683 West Kirkland Dr. </t>
  </si>
  <si>
    <t>East Northport</t>
  </si>
  <si>
    <t>Kaylee</t>
  </si>
  <si>
    <t>English</t>
  </si>
  <si>
    <t>kaylee.english@msn.com</t>
  </si>
  <si>
    <t xml:space="preserve">8786 Fulton Rd. </t>
  </si>
  <si>
    <t>Hollis</t>
  </si>
  <si>
    <t>Corene</t>
  </si>
  <si>
    <t>Wall</t>
  </si>
  <si>
    <t>corene.wall@msn.com</t>
  </si>
  <si>
    <t xml:space="preserve">9601 Ocean Rd. </t>
  </si>
  <si>
    <t>Atwater</t>
  </si>
  <si>
    <t>Regenia</t>
  </si>
  <si>
    <t>Vaughan</t>
  </si>
  <si>
    <t>regenia.vaughan@gmail.com</t>
  </si>
  <si>
    <t xml:space="preserve">44 Stonybrook Street </t>
  </si>
  <si>
    <t>Mahopac</t>
  </si>
  <si>
    <t>Theo</t>
  </si>
  <si>
    <t>Reese</t>
  </si>
  <si>
    <t>(562) 215-2907</t>
  </si>
  <si>
    <t>theo.reese@gmail.com</t>
  </si>
  <si>
    <t xml:space="preserve">8755 W. Wild Horse St. </t>
  </si>
  <si>
    <t>Long Beach</t>
  </si>
  <si>
    <t>Santos</t>
  </si>
  <si>
    <t>Valencia</t>
  </si>
  <si>
    <t>santos.valencia@yahoo.com</t>
  </si>
  <si>
    <t xml:space="preserve">7479 Carpenter Street </t>
  </si>
  <si>
    <t>Sunnyside</t>
  </si>
  <si>
    <t>Jeanice</t>
  </si>
  <si>
    <t>Frost</t>
  </si>
  <si>
    <t>jeanice.frost@hotmail.com</t>
  </si>
  <si>
    <t xml:space="preserve">76 Devon Lane </t>
  </si>
  <si>
    <t>Ossining</t>
  </si>
  <si>
    <t>Syreeta</t>
  </si>
  <si>
    <t>Hendricks</t>
  </si>
  <si>
    <t>syreeta.hendricks@msn.com</t>
  </si>
  <si>
    <t xml:space="preserve">193 Spruce Road </t>
  </si>
  <si>
    <t>Jamaal</t>
  </si>
  <si>
    <t>Albert</t>
  </si>
  <si>
    <t>jamaal.albert@gmail.com</t>
  </si>
  <si>
    <t xml:space="preserve">853 Stonybrook Street </t>
  </si>
  <si>
    <t>Torrance</t>
  </si>
  <si>
    <t>Williemae</t>
  </si>
  <si>
    <t>Holloway</t>
  </si>
  <si>
    <t>(510) 246-8375</t>
  </si>
  <si>
    <t>williemae.holloway@msn.com</t>
  </si>
  <si>
    <t xml:space="preserve">69 Cypress St. </t>
  </si>
  <si>
    <t>Oakland</t>
  </si>
  <si>
    <t>Araceli</t>
  </si>
  <si>
    <t>Golden</t>
  </si>
  <si>
    <t>araceli.golden@msn.com</t>
  </si>
  <si>
    <t xml:space="preserve">12 Ridgeview Ave. </t>
  </si>
  <si>
    <t>Fullerton</t>
  </si>
  <si>
    <t>Deloris</t>
  </si>
  <si>
    <t>Burke</t>
  </si>
  <si>
    <t>deloris.burke@hotmail.com</t>
  </si>
  <si>
    <t xml:space="preserve">895 Edgemont Drive </t>
  </si>
  <si>
    <t>Palos Verdes Peninsula</t>
  </si>
  <si>
    <t>Brittney</t>
  </si>
  <si>
    <t>Woodward</t>
  </si>
  <si>
    <t>brittney.woodward@aol.com</t>
  </si>
  <si>
    <t xml:space="preserve">960 River St. </t>
  </si>
  <si>
    <t>Guillermina</t>
  </si>
  <si>
    <t>Noble</t>
  </si>
  <si>
    <t>guillermina.noble@msn.com</t>
  </si>
  <si>
    <t xml:space="preserve">6 Del Monte Lane </t>
  </si>
  <si>
    <t>Baldwinsville</t>
  </si>
  <si>
    <t>Bernita</t>
  </si>
  <si>
    <t>Mcdaniel</t>
  </si>
  <si>
    <t>bernita.mcdaniel@hotmail.com</t>
  </si>
  <si>
    <t xml:space="preserve">2 Peg Shop Ave. </t>
  </si>
  <si>
    <t>Liverpool</t>
  </si>
  <si>
    <t>Melia</t>
  </si>
  <si>
    <t>Brady</t>
  </si>
  <si>
    <t>melia.brady@gmail.com</t>
  </si>
  <si>
    <t xml:space="preserve">907 Shirley Rd. </t>
  </si>
  <si>
    <t>Maspeth</t>
  </si>
  <si>
    <t>Zelma</t>
  </si>
  <si>
    <t>Browning</t>
  </si>
  <si>
    <t>zelma.browning@aol.com</t>
  </si>
  <si>
    <t xml:space="preserve">296 Second Street </t>
  </si>
  <si>
    <t>Astoria</t>
  </si>
  <si>
    <t>Janetta</t>
  </si>
  <si>
    <t>Aguirre</t>
  </si>
  <si>
    <t>(717) 670-2634</t>
  </si>
  <si>
    <t>janetta.aguirre@aol.com</t>
  </si>
  <si>
    <t xml:space="preserve">214 Second Court </t>
  </si>
  <si>
    <t>Lancaster</t>
  </si>
  <si>
    <t>Ronna</t>
  </si>
  <si>
    <t>Butler</t>
  </si>
  <si>
    <t>ronna.butler@gmail.com</t>
  </si>
  <si>
    <t xml:space="preserve">9438 Plymouth Court </t>
  </si>
  <si>
    <t>Encino</t>
  </si>
  <si>
    <t>Kathie</t>
  </si>
  <si>
    <t>Freeman</t>
  </si>
  <si>
    <t>kathie.freeman@msn.com</t>
  </si>
  <si>
    <t xml:space="preserve">667 Temple Dr. </t>
  </si>
  <si>
    <t>Queensbury</t>
  </si>
  <si>
    <t>Tangela</t>
  </si>
  <si>
    <t>Quinn</t>
  </si>
  <si>
    <t>tangela.quinn@aol.com</t>
  </si>
  <si>
    <t xml:space="preserve">4 S. Purple Finch Road </t>
  </si>
  <si>
    <t>Richmond Hill</t>
  </si>
  <si>
    <t>Mozelle</t>
  </si>
  <si>
    <t>Carter</t>
  </si>
  <si>
    <t>(281) 489-9656</t>
  </si>
  <si>
    <t>mozelle.carter@aol.com</t>
  </si>
  <si>
    <t xml:space="preserve">895 Chestnut Ave. </t>
  </si>
  <si>
    <t>Houston</t>
  </si>
  <si>
    <t>Onita</t>
  </si>
  <si>
    <t>Johns</t>
  </si>
  <si>
    <t>onita.johns@msn.com</t>
  </si>
  <si>
    <t xml:space="preserve">32 Glen Creek Lane </t>
  </si>
  <si>
    <t>Elmont</t>
  </si>
  <si>
    <t>Bennett</t>
  </si>
  <si>
    <t>Armstrong</t>
  </si>
  <si>
    <t>bennett.armstrong@aol.com</t>
  </si>
  <si>
    <t xml:space="preserve">688 Walnut Street </t>
  </si>
  <si>
    <t>Bethpage</t>
  </si>
  <si>
    <t>Monika</t>
  </si>
  <si>
    <t>Berg</t>
  </si>
  <si>
    <t>monika.berg@gmail.com</t>
  </si>
  <si>
    <t xml:space="preserve">369 Vernon Dr. </t>
  </si>
  <si>
    <t>Bridgette</t>
  </si>
  <si>
    <t>Guerra</t>
  </si>
  <si>
    <t>bridgette.guerra@hotmail.com</t>
  </si>
  <si>
    <t xml:space="preserve">9982 Manor Drive </t>
  </si>
  <si>
    <t>San Lorenzo</t>
  </si>
  <si>
    <t>Cesar</t>
  </si>
  <si>
    <t>Jackson</t>
  </si>
  <si>
    <t>cesar.jackson@gmail.com</t>
  </si>
  <si>
    <t xml:space="preserve">8068 N. Griffin Ave. </t>
  </si>
  <si>
    <t>Caroll</t>
  </si>
  <si>
    <t>caroll.hays@yahoo.com</t>
  </si>
  <si>
    <t xml:space="preserve">9381 Wrangler St. </t>
  </si>
  <si>
    <t>Cleotilde</t>
  </si>
  <si>
    <t>Booth</t>
  </si>
  <si>
    <t>cleotilde.booth@gmail.com</t>
  </si>
  <si>
    <t xml:space="preserve">17 Corona St. </t>
  </si>
  <si>
    <t>Gertrud</t>
  </si>
  <si>
    <t>Rhodes</t>
  </si>
  <si>
    <t>gertrud.rhodes@aol.com</t>
  </si>
  <si>
    <t xml:space="preserve">9961 Meadowbrook Street </t>
  </si>
  <si>
    <t>Merrick</t>
  </si>
  <si>
    <t>Tu</t>
  </si>
  <si>
    <t>Ramirez</t>
  </si>
  <si>
    <t>tu.ramirez@hotmail.com</t>
  </si>
  <si>
    <t xml:space="preserve">24 W. Courtland Street </t>
  </si>
  <si>
    <t>East Elmhurst</t>
  </si>
  <si>
    <t>Saturnina</t>
  </si>
  <si>
    <t>Garner</t>
  </si>
  <si>
    <t>saturnina.garner@gmail.com</t>
  </si>
  <si>
    <t xml:space="preserve">8538 Fairground St. </t>
  </si>
  <si>
    <t>Glendora</t>
  </si>
  <si>
    <t>Fran</t>
  </si>
  <si>
    <t>Yang</t>
  </si>
  <si>
    <t>fran.yang@hotmail.com</t>
  </si>
  <si>
    <t xml:space="preserve">440 Pearl St. </t>
  </si>
  <si>
    <t>Utica</t>
  </si>
  <si>
    <t>Diana</t>
  </si>
  <si>
    <t>diana.guerra@hotmail.com</t>
  </si>
  <si>
    <t xml:space="preserve">45 Chapel Ave. </t>
  </si>
  <si>
    <t>Lolita</t>
  </si>
  <si>
    <t>Mosley</t>
  </si>
  <si>
    <t>(281) 363-3309</t>
  </si>
  <si>
    <t>lolita.mosley@hotmail.com</t>
  </si>
  <si>
    <t xml:space="preserve">376 S. High Ridge St. </t>
  </si>
  <si>
    <t>Pamala</t>
  </si>
  <si>
    <t>Henry</t>
  </si>
  <si>
    <t>pamala.henry@aol.com</t>
  </si>
  <si>
    <t xml:space="preserve">197 Bridgeton Ave. </t>
  </si>
  <si>
    <t>Bronx</t>
  </si>
  <si>
    <t>Damien</t>
  </si>
  <si>
    <t>Dorsey</t>
  </si>
  <si>
    <t>damien.dorsey@yahoo.com</t>
  </si>
  <si>
    <t xml:space="preserve">161 Old York Street </t>
  </si>
  <si>
    <t>Central Islip</t>
  </si>
  <si>
    <t>Stanley</t>
  </si>
  <si>
    <t>latasha.stanley@gmail.com</t>
  </si>
  <si>
    <t xml:space="preserve">8068 Fordham Drive </t>
  </si>
  <si>
    <t>Rockville Centre</t>
  </si>
  <si>
    <t>Neil</t>
  </si>
  <si>
    <t>Mccall</t>
  </si>
  <si>
    <t>neil.mccall@gmail.com</t>
  </si>
  <si>
    <t xml:space="preserve">7476 Oakland Dr. </t>
  </si>
  <si>
    <t>San Carlos</t>
  </si>
  <si>
    <t>Elinore</t>
  </si>
  <si>
    <t>Aguilar</t>
  </si>
  <si>
    <t>elinore.aguilar@msn.com</t>
  </si>
  <si>
    <t xml:space="preserve">9766 Rockcrest Ave. </t>
  </si>
  <si>
    <t>San Angelo</t>
  </si>
  <si>
    <t>Alica</t>
  </si>
  <si>
    <t>Hunter</t>
  </si>
  <si>
    <t>alica.hunter@hotmail.com</t>
  </si>
  <si>
    <t xml:space="preserve">8 San Juan Drive </t>
  </si>
  <si>
    <t>Tenisha</t>
  </si>
  <si>
    <t>Lyons</t>
  </si>
  <si>
    <t>tenisha.lyons@aol.com</t>
  </si>
  <si>
    <t xml:space="preserve">78 E. Rock Creek Street </t>
  </si>
  <si>
    <t>Amityville</t>
  </si>
  <si>
    <t>Bobbie</t>
  </si>
  <si>
    <t>Foster</t>
  </si>
  <si>
    <t>bobbie.foster@yahoo.com</t>
  </si>
  <si>
    <t xml:space="preserve">988 Pineknoll Ave. </t>
  </si>
  <si>
    <t>Desoto</t>
  </si>
  <si>
    <t>Kanesha</t>
  </si>
  <si>
    <t>Vega</t>
  </si>
  <si>
    <t>kanesha.vega@gmail.com</t>
  </si>
  <si>
    <t xml:space="preserve">771 E. Oxford Drive </t>
  </si>
  <si>
    <t>Rome</t>
  </si>
  <si>
    <t>Lorrie</t>
  </si>
  <si>
    <t>Becker</t>
  </si>
  <si>
    <t>lorrie.becker@yahoo.com</t>
  </si>
  <si>
    <t xml:space="preserve">19 North Court </t>
  </si>
  <si>
    <t>Garland</t>
  </si>
  <si>
    <t>Tommie</t>
  </si>
  <si>
    <t>Melton</t>
  </si>
  <si>
    <t>(916) 802-2952</t>
  </si>
  <si>
    <t>tommie.melton@gmail.com</t>
  </si>
  <si>
    <t xml:space="preserve">8 West Old York St. </t>
  </si>
  <si>
    <t>Jayne</t>
  </si>
  <si>
    <t>Kirkland</t>
  </si>
  <si>
    <t>jayne.kirkland@hotmail.com</t>
  </si>
  <si>
    <t xml:space="preserve">7800 Second Lane </t>
  </si>
  <si>
    <t>Rowlett</t>
  </si>
  <si>
    <t>Katelin</t>
  </si>
  <si>
    <t>Kennedy</t>
  </si>
  <si>
    <t>katelin.kennedy@gmail.com</t>
  </si>
  <si>
    <t xml:space="preserve">286 Myrtle Lane </t>
  </si>
  <si>
    <t>Rocklin</t>
  </si>
  <si>
    <t>Tomasa</t>
  </si>
  <si>
    <t>Carson</t>
  </si>
  <si>
    <t>tomasa.carson@aol.com</t>
  </si>
  <si>
    <t xml:space="preserve">10 Clark Avenue </t>
  </si>
  <si>
    <t>Takako</t>
  </si>
  <si>
    <t>Casey</t>
  </si>
  <si>
    <t>takako.casey@aol.com</t>
  </si>
  <si>
    <t xml:space="preserve">7548 Court Lane </t>
  </si>
  <si>
    <t>Petronila</t>
  </si>
  <si>
    <t>Norris</t>
  </si>
  <si>
    <t>petronila.norris@aol.com</t>
  </si>
  <si>
    <t xml:space="preserve">72 South Marshall Lane </t>
  </si>
  <si>
    <t>South El Monte</t>
  </si>
  <si>
    <t>Melanie</t>
  </si>
  <si>
    <t>Hayes</t>
  </si>
  <si>
    <t>melanie.hayes@msn.com</t>
  </si>
  <si>
    <t xml:space="preserve">5 N. Hall Dr. </t>
  </si>
  <si>
    <t>Georgeann</t>
  </si>
  <si>
    <t>Waller</t>
  </si>
  <si>
    <t>georgeann.waller@yahoo.com</t>
  </si>
  <si>
    <t xml:space="preserve">9797 Bald Hill Ave. </t>
  </si>
  <si>
    <t>North Tonawanda</t>
  </si>
  <si>
    <t>Abby</t>
  </si>
  <si>
    <t>Gamble</t>
  </si>
  <si>
    <t>abby.gamble@aol.com</t>
  </si>
  <si>
    <t xml:space="preserve">60 Myers Dr. </t>
  </si>
  <si>
    <t>Parker</t>
  </si>
  <si>
    <t>Prince</t>
  </si>
  <si>
    <t>parker.prince@hotmail.com</t>
  </si>
  <si>
    <t xml:space="preserve">21 Sulphur Springs Drive </t>
  </si>
  <si>
    <t>Port Jefferson Station</t>
  </si>
  <si>
    <t>Keri</t>
  </si>
  <si>
    <t>Bridges</t>
  </si>
  <si>
    <t>keri.bridges@gmail.com</t>
  </si>
  <si>
    <t xml:space="preserve">8504 Brickell Ave. </t>
  </si>
  <si>
    <t>Richardson</t>
  </si>
  <si>
    <t>Chi</t>
  </si>
  <si>
    <t>Goff</t>
  </si>
  <si>
    <t>chi.goff@aol.com</t>
  </si>
  <si>
    <t xml:space="preserve">3 W. Glen Ridge Avenue </t>
  </si>
  <si>
    <t>Ashanti</t>
  </si>
  <si>
    <t>Parks</t>
  </si>
  <si>
    <t>ashanti.parks@hotmail.com</t>
  </si>
  <si>
    <t xml:space="preserve">846 N. Helen St. </t>
  </si>
  <si>
    <t>Sarai</t>
  </si>
  <si>
    <t>Mckee</t>
  </si>
  <si>
    <t>(716) 912-8110</t>
  </si>
  <si>
    <t>sarai.mckee@msn.com</t>
  </si>
  <si>
    <t xml:space="preserve">641 Glenwood Avenue </t>
  </si>
  <si>
    <t>Zina</t>
  </si>
  <si>
    <t>Bonner</t>
  </si>
  <si>
    <t>zina.bonner@hotmail.com</t>
  </si>
  <si>
    <t xml:space="preserve">9312 8th Street </t>
  </si>
  <si>
    <t>Lizzie</t>
  </si>
  <si>
    <t>Joyner</t>
  </si>
  <si>
    <t>lizzie.joyner@msn.com</t>
  </si>
  <si>
    <t xml:space="preserve">8541 Roberts St. </t>
  </si>
  <si>
    <t>Coachella</t>
  </si>
  <si>
    <t>Tiesha</t>
  </si>
  <si>
    <t>Daniel</t>
  </si>
  <si>
    <t>tiesha.daniel@yahoo.com</t>
  </si>
  <si>
    <t xml:space="preserve">6 West Bohemia Lane </t>
  </si>
  <si>
    <t>Armand</t>
  </si>
  <si>
    <t>Whitehead</t>
  </si>
  <si>
    <t>armand.whitehead@hotmail.com</t>
  </si>
  <si>
    <t xml:space="preserve">639 Harvey St. </t>
  </si>
  <si>
    <t>Lindenhurst</t>
  </si>
  <si>
    <t>Teofila</t>
  </si>
  <si>
    <t>Fischer</t>
  </si>
  <si>
    <t>teofila.fischer@aol.com</t>
  </si>
  <si>
    <t xml:space="preserve">1 West Brickyard St. </t>
  </si>
  <si>
    <t>Huntington Station</t>
  </si>
  <si>
    <t>Lissa</t>
  </si>
  <si>
    <t>Vargas</t>
  </si>
  <si>
    <t>lissa.vargas@yahoo.com</t>
  </si>
  <si>
    <t xml:space="preserve">517 Victoria Ave. </t>
  </si>
  <si>
    <t>Oswego</t>
  </si>
  <si>
    <t>Yan</t>
  </si>
  <si>
    <t>Mcgowan</t>
  </si>
  <si>
    <t>yan.mcgowan@msn.com</t>
  </si>
  <si>
    <t xml:space="preserve">8960 Newport Ave. </t>
  </si>
  <si>
    <t>Duarte</t>
  </si>
  <si>
    <t>Titus</t>
  </si>
  <si>
    <t>Bullock</t>
  </si>
  <si>
    <t>titus.bullock@gmail.com</t>
  </si>
  <si>
    <t xml:space="preserve">29 Oxford Avenue </t>
  </si>
  <si>
    <t>Arvilla</t>
  </si>
  <si>
    <t>Osborn</t>
  </si>
  <si>
    <t>arvilla.osborn@gmail.com</t>
  </si>
  <si>
    <t xml:space="preserve">60 Acacia Lane </t>
  </si>
  <si>
    <t>Upland</t>
  </si>
  <si>
    <t>Marjorie</t>
  </si>
  <si>
    <t>Logan</t>
  </si>
  <si>
    <t>marjorie.logan@msn.com</t>
  </si>
  <si>
    <t xml:space="preserve">95 Grandrose St. </t>
  </si>
  <si>
    <t>Franklin Square</t>
  </si>
  <si>
    <t>Marvin</t>
  </si>
  <si>
    <t>Mullins</t>
  </si>
  <si>
    <t>(619) 635-2027</t>
  </si>
  <si>
    <t>marvin.mullins@aol.com</t>
  </si>
  <si>
    <t xml:space="preserve">7489 Redwood Drive </t>
  </si>
  <si>
    <t>San Diego</t>
  </si>
  <si>
    <t>Tena</t>
  </si>
  <si>
    <t>Cruz</t>
  </si>
  <si>
    <t>tena.cruz@yahoo.com</t>
  </si>
  <si>
    <t xml:space="preserve">1 South St. </t>
  </si>
  <si>
    <t>Farmingdale</t>
  </si>
  <si>
    <t>Corrina</t>
  </si>
  <si>
    <t>Sawyer</t>
  </si>
  <si>
    <t>(248) 370-1364</t>
  </si>
  <si>
    <t>corrina.sawyer@yahoo.com</t>
  </si>
  <si>
    <t xml:space="preserve">95 Briarwood Lane </t>
  </si>
  <si>
    <t>Troy</t>
  </si>
  <si>
    <t>Sharyn</t>
  </si>
  <si>
    <t>Hopkins</t>
  </si>
  <si>
    <t>sharyn.hopkins@hotmail.com</t>
  </si>
  <si>
    <t xml:space="preserve">4 South Temple Ave. </t>
  </si>
  <si>
    <t>Letitia</t>
  </si>
  <si>
    <t>Franco</t>
  </si>
  <si>
    <t>letitia.franco@aol.com</t>
  </si>
  <si>
    <t xml:space="preserve">607 Lakeview Drive </t>
  </si>
  <si>
    <t>Saratoga Springs</t>
  </si>
  <si>
    <t>Floretta</t>
  </si>
  <si>
    <t>Higgins</t>
  </si>
  <si>
    <t>floretta.higgins@hotmail.com</t>
  </si>
  <si>
    <t xml:space="preserve">870 Lilac Dr. </t>
  </si>
  <si>
    <t>Bayside</t>
  </si>
  <si>
    <t>Louanne</t>
  </si>
  <si>
    <t>Martin</t>
  </si>
  <si>
    <t>louanne.martin@hotmail.com</t>
  </si>
  <si>
    <t xml:space="preserve">1 Campfire Ave. </t>
  </si>
  <si>
    <t>Yuba City</t>
  </si>
  <si>
    <t>Violet</t>
  </si>
  <si>
    <t>Valenzuela</t>
  </si>
  <si>
    <t>violet.valenzuela@msn.com</t>
  </si>
  <si>
    <t xml:space="preserve">8668 Piper Street </t>
  </si>
  <si>
    <t>Carie</t>
  </si>
  <si>
    <t>Kidd</t>
  </si>
  <si>
    <t>carie.kidd@yahoo.com</t>
  </si>
  <si>
    <t xml:space="preserve">6 East Clinton Street </t>
  </si>
  <si>
    <t>Kellie</t>
  </si>
  <si>
    <t>kellie.franco@yahoo.com</t>
  </si>
  <si>
    <t xml:space="preserve">444 South Walnut Rd. </t>
  </si>
  <si>
    <t>Commack</t>
  </si>
  <si>
    <t>Nichelle</t>
  </si>
  <si>
    <t>Howell</t>
  </si>
  <si>
    <t>nichelle.howell@aol.com</t>
  </si>
  <si>
    <t xml:space="preserve">7670 Forest St. </t>
  </si>
  <si>
    <t>Marisol</t>
  </si>
  <si>
    <t>Goodman</t>
  </si>
  <si>
    <t>marisol.goodman@gmail.com</t>
  </si>
  <si>
    <t xml:space="preserve">864 East Cherry St. </t>
  </si>
  <si>
    <t>Sylvie</t>
  </si>
  <si>
    <t>Wilkerson</t>
  </si>
  <si>
    <t>sylvie.wilkerson@yahoo.com</t>
  </si>
  <si>
    <t xml:space="preserve">750 Central Ave. </t>
  </si>
  <si>
    <t>Syosset</t>
  </si>
  <si>
    <t>Katharina</t>
  </si>
  <si>
    <t>Bates</t>
  </si>
  <si>
    <t>katharina.bates@gmail.com</t>
  </si>
  <si>
    <t xml:space="preserve">54 South Greenview Drive </t>
  </si>
  <si>
    <t>Marget</t>
  </si>
  <si>
    <t>Hodge</t>
  </si>
  <si>
    <t>marget.hodge@msn.com</t>
  </si>
  <si>
    <t xml:space="preserve">7199 Selby Lane </t>
  </si>
  <si>
    <t>Woodhaven</t>
  </si>
  <si>
    <t>Raul</t>
  </si>
  <si>
    <t>Melendez</t>
  </si>
  <si>
    <t>raul.melendez@hotmail.com</t>
  </si>
  <si>
    <t xml:space="preserve">9772 Manhattan St. </t>
  </si>
  <si>
    <t>Elmhurst</t>
  </si>
  <si>
    <t>Cecil</t>
  </si>
  <si>
    <t>Hopper</t>
  </si>
  <si>
    <t>cecil.hopper@yahoo.com</t>
  </si>
  <si>
    <t xml:space="preserve">471 Glenlake Ave. </t>
  </si>
  <si>
    <t>Shae</t>
  </si>
  <si>
    <t>Hickman</t>
  </si>
  <si>
    <t>shae.hickman@hotmail.com</t>
  </si>
  <si>
    <t xml:space="preserve">740 Pin Oak Street </t>
  </si>
  <si>
    <t>Floral Park</t>
  </si>
  <si>
    <t>Monica</t>
  </si>
  <si>
    <t>Sears</t>
  </si>
  <si>
    <t>(408) 704-8863</t>
  </si>
  <si>
    <t>monica.sears@aol.com</t>
  </si>
  <si>
    <t xml:space="preserve">57 Glenholme St. </t>
  </si>
  <si>
    <t>San Jose</t>
  </si>
  <si>
    <t>Ollie</t>
  </si>
  <si>
    <t>Zimmerman</t>
  </si>
  <si>
    <t>(657) 648-2863</t>
  </si>
  <si>
    <t>ollie.zimmerman@yahoo.com</t>
  </si>
  <si>
    <t xml:space="preserve">69 Wood Rd. </t>
  </si>
  <si>
    <t>Anaheim</t>
  </si>
  <si>
    <t>Shila</t>
  </si>
  <si>
    <t>White</t>
  </si>
  <si>
    <t>shila.white@msn.com</t>
  </si>
  <si>
    <t xml:space="preserve">94 Lakeshore Street </t>
  </si>
  <si>
    <t>Yuk</t>
  </si>
  <si>
    <t>yuk.vega@yahoo.com</t>
  </si>
  <si>
    <t xml:space="preserve">413 Wood St. </t>
  </si>
  <si>
    <t>West Hempstead</t>
  </si>
  <si>
    <t>Eliana</t>
  </si>
  <si>
    <t>Silva</t>
  </si>
  <si>
    <t>eliana.silva@gmail.com</t>
  </si>
  <si>
    <t xml:space="preserve">7119 Summer Rd. </t>
  </si>
  <si>
    <t>Thalia</t>
  </si>
  <si>
    <t>Horne</t>
  </si>
  <si>
    <t>thalia.horne@yahoo.com</t>
  </si>
  <si>
    <t xml:space="preserve">9312 Harvard Street </t>
  </si>
  <si>
    <t>Rey</t>
  </si>
  <si>
    <t>Lindsay</t>
  </si>
  <si>
    <t>rey.lindsay@gmail.com</t>
  </si>
  <si>
    <t xml:space="preserve">16 Philmont St. </t>
  </si>
  <si>
    <t>Merlene</t>
  </si>
  <si>
    <t>Vinson</t>
  </si>
  <si>
    <t>merlene.vinson@gmail.com</t>
  </si>
  <si>
    <t xml:space="preserve">431 Vine Dr. </t>
  </si>
  <si>
    <t>Euless</t>
  </si>
  <si>
    <t>Dacia</t>
  </si>
  <si>
    <t>William</t>
  </si>
  <si>
    <t>dacia.william@msn.com</t>
  </si>
  <si>
    <t xml:space="preserve">62 Cypress Drive </t>
  </si>
  <si>
    <t>Le</t>
  </si>
  <si>
    <t>Wood</t>
  </si>
  <si>
    <t>le.wood@yahoo.com</t>
  </si>
  <si>
    <t xml:space="preserve">90 Primrose Dr. </t>
  </si>
  <si>
    <t>Pittsford</t>
  </si>
  <si>
    <t>Dillard</t>
  </si>
  <si>
    <t>thalia.dillard@yahoo.com</t>
  </si>
  <si>
    <t xml:space="preserve">987 NE. Gates Street </t>
  </si>
  <si>
    <t>Luz</t>
  </si>
  <si>
    <t>House</t>
  </si>
  <si>
    <t>(559) 114-2580</t>
  </si>
  <si>
    <t>luz.house@gmail.com</t>
  </si>
  <si>
    <t xml:space="preserve">491 Railroad Street </t>
  </si>
  <si>
    <t>Fresno</t>
  </si>
  <si>
    <t>Lucy</t>
  </si>
  <si>
    <t>Woods</t>
  </si>
  <si>
    <t>lucy.woods@gmail.com</t>
  </si>
  <si>
    <t xml:space="preserve">8437 West Rockaway St. </t>
  </si>
  <si>
    <t>Shena</t>
  </si>
  <si>
    <t>shena.carter@yahoo.com</t>
  </si>
  <si>
    <t xml:space="preserve">72 University Road </t>
  </si>
  <si>
    <t>Howard Beach</t>
  </si>
  <si>
    <t>Robena</t>
  </si>
  <si>
    <t>Hill</t>
  </si>
  <si>
    <t>(361) 598-4414</t>
  </si>
  <si>
    <t>robena.hill@hotmail.com</t>
  </si>
  <si>
    <t xml:space="preserve">263 Cross St. </t>
  </si>
  <si>
    <t>Corpus Christi</t>
  </si>
  <si>
    <t>Jeni</t>
  </si>
  <si>
    <t>Booker</t>
  </si>
  <si>
    <t>jeni.booker@gmail.com</t>
  </si>
  <si>
    <t xml:space="preserve">546 Railroad Dr. </t>
  </si>
  <si>
    <t>Herlinda</t>
  </si>
  <si>
    <t>Stone</t>
  </si>
  <si>
    <t>herlinda.stone@msn.com</t>
  </si>
  <si>
    <t xml:space="preserve">725 Gulf St. </t>
  </si>
  <si>
    <t>Lavina</t>
  </si>
  <si>
    <t>Dejesus</t>
  </si>
  <si>
    <t>lavina.dejesus@msn.com</t>
  </si>
  <si>
    <t xml:space="preserve">59 E. Valley Avenue </t>
  </si>
  <si>
    <t>Newburgh</t>
  </si>
  <si>
    <t>Erlinda</t>
  </si>
  <si>
    <t>Nielsen</t>
  </si>
  <si>
    <t>erlinda.nielsen@aol.com</t>
  </si>
  <si>
    <t xml:space="preserve">728 Oxford Lane </t>
  </si>
  <si>
    <t>Terrance</t>
  </si>
  <si>
    <t>Lynn</t>
  </si>
  <si>
    <t>terrance.lynn@yahoo.com</t>
  </si>
  <si>
    <t xml:space="preserve">91 East Buckingham Drive </t>
  </si>
  <si>
    <t>Walton</t>
  </si>
  <si>
    <t>walton.dejesus@yahoo.com</t>
  </si>
  <si>
    <t xml:space="preserve">15 Washington Rd. </t>
  </si>
  <si>
    <t>Lockport</t>
  </si>
  <si>
    <t>Wes</t>
  </si>
  <si>
    <t>Stanton</t>
  </si>
  <si>
    <t>(248) 247-5074</t>
  </si>
  <si>
    <t>wes.stanton@msn.com</t>
  </si>
  <si>
    <t xml:space="preserve">8662 Tunnel Street </t>
  </si>
  <si>
    <t>Tanesha</t>
  </si>
  <si>
    <t>Hampton</t>
  </si>
  <si>
    <t>tanesha.hampton@hotmail.com</t>
  </si>
  <si>
    <t xml:space="preserve">19 Belmont Ave. </t>
  </si>
  <si>
    <t>Boyd</t>
  </si>
  <si>
    <t>Irwin</t>
  </si>
  <si>
    <t>boyd.irwin@hotmail.com</t>
  </si>
  <si>
    <t xml:space="preserve">221 Whitemarsh St. </t>
  </si>
  <si>
    <t>Hamburg</t>
  </si>
  <si>
    <t>Delbert</t>
  </si>
  <si>
    <t>Wilkins</t>
  </si>
  <si>
    <t>delbert.wilkins@aol.com</t>
  </si>
  <si>
    <t xml:space="preserve">420 Greenview St. </t>
  </si>
  <si>
    <t>Coram</t>
  </si>
  <si>
    <t>Brianna</t>
  </si>
  <si>
    <t>Moss</t>
  </si>
  <si>
    <t>(516) 156-8031</t>
  </si>
  <si>
    <t>brianna.moss@msn.com</t>
  </si>
  <si>
    <t xml:space="preserve">4 Longfellow St. </t>
  </si>
  <si>
    <t>Dorthey</t>
  </si>
  <si>
    <t>(281) 926-8010</t>
  </si>
  <si>
    <t>dorthey.jackson@msn.com</t>
  </si>
  <si>
    <t xml:space="preserve">9768 Brookside St. </t>
  </si>
  <si>
    <t>Sarita</t>
  </si>
  <si>
    <t>sarita.parks@msn.com</t>
  </si>
  <si>
    <t xml:space="preserve">7809 Second Lane </t>
  </si>
  <si>
    <t>Shonta</t>
  </si>
  <si>
    <t>Mercer</t>
  </si>
  <si>
    <t>shonta.mercer@aol.com</t>
  </si>
  <si>
    <t xml:space="preserve">319 NE. La Sierra Avenue </t>
  </si>
  <si>
    <t>Massapequa</t>
  </si>
  <si>
    <t>Jone</t>
  </si>
  <si>
    <t>Bernard</t>
  </si>
  <si>
    <t>(657) 536-5165</t>
  </si>
  <si>
    <t>jone.bernard@hotmail.com</t>
  </si>
  <si>
    <t xml:space="preserve">99 Longbranch Court </t>
  </si>
  <si>
    <t>Wanita</t>
  </si>
  <si>
    <t>Davenport</t>
  </si>
  <si>
    <t>wanita.davenport@aol.com</t>
  </si>
  <si>
    <t xml:space="preserve">525 Dogwood Ave. </t>
  </si>
  <si>
    <t>Spring Valley</t>
  </si>
  <si>
    <t>Cleopatra</t>
  </si>
  <si>
    <t>Tate</t>
  </si>
  <si>
    <t>cleopatra.tate@aol.com</t>
  </si>
  <si>
    <t xml:space="preserve">97 N. Glenwood St. </t>
  </si>
  <si>
    <t>Ramiro</t>
  </si>
  <si>
    <t>Byers</t>
  </si>
  <si>
    <t>ramiro.byers@gmail.com</t>
  </si>
  <si>
    <t xml:space="preserve">16 Pleasant St. </t>
  </si>
  <si>
    <t>Saint Albans</t>
  </si>
  <si>
    <t>Nicholas</t>
  </si>
  <si>
    <t>Vazquez</t>
  </si>
  <si>
    <t>nicholas.vazquez@hotmail.com</t>
  </si>
  <si>
    <t xml:space="preserve">9 Roosevelt Street </t>
  </si>
  <si>
    <t>Janae</t>
  </si>
  <si>
    <t>Doyle</t>
  </si>
  <si>
    <t>janae.doyle@gmail.com</t>
  </si>
  <si>
    <t xml:space="preserve">760 Rose Ave. </t>
  </si>
  <si>
    <t>Hans</t>
  </si>
  <si>
    <t>Price</t>
  </si>
  <si>
    <t>hans.price@hotmail.com</t>
  </si>
  <si>
    <t xml:space="preserve">51 Glendale Road </t>
  </si>
  <si>
    <t>Port Chester</t>
  </si>
  <si>
    <t>Miquel</t>
  </si>
  <si>
    <t>Neal</t>
  </si>
  <si>
    <t>miquel.neal@hotmail.com</t>
  </si>
  <si>
    <t xml:space="preserve">9564 Deerfield Lane </t>
  </si>
  <si>
    <t>Staten Island</t>
  </si>
  <si>
    <t>Stefany</t>
  </si>
  <si>
    <t>Potter</t>
  </si>
  <si>
    <t>stefany.potter@gmail.com</t>
  </si>
  <si>
    <t xml:space="preserve">256 South Academy St. </t>
  </si>
  <si>
    <t>Bernetta</t>
  </si>
  <si>
    <t>Marquez</t>
  </si>
  <si>
    <t>bernetta.marquez@hotmail.com</t>
  </si>
  <si>
    <t xml:space="preserve">626 E. Dunbar Street </t>
  </si>
  <si>
    <t>Smithtown</t>
  </si>
  <si>
    <t>Julee</t>
  </si>
  <si>
    <t>Woodard</t>
  </si>
  <si>
    <t>julee.woodard@yahoo.com</t>
  </si>
  <si>
    <t xml:space="preserve">869 Summerhouse Dr. </t>
  </si>
  <si>
    <t>Meredith</t>
  </si>
  <si>
    <t>Bryan</t>
  </si>
  <si>
    <t>meredith.bryan@hotmail.com</t>
  </si>
  <si>
    <t xml:space="preserve">8935 E. Oxford St. </t>
  </si>
  <si>
    <t>Weldon</t>
  </si>
  <si>
    <t>Michael</t>
  </si>
  <si>
    <t>weldon.michael@hotmail.com</t>
  </si>
  <si>
    <t xml:space="preserve">9952 Nut Swamp St. </t>
  </si>
  <si>
    <t>Huntington</t>
  </si>
  <si>
    <t>Joesph</t>
  </si>
  <si>
    <t>Delacruz</t>
  </si>
  <si>
    <t>joesph.delacruz@aol.com</t>
  </si>
  <si>
    <t xml:space="preserve">184 Cypress Street </t>
  </si>
  <si>
    <t>Katherina</t>
  </si>
  <si>
    <t>Odom</t>
  </si>
  <si>
    <t>katherina.odom@yahoo.com</t>
  </si>
  <si>
    <t xml:space="preserve">897 N. Oak Drive </t>
  </si>
  <si>
    <t>Plainview</t>
  </si>
  <si>
    <t>Laraine</t>
  </si>
  <si>
    <t>Robbins</t>
  </si>
  <si>
    <t>laraine.robbins@yahoo.com</t>
  </si>
  <si>
    <t xml:space="preserve">8214 E. Pin Oak Lane </t>
  </si>
  <si>
    <t>Jenise</t>
  </si>
  <si>
    <t>Preston</t>
  </si>
  <si>
    <t>jenise.preston@yahoo.com</t>
  </si>
  <si>
    <t xml:space="preserve">9 Littleton Drive </t>
  </si>
  <si>
    <t>Helotes</t>
  </si>
  <si>
    <t>Lory</t>
  </si>
  <si>
    <t>Page</t>
  </si>
  <si>
    <t>lory.page@hotmail.com</t>
  </si>
  <si>
    <t xml:space="preserve">58 Summerhouse Street </t>
  </si>
  <si>
    <t>Bay Shore</t>
  </si>
  <si>
    <t>Charlyn</t>
  </si>
  <si>
    <t>Cantrell</t>
  </si>
  <si>
    <t>charlyn.cantrell@yahoo.com</t>
  </si>
  <si>
    <t xml:space="preserve">8756 Euclid St. </t>
  </si>
  <si>
    <t>West Islip</t>
  </si>
  <si>
    <t>Carola</t>
  </si>
  <si>
    <t>Rodriquez</t>
  </si>
  <si>
    <t>carola.rodriquez@hotmail.com</t>
  </si>
  <si>
    <t xml:space="preserve">9433 Heritage Lane </t>
  </si>
  <si>
    <t>Banning</t>
  </si>
  <si>
    <t>Alane</t>
  </si>
  <si>
    <t>alane.kennedy@yahoo.com</t>
  </si>
  <si>
    <t xml:space="preserve">34 Green Lake Street </t>
  </si>
  <si>
    <t>Regina</t>
  </si>
  <si>
    <t>Burns</t>
  </si>
  <si>
    <t>regina.burns@aol.com</t>
  </si>
  <si>
    <t xml:space="preserve">713 Buckingham St. </t>
  </si>
  <si>
    <t>Omer</t>
  </si>
  <si>
    <t>Estrada</t>
  </si>
  <si>
    <t>omer.estrada@gmail.com</t>
  </si>
  <si>
    <t xml:space="preserve">9 Honey Creek Street </t>
  </si>
  <si>
    <t>Crystle</t>
  </si>
  <si>
    <t>Gilliam</t>
  </si>
  <si>
    <t>crystle.gilliam@yahoo.com</t>
  </si>
  <si>
    <t xml:space="preserve">86 Edgewater Road </t>
  </si>
  <si>
    <t>Kam</t>
  </si>
  <si>
    <t>Wilder</t>
  </si>
  <si>
    <t>kam.wilder@hotmail.com</t>
  </si>
  <si>
    <t xml:space="preserve">500 West Clay Ave. </t>
  </si>
  <si>
    <t>Margert</t>
  </si>
  <si>
    <t>Stevens</t>
  </si>
  <si>
    <t>margert.stevens@aol.com</t>
  </si>
  <si>
    <t xml:space="preserve">502 North Poplar St. </t>
  </si>
  <si>
    <t>Tomika</t>
  </si>
  <si>
    <t>Larson</t>
  </si>
  <si>
    <t>tomika.larson@yahoo.com</t>
  </si>
  <si>
    <t xml:space="preserve">254 Canal St. </t>
  </si>
  <si>
    <t>Woodside</t>
  </si>
  <si>
    <t>Jeromy</t>
  </si>
  <si>
    <t>Burch</t>
  </si>
  <si>
    <t>(408) 955-8238</t>
  </si>
  <si>
    <t>jeromy.burch@msn.com</t>
  </si>
  <si>
    <t xml:space="preserve">889 Mulberry Street </t>
  </si>
  <si>
    <t>Lena</t>
  </si>
  <si>
    <t>Mills</t>
  </si>
  <si>
    <t>lena.mills@yahoo.com</t>
  </si>
  <si>
    <t xml:space="preserve">42 Homestead St. </t>
  </si>
  <si>
    <t>Loreta</t>
  </si>
  <si>
    <t>Johnston</t>
  </si>
  <si>
    <t>loreta.johnston@yahoo.com</t>
  </si>
  <si>
    <t xml:space="preserve">39 Lafayette Dr. </t>
  </si>
  <si>
    <t>Nettie</t>
  </si>
  <si>
    <t>nettie.mcdaniel@hotmail.com</t>
  </si>
  <si>
    <t xml:space="preserve">7004 E. Wakehurst St. </t>
  </si>
  <si>
    <t>South Ozone Park</t>
  </si>
  <si>
    <t>Karla</t>
  </si>
  <si>
    <t>Kirk</t>
  </si>
  <si>
    <t>karla.kirk@yahoo.com</t>
  </si>
  <si>
    <t xml:space="preserve">9718 Harvard Rd. </t>
  </si>
  <si>
    <t>Regine</t>
  </si>
  <si>
    <t>Gonzales</t>
  </si>
  <si>
    <t>(805) 763-4045</t>
  </si>
  <si>
    <t>regine.gonzales@gmail.com</t>
  </si>
  <si>
    <t xml:space="preserve">798 Court Drive </t>
  </si>
  <si>
    <t>Oxnard</t>
  </si>
  <si>
    <t>Miriam</t>
  </si>
  <si>
    <t>Baker</t>
  </si>
  <si>
    <t>miriam.baker@hotmail.com</t>
  </si>
  <si>
    <t xml:space="preserve">90 Studebaker St. </t>
  </si>
  <si>
    <t>Jeanie</t>
  </si>
  <si>
    <t>jeanie.kirkland@aol.com</t>
  </si>
  <si>
    <t xml:space="preserve">7643 Old Theatre St. </t>
  </si>
  <si>
    <t>Santa Clara</t>
  </si>
  <si>
    <t>Marquerite</t>
  </si>
  <si>
    <t>Dawson</t>
  </si>
  <si>
    <t>marquerite.dawson@gmail.com</t>
  </si>
  <si>
    <t xml:space="preserve">37 Hamilton Court </t>
  </si>
  <si>
    <t>Babara</t>
  </si>
  <si>
    <t>Ochoa</t>
  </si>
  <si>
    <t>babara.ochoa@aol.com</t>
  </si>
  <si>
    <t xml:space="preserve">872 Smith Store St. </t>
  </si>
  <si>
    <t>Nova</t>
  </si>
  <si>
    <t>Hess</t>
  </si>
  <si>
    <t>nova.hess@msn.com</t>
  </si>
  <si>
    <t xml:space="preserve">773 South Lafayette St. </t>
  </si>
  <si>
    <t>Carley</t>
  </si>
  <si>
    <t>Reynolds</t>
  </si>
  <si>
    <t>carley.reynolds@gmail.com</t>
  </si>
  <si>
    <t xml:space="preserve">2 Snake Hill Drive </t>
  </si>
  <si>
    <t>Carissa</t>
  </si>
  <si>
    <t>Foreman</t>
  </si>
  <si>
    <t>carissa.foreman@msn.com</t>
  </si>
  <si>
    <t xml:space="preserve">69C N. Ridge Rd. </t>
  </si>
  <si>
    <t>Tyler</t>
  </si>
  <si>
    <t>(212) 152-6381</t>
  </si>
  <si>
    <t>genoveva.tyler@gmail.com</t>
  </si>
  <si>
    <t xml:space="preserve">8121 Windfall Ave. </t>
  </si>
  <si>
    <t>Deane</t>
  </si>
  <si>
    <t>deane.sears@hotmail.com</t>
  </si>
  <si>
    <t xml:space="preserve">3 Bradford Court </t>
  </si>
  <si>
    <t>Karey</t>
  </si>
  <si>
    <t>Steele</t>
  </si>
  <si>
    <t>karey.steele@gmail.com</t>
  </si>
  <si>
    <t xml:space="preserve">8879 Kent Lane </t>
  </si>
  <si>
    <t>Olevia</t>
  </si>
  <si>
    <t>Pitts</t>
  </si>
  <si>
    <t>olevia.pitts@gmail.com</t>
  </si>
  <si>
    <t xml:space="preserve">39 Fieldstone Drive </t>
  </si>
  <si>
    <t>Jenniffer</t>
  </si>
  <si>
    <t>jenniffer.bullock@msn.com</t>
  </si>
  <si>
    <t xml:space="preserve">38 Oxford Avenue </t>
  </si>
  <si>
    <t>Jeniffer</t>
  </si>
  <si>
    <t>Ratliff</t>
  </si>
  <si>
    <t>jeniffer.ratliff@gmail.com</t>
  </si>
  <si>
    <t xml:space="preserve">510 Rocky River Court </t>
  </si>
  <si>
    <t>Klara</t>
  </si>
  <si>
    <t>klara.stanley@aol.com</t>
  </si>
  <si>
    <t xml:space="preserve">603 Mechanic St. </t>
  </si>
  <si>
    <t>Webster</t>
  </si>
  <si>
    <t>Morton</t>
  </si>
  <si>
    <t>Lee</t>
  </si>
  <si>
    <t>morton.lee@yahoo.com</t>
  </si>
  <si>
    <t xml:space="preserve">313 Ridge St. </t>
  </si>
  <si>
    <t>Ken</t>
  </si>
  <si>
    <t>Charles</t>
  </si>
  <si>
    <t>ken.charles@msn.com</t>
  </si>
  <si>
    <t xml:space="preserve">9124 W. Piper Lane </t>
  </si>
  <si>
    <t>Hedwig</t>
  </si>
  <si>
    <t>Paul</t>
  </si>
  <si>
    <t>hedwig.paul@msn.com</t>
  </si>
  <si>
    <t xml:space="preserve">422 Manor Ave. </t>
  </si>
  <si>
    <t>Apple Valley</t>
  </si>
  <si>
    <t>Sharla</t>
  </si>
  <si>
    <t>Flynn</t>
  </si>
  <si>
    <t>(805) 478-7724</t>
  </si>
  <si>
    <t>sharla.flynn@hotmail.com</t>
  </si>
  <si>
    <t xml:space="preserve">7 Brown Drive </t>
  </si>
  <si>
    <t>Damian</t>
  </si>
  <si>
    <t>damian.dawson@hotmail.com</t>
  </si>
  <si>
    <t xml:space="preserve">528 St Margarets Street </t>
  </si>
  <si>
    <t>Toya</t>
  </si>
  <si>
    <t>Pratt</t>
  </si>
  <si>
    <t>(562) 218-6405</t>
  </si>
  <si>
    <t>toya.pratt@yahoo.com</t>
  </si>
  <si>
    <t xml:space="preserve">485 San Pablo Drive </t>
  </si>
  <si>
    <t>Graciela</t>
  </si>
  <si>
    <t>Barber</t>
  </si>
  <si>
    <t>(805) 656-6987</t>
  </si>
  <si>
    <t>graciela.barber@hotmail.com</t>
  </si>
  <si>
    <t xml:space="preserve">1 E. Young St. </t>
  </si>
  <si>
    <t>Bong</t>
  </si>
  <si>
    <t>Hebert</t>
  </si>
  <si>
    <t>bong.hebert@gmail.com</t>
  </si>
  <si>
    <t xml:space="preserve">545 Brook St. </t>
  </si>
  <si>
    <t>Ayanna</t>
  </si>
  <si>
    <t>ayanna.rhodes@msn.com</t>
  </si>
  <si>
    <t xml:space="preserve">7425 Pheasant St. </t>
  </si>
  <si>
    <t>Hicksville</t>
  </si>
  <si>
    <t>Dorine</t>
  </si>
  <si>
    <t>Roberson</t>
  </si>
  <si>
    <t>dorine.roberson@msn.com</t>
  </si>
  <si>
    <t xml:space="preserve">396 Meadowbrook Lane </t>
  </si>
  <si>
    <t>Santa Cruz</t>
  </si>
  <si>
    <t>Addie</t>
  </si>
  <si>
    <t>Hahn</t>
  </si>
  <si>
    <t>addie.hahn@hotmail.com</t>
  </si>
  <si>
    <t xml:space="preserve">8165 Baker Ave. </t>
  </si>
  <si>
    <t>Edythe</t>
  </si>
  <si>
    <t>edythe.valencia@yahoo.com</t>
  </si>
  <si>
    <t xml:space="preserve">9346 Wall St. </t>
  </si>
  <si>
    <t>Andy</t>
  </si>
  <si>
    <t>O'neill</t>
  </si>
  <si>
    <t>andy.o'neill@msn.com</t>
  </si>
  <si>
    <t xml:space="preserve">9544 Mulberry Drive </t>
  </si>
  <si>
    <t>Rego Park</t>
  </si>
  <si>
    <t>Luis</t>
  </si>
  <si>
    <t>luis.tyler@gmail.com</t>
  </si>
  <si>
    <t xml:space="preserve">9568 Campfire Circle </t>
  </si>
  <si>
    <t>Amarillo</t>
  </si>
  <si>
    <t>Clelia</t>
  </si>
  <si>
    <t>Workman</t>
  </si>
  <si>
    <t>clelia.workman@yahoo.com</t>
  </si>
  <si>
    <t xml:space="preserve">620 North Somerset St. </t>
  </si>
  <si>
    <t>New Windsor</t>
  </si>
  <si>
    <t>Ashely</t>
  </si>
  <si>
    <t>Holmes</t>
  </si>
  <si>
    <t>ashely.holmes@aol.com</t>
  </si>
  <si>
    <t xml:space="preserve">45 High Ridge Ave. </t>
  </si>
  <si>
    <t>Candis</t>
  </si>
  <si>
    <t>Harding</t>
  </si>
  <si>
    <t>candis.harding@gmail.com</t>
  </si>
  <si>
    <t xml:space="preserve">33 NW. Cambridge Ave. </t>
  </si>
  <si>
    <t>Ballston Spa</t>
  </si>
  <si>
    <t>Marni</t>
  </si>
  <si>
    <t>Bolton</t>
  </si>
  <si>
    <t>(717) 670-6268</t>
  </si>
  <si>
    <t>marni.bolton@msn.com</t>
  </si>
  <si>
    <t xml:space="preserve">7469 Plymouth Ave. </t>
  </si>
  <si>
    <t>Minerva</t>
  </si>
  <si>
    <t>Decker</t>
  </si>
  <si>
    <t>(281) 271-6390</t>
  </si>
  <si>
    <t>minerva.decker@yahoo.com</t>
  </si>
  <si>
    <t xml:space="preserve">794 Greenrose Street </t>
  </si>
  <si>
    <t>Alpha</t>
  </si>
  <si>
    <t>King</t>
  </si>
  <si>
    <t>alpha.king@hotmail.com</t>
  </si>
  <si>
    <t xml:space="preserve">14 Henry Smith St. </t>
  </si>
  <si>
    <t>Harris</t>
  </si>
  <si>
    <t>Pittman</t>
  </si>
  <si>
    <t>harris.pittman@yahoo.com</t>
  </si>
  <si>
    <t xml:space="preserve">404 Cherry Hill Road </t>
  </si>
  <si>
    <t>Jamaica</t>
  </si>
  <si>
    <t>Stephaine</t>
  </si>
  <si>
    <t>Riddle</t>
  </si>
  <si>
    <t>stephaine.riddle@hotmail.com</t>
  </si>
  <si>
    <t xml:space="preserve">199 Vermont Court </t>
  </si>
  <si>
    <t>Brooklyn</t>
  </si>
  <si>
    <t>Michel</t>
  </si>
  <si>
    <t>Blankenship</t>
  </si>
  <si>
    <t>michel.blankenship@msn.com</t>
  </si>
  <si>
    <t xml:space="preserve">382 West Hill Dr. </t>
  </si>
  <si>
    <t>Denis</t>
  </si>
  <si>
    <t>denis.logan@msn.com</t>
  </si>
  <si>
    <t xml:space="preserve">121 Rockcrest Street </t>
  </si>
  <si>
    <t>Ridgecrest</t>
  </si>
  <si>
    <t>Jutta</t>
  </si>
  <si>
    <t>Everett</t>
  </si>
  <si>
    <t>jutta.everett@gmail.com</t>
  </si>
  <si>
    <t xml:space="preserve">27 Taylor Ave. </t>
  </si>
  <si>
    <t>Selden</t>
  </si>
  <si>
    <t>Priscilla</t>
  </si>
  <si>
    <t>(229) 322-2269</t>
  </si>
  <si>
    <t>priscilla.wilkins@aol.com</t>
  </si>
  <si>
    <t xml:space="preserve">653 Pawnee Rd. </t>
  </si>
  <si>
    <t>Albany</t>
  </si>
  <si>
    <t>Gilma</t>
  </si>
  <si>
    <t>gilma.dejesus@yahoo.com</t>
  </si>
  <si>
    <t xml:space="preserve">777 Thompson Ave. </t>
  </si>
  <si>
    <t>Buford</t>
  </si>
  <si>
    <t>(248) 604-7346</t>
  </si>
  <si>
    <t>buford.bridges@msn.com</t>
  </si>
  <si>
    <t xml:space="preserve">239 Oak Valley Court </t>
  </si>
  <si>
    <t>Elenore</t>
  </si>
  <si>
    <t>Hensley</t>
  </si>
  <si>
    <t>elenore.hensley@hotmail.com</t>
  </si>
  <si>
    <t xml:space="preserve">7037 Aspen St. </t>
  </si>
  <si>
    <t>Ross</t>
  </si>
  <si>
    <t>Pugh</t>
  </si>
  <si>
    <t>ross.pugh@msn.com</t>
  </si>
  <si>
    <t xml:space="preserve">8598 Saxon St. </t>
  </si>
  <si>
    <t>Judith</t>
  </si>
  <si>
    <t>Finley</t>
  </si>
  <si>
    <t>judith.finley@hotmail.com</t>
  </si>
  <si>
    <t xml:space="preserve">474 West Bank Road </t>
  </si>
  <si>
    <t>Whitestone</t>
  </si>
  <si>
    <t>Wai</t>
  </si>
  <si>
    <t>Soto</t>
  </si>
  <si>
    <t>wai.soto@msn.com</t>
  </si>
  <si>
    <t xml:space="preserve">30 Arch Drive </t>
  </si>
  <si>
    <t>Carline</t>
  </si>
  <si>
    <t>Collier</t>
  </si>
  <si>
    <t>(559) 810-6070</t>
  </si>
  <si>
    <t>carline.collier@msn.com</t>
  </si>
  <si>
    <t xml:space="preserve">28 Trenton Lane </t>
  </si>
  <si>
    <t>Gill</t>
  </si>
  <si>
    <t>casey.gill@gmail.com</t>
  </si>
  <si>
    <t xml:space="preserve">636 Prospect Avenue </t>
  </si>
  <si>
    <t>Darcie</t>
  </si>
  <si>
    <t>Morgan</t>
  </si>
  <si>
    <t>(442) 618-7068</t>
  </si>
  <si>
    <t>darcie.morgan@aol.com</t>
  </si>
  <si>
    <t xml:space="preserve">476 East Adams Ave. </t>
  </si>
  <si>
    <t>Oceanside</t>
  </si>
  <si>
    <t>Lucio</t>
  </si>
  <si>
    <t>Sherman</t>
  </si>
  <si>
    <t>lucio.sherman@gmail.com</t>
  </si>
  <si>
    <t xml:space="preserve">842 Corona Ave. </t>
  </si>
  <si>
    <t>Clementine</t>
  </si>
  <si>
    <t>Mooney</t>
  </si>
  <si>
    <t>clementine.mooney@yahoo.com</t>
  </si>
  <si>
    <t xml:space="preserve">678 Charles Court </t>
  </si>
  <si>
    <t>Mcallen</t>
  </si>
  <si>
    <t>Anya</t>
  </si>
  <si>
    <t>Contreras</t>
  </si>
  <si>
    <t>anya.contreras@msn.com</t>
  </si>
  <si>
    <t xml:space="preserve">38 Old Fairground St. </t>
  </si>
  <si>
    <t>Scarlet</t>
  </si>
  <si>
    <t>Yates</t>
  </si>
  <si>
    <t>scarlet.yates@hotmail.com</t>
  </si>
  <si>
    <t xml:space="preserve">687 Shirley St. </t>
  </si>
  <si>
    <t>Patchogue</t>
  </si>
  <si>
    <t>Moses</t>
  </si>
  <si>
    <t>Pope</t>
  </si>
  <si>
    <t>moses.pope@yahoo.com</t>
  </si>
  <si>
    <t xml:space="preserve">654 Theatre Street </t>
  </si>
  <si>
    <t>Lawndale</t>
  </si>
  <si>
    <t>Barbera</t>
  </si>
  <si>
    <t>Riggs</t>
  </si>
  <si>
    <t>barbera.riggs@aol.com</t>
  </si>
  <si>
    <t xml:space="preserve">12 Gartner Drive </t>
  </si>
  <si>
    <t>Kiana</t>
  </si>
  <si>
    <t>Rivera</t>
  </si>
  <si>
    <t>kiana.rivera@gmail.com</t>
  </si>
  <si>
    <t xml:space="preserve">9 Sheffield Dr. </t>
  </si>
  <si>
    <t>Danielle</t>
  </si>
  <si>
    <t>Bond</t>
  </si>
  <si>
    <t>danielle.bond@msn.com</t>
  </si>
  <si>
    <t xml:space="preserve">8589 Shub Farm Street </t>
  </si>
  <si>
    <t>Whitney</t>
  </si>
  <si>
    <t>Estes</t>
  </si>
  <si>
    <t>(631) 315-4020</t>
  </si>
  <si>
    <t>whitney.estes@gmail.com</t>
  </si>
  <si>
    <t xml:space="preserve">454 Bear Hill Street </t>
  </si>
  <si>
    <t>Brentwood</t>
  </si>
  <si>
    <t>Molly</t>
  </si>
  <si>
    <t>Langley</t>
  </si>
  <si>
    <t>molly.langley@aol.com</t>
  </si>
  <si>
    <t xml:space="preserve">63 Bridgeton Street </t>
  </si>
  <si>
    <t>Holbrook</t>
  </si>
  <si>
    <t>Chelsey</t>
  </si>
  <si>
    <t>chelsey.hardin@hotmail.com</t>
  </si>
  <si>
    <t xml:space="preserve">13 Brickyard Street </t>
  </si>
  <si>
    <t>Deer Park</t>
  </si>
  <si>
    <t>Jenee</t>
  </si>
  <si>
    <t>Rasmussen</t>
  </si>
  <si>
    <t>(916) 219-1774</t>
  </si>
  <si>
    <t>jenee.rasmussen@hotmail.com</t>
  </si>
  <si>
    <t xml:space="preserve">19 George Lane </t>
  </si>
  <si>
    <t>Freddie</t>
  </si>
  <si>
    <t>Mathis</t>
  </si>
  <si>
    <t>freddie.mathis@hotmail.com</t>
  </si>
  <si>
    <t xml:space="preserve">31 Shady St. </t>
  </si>
  <si>
    <t>Mariana</t>
  </si>
  <si>
    <t>Strong</t>
  </si>
  <si>
    <t>mariana.strong@msn.com</t>
  </si>
  <si>
    <t xml:space="preserve">972 Dunbar Dr. </t>
  </si>
  <si>
    <t>Winfred</t>
  </si>
  <si>
    <t>winfred.harris@msn.com</t>
  </si>
  <si>
    <t xml:space="preserve">734 Glen Eagles St. </t>
  </si>
  <si>
    <t>East Meadow</t>
  </si>
  <si>
    <t>Elliott</t>
  </si>
  <si>
    <t>jeromy.elliott@gmail.com</t>
  </si>
  <si>
    <t xml:space="preserve">7112 Laurel Street </t>
  </si>
  <si>
    <t>Verona</t>
  </si>
  <si>
    <t>verona.o'neill@hotmail.com</t>
  </si>
  <si>
    <t xml:space="preserve">8279 W. Sussex St. </t>
  </si>
  <si>
    <t>Elvera</t>
  </si>
  <si>
    <t>Peck</t>
  </si>
  <si>
    <t>elvera.peck@yahoo.com</t>
  </si>
  <si>
    <t xml:space="preserve">759 Lakewood Street </t>
  </si>
  <si>
    <t>Cindi</t>
  </si>
  <si>
    <t>cindi.larson@msn.com</t>
  </si>
  <si>
    <t xml:space="preserve">896 Golden Star Rd. </t>
  </si>
  <si>
    <t>Felice</t>
  </si>
  <si>
    <t>Guzman</t>
  </si>
  <si>
    <t>felice.guzman@hotmail.com</t>
  </si>
  <si>
    <t xml:space="preserve">7 Creekside Lane </t>
  </si>
  <si>
    <t>Canyon Country</t>
  </si>
  <si>
    <t>Deleon</t>
  </si>
  <si>
    <t>le.deleon@msn.com</t>
  </si>
  <si>
    <t xml:space="preserve">58 Clark Court </t>
  </si>
  <si>
    <t>Manie</t>
  </si>
  <si>
    <t>manie.sanchez@hotmail.com</t>
  </si>
  <si>
    <t xml:space="preserve">471 Illinois Ave. </t>
  </si>
  <si>
    <t>Rutha</t>
  </si>
  <si>
    <t>rutha.howell@gmail.com</t>
  </si>
  <si>
    <t xml:space="preserve">9247 Jones Street </t>
  </si>
  <si>
    <t>Natosha</t>
  </si>
  <si>
    <t>Rowland</t>
  </si>
  <si>
    <t>natosha.rowland@aol.com</t>
  </si>
  <si>
    <t xml:space="preserve">51 Elmwood St. </t>
  </si>
  <si>
    <t>Jessika</t>
  </si>
  <si>
    <t>Bray</t>
  </si>
  <si>
    <t>jessika.bray@yahoo.com</t>
  </si>
  <si>
    <t xml:space="preserve">37 East Greystone St. </t>
  </si>
  <si>
    <t>San Pablo</t>
  </si>
  <si>
    <t>Delila</t>
  </si>
  <si>
    <t>Hamilton</t>
  </si>
  <si>
    <t>delila.hamilton@yahoo.com</t>
  </si>
  <si>
    <t xml:space="preserve">7451 East James Ave. </t>
  </si>
  <si>
    <t>Dionne</t>
  </si>
  <si>
    <t>dionne.norris@yahoo.com</t>
  </si>
  <si>
    <t xml:space="preserve">9993 Greenview Circle </t>
  </si>
  <si>
    <t>Niagara Falls</t>
  </si>
  <si>
    <t>Muriel</t>
  </si>
  <si>
    <t>Juarez</t>
  </si>
  <si>
    <t>muriel.juarez@gmail.com</t>
  </si>
  <si>
    <t xml:space="preserve">8073 Cemetery Drive </t>
  </si>
  <si>
    <t>Cecelia</t>
  </si>
  <si>
    <t>cecelia.gill@aol.com</t>
  </si>
  <si>
    <t xml:space="preserve">372 Silver Spear Dr. </t>
  </si>
  <si>
    <t>Magda</t>
  </si>
  <si>
    <t>Eaton</t>
  </si>
  <si>
    <t>magda.eaton@aol.com</t>
  </si>
  <si>
    <t xml:space="preserve">860 Middle River Street </t>
  </si>
  <si>
    <t>Ivonne</t>
  </si>
  <si>
    <t>(915) 181-1950</t>
  </si>
  <si>
    <t>ivonne.yang@gmail.com</t>
  </si>
  <si>
    <t xml:space="preserve">7359 North Lake View St. </t>
  </si>
  <si>
    <t>El Paso</t>
  </si>
  <si>
    <t>Kasie</t>
  </si>
  <si>
    <t>kasie.rodriquez@aol.com</t>
  </si>
  <si>
    <t xml:space="preserve">7 North Beech St. </t>
  </si>
  <si>
    <t>Eleni</t>
  </si>
  <si>
    <t>Gordon</t>
  </si>
  <si>
    <t>eleni.gordon@hotmail.com</t>
  </si>
  <si>
    <t xml:space="preserve">583 W. San Carlos Street </t>
  </si>
  <si>
    <t>Maurice</t>
  </si>
  <si>
    <t>Norton</t>
  </si>
  <si>
    <t>maurice.norton@hotmail.com</t>
  </si>
  <si>
    <t xml:space="preserve">32 Mayflower Dr. </t>
  </si>
  <si>
    <t>Cristobal</t>
  </si>
  <si>
    <t>Hutchinson</t>
  </si>
  <si>
    <t>cristobal.hutchinson@gmail.com</t>
  </si>
  <si>
    <t xml:space="preserve">58 Washington Avenue </t>
  </si>
  <si>
    <t>Flossie</t>
  </si>
  <si>
    <t>Holder</t>
  </si>
  <si>
    <t>flossie.holder@msn.com</t>
  </si>
  <si>
    <t xml:space="preserve">8459 W. Newport Court </t>
  </si>
  <si>
    <t>Massapequa Park</t>
  </si>
  <si>
    <t>Erma</t>
  </si>
  <si>
    <t>Salinas</t>
  </si>
  <si>
    <t>erma.salinas@gmail.com</t>
  </si>
  <si>
    <t xml:space="preserve">347 Sheffield St. </t>
  </si>
  <si>
    <t>Earl</t>
  </si>
  <si>
    <t>earl.stanley@gmail.com</t>
  </si>
  <si>
    <t xml:space="preserve">569 Lake Lane </t>
  </si>
  <si>
    <t>Maribel</t>
  </si>
  <si>
    <t>maribel.william@aol.com</t>
  </si>
  <si>
    <t xml:space="preserve">65 Magnolia Ave. </t>
  </si>
  <si>
    <t>Johnathan</t>
  </si>
  <si>
    <t>Velazquez</t>
  </si>
  <si>
    <t>johnathan.velazquez@hotmail.com</t>
  </si>
  <si>
    <t xml:space="preserve">9680 E. Somerset Street </t>
  </si>
  <si>
    <t>Pleasanton</t>
  </si>
  <si>
    <t>Rodrick</t>
  </si>
  <si>
    <t>Shelton</t>
  </si>
  <si>
    <t>rodrick.shelton@hotmail.com</t>
  </si>
  <si>
    <t xml:space="preserve">7157 Addison Street </t>
  </si>
  <si>
    <t>Ferne</t>
  </si>
  <si>
    <t>Kline</t>
  </si>
  <si>
    <t>ferne.kline@hotmail.com</t>
  </si>
  <si>
    <t xml:space="preserve">303 Shady St. </t>
  </si>
  <si>
    <t>Rubin</t>
  </si>
  <si>
    <t>(716) 950-9835</t>
  </si>
  <si>
    <t>rubin.decker@gmail.com</t>
  </si>
  <si>
    <t xml:space="preserve">9875 Shady Ave. </t>
  </si>
  <si>
    <t>Dortha</t>
  </si>
  <si>
    <t>Jarvis</t>
  </si>
  <si>
    <t>(442) 919-8256</t>
  </si>
  <si>
    <t>dortha.jarvis@yahoo.com</t>
  </si>
  <si>
    <t xml:space="preserve">76 Prince Drive </t>
  </si>
  <si>
    <t>Mariela</t>
  </si>
  <si>
    <t>Huffman</t>
  </si>
  <si>
    <t>mariela.huffman@gmail.com</t>
  </si>
  <si>
    <t xml:space="preserve">531 Fieldstone Road </t>
  </si>
  <si>
    <t>Garden City</t>
  </si>
  <si>
    <t>Mellisa</t>
  </si>
  <si>
    <t>Farley</t>
  </si>
  <si>
    <t>mellisa.farley@yahoo.com</t>
  </si>
  <si>
    <t xml:space="preserve">21 West Princess St. </t>
  </si>
  <si>
    <t>Myung</t>
  </si>
  <si>
    <t>Hooper</t>
  </si>
  <si>
    <t>myung.hooper@gmail.com</t>
  </si>
  <si>
    <t xml:space="preserve">951 Mill Road </t>
  </si>
  <si>
    <t>Angelina</t>
  </si>
  <si>
    <t>Lloyd</t>
  </si>
  <si>
    <t>angelina.lloyd@yahoo.com</t>
  </si>
  <si>
    <t xml:space="preserve">9593 North Sherman Dr. </t>
  </si>
  <si>
    <t>Trinity</t>
  </si>
  <si>
    <t>trinity.riddle@aol.com</t>
  </si>
  <si>
    <t xml:space="preserve">23 Oakland Lane </t>
  </si>
  <si>
    <t>Barton</t>
  </si>
  <si>
    <t>Crosby</t>
  </si>
  <si>
    <t>barton.crosby@msn.com</t>
  </si>
  <si>
    <t xml:space="preserve">896 Edgewater St. </t>
  </si>
  <si>
    <t>Bellmore</t>
  </si>
  <si>
    <t>Claudio</t>
  </si>
  <si>
    <t>Wise</t>
  </si>
  <si>
    <t>claudio.wise@hotmail.com</t>
  </si>
  <si>
    <t xml:space="preserve">810 Oxford Ave. </t>
  </si>
  <si>
    <t>Kingston</t>
  </si>
  <si>
    <t>Katheleen</t>
  </si>
  <si>
    <t>Marks</t>
  </si>
  <si>
    <t>katheleen.marks@yahoo.com</t>
  </si>
  <si>
    <t xml:space="preserve">69 North Tower St. </t>
  </si>
  <si>
    <t>Deja</t>
  </si>
  <si>
    <t>Chaney</t>
  </si>
  <si>
    <t>deja.chaney@hotmail.com</t>
  </si>
  <si>
    <t xml:space="preserve">52 Woodside Ave. </t>
  </si>
  <si>
    <t>Queenie</t>
  </si>
  <si>
    <t>Vance</t>
  </si>
  <si>
    <t>queenie.vance@gmail.com</t>
  </si>
  <si>
    <t xml:space="preserve">172 Arcadia Ave. </t>
  </si>
  <si>
    <t>Ozone Park</t>
  </si>
  <si>
    <t>Josh</t>
  </si>
  <si>
    <t>Shaw</t>
  </si>
  <si>
    <t>josh.shaw@gmail.com</t>
  </si>
  <si>
    <t xml:space="preserve">212 North Leeton Ridge Street </t>
  </si>
  <si>
    <t>Hopewell Junction</t>
  </si>
  <si>
    <t>Pinkie</t>
  </si>
  <si>
    <t>pinkie.kirkland@yahoo.com</t>
  </si>
  <si>
    <t xml:space="preserve">18 Myers St. </t>
  </si>
  <si>
    <t>Lavette</t>
  </si>
  <si>
    <t>Wright</t>
  </si>
  <si>
    <t>lavette.wright@msn.com</t>
  </si>
  <si>
    <t xml:space="preserve">6 Windsor Street </t>
  </si>
  <si>
    <t>Ronkonkoma</t>
  </si>
  <si>
    <t>Mark</t>
  </si>
  <si>
    <t>Garrett</t>
  </si>
  <si>
    <t>mark.garrett@msn.com</t>
  </si>
  <si>
    <t xml:space="preserve">285 Rosewood Dr. </t>
  </si>
  <si>
    <t>Myesha</t>
  </si>
  <si>
    <t>Burgess</t>
  </si>
  <si>
    <t>myesha.burgess@gmail.com</t>
  </si>
  <si>
    <t xml:space="preserve">306 Trenton Rd. </t>
  </si>
  <si>
    <t>Justina</t>
  </si>
  <si>
    <t>Long</t>
  </si>
  <si>
    <t>justina.long@aol.com</t>
  </si>
  <si>
    <t xml:space="preserve">39 Littleton Ave. </t>
  </si>
  <si>
    <t>Brenda</t>
  </si>
  <si>
    <t>brenda.tate@msn.com</t>
  </si>
  <si>
    <t xml:space="preserve">36 Hilltop Street </t>
  </si>
  <si>
    <t>Rayna</t>
  </si>
  <si>
    <t>Perry</t>
  </si>
  <si>
    <t>rayna.perry@hotmail.com</t>
  </si>
  <si>
    <t xml:space="preserve">7238 Oakland St. </t>
  </si>
  <si>
    <t>Randolph</t>
  </si>
  <si>
    <t>Chase</t>
  </si>
  <si>
    <t>randolph.chase@yahoo.com</t>
  </si>
  <si>
    <t xml:space="preserve">828 Bridle Ave. </t>
  </si>
  <si>
    <t>Jaimee</t>
  </si>
  <si>
    <t>Day</t>
  </si>
  <si>
    <t>jaimee.day@aol.com</t>
  </si>
  <si>
    <t xml:space="preserve">7534 Whitemarsh Ave. </t>
  </si>
  <si>
    <t>Poughkeepsie</t>
  </si>
  <si>
    <t>Susann</t>
  </si>
  <si>
    <t>Bass</t>
  </si>
  <si>
    <t>susann.bass@msn.com</t>
  </si>
  <si>
    <t xml:space="preserve">21 Old Rock Maple Ave. </t>
  </si>
  <si>
    <t>Leola</t>
  </si>
  <si>
    <t>Gould</t>
  </si>
  <si>
    <t>leola.gould@gmail.com</t>
  </si>
  <si>
    <t xml:space="preserve">8 Kirkland St. </t>
  </si>
  <si>
    <t>Virgil</t>
  </si>
  <si>
    <t>virgil.frost@gmail.com</t>
  </si>
  <si>
    <t xml:space="preserve">9798 Beacon St. </t>
  </si>
  <si>
    <t>Levittown</t>
  </si>
  <si>
    <t>Mireille</t>
  </si>
  <si>
    <t>Puckett</t>
  </si>
  <si>
    <t>(805) 961-9909</t>
  </si>
  <si>
    <t>mireille.puckett@hotmail.com</t>
  </si>
  <si>
    <t xml:space="preserve">378 Purple Finch Drive </t>
  </si>
  <si>
    <t>Keturah</t>
  </si>
  <si>
    <t>Massey</t>
  </si>
  <si>
    <t>keturah.massey@msn.com</t>
  </si>
  <si>
    <t xml:space="preserve">189 Arnold Drive </t>
  </si>
  <si>
    <t>Charmain</t>
  </si>
  <si>
    <t>charmain.webster@hotmail.com</t>
  </si>
  <si>
    <t xml:space="preserve">36 East Stonybrook Rd. </t>
  </si>
  <si>
    <t>Barry</t>
  </si>
  <si>
    <t>Buckner</t>
  </si>
  <si>
    <t>barry.buckner@gmail.com</t>
  </si>
  <si>
    <t xml:space="preserve">8779 High Noon Rd. </t>
  </si>
  <si>
    <t>Centereach</t>
  </si>
  <si>
    <t>Boyce</t>
  </si>
  <si>
    <t>boyce.burks@gmail.com</t>
  </si>
  <si>
    <t xml:space="preserve">879 Harvey Dr. </t>
  </si>
  <si>
    <t>Monty</t>
  </si>
  <si>
    <t>(516) 460-5396</t>
  </si>
  <si>
    <t>monty.frost@aol.com</t>
  </si>
  <si>
    <t xml:space="preserve">76 Foxrun Dr. </t>
  </si>
  <si>
    <t>Tiny</t>
  </si>
  <si>
    <t>French</t>
  </si>
  <si>
    <t>tiny.french@hotmail.com</t>
  </si>
  <si>
    <t xml:space="preserve">7163 Hall St. </t>
  </si>
  <si>
    <t>Clementina</t>
  </si>
  <si>
    <t>Sargent</t>
  </si>
  <si>
    <t>clementina.sargent@hotmail.com</t>
  </si>
  <si>
    <t xml:space="preserve">9853 Catherine Road </t>
  </si>
  <si>
    <t>Danny</t>
  </si>
  <si>
    <t>Kim</t>
  </si>
  <si>
    <t>danny.kim@msn.com</t>
  </si>
  <si>
    <t xml:space="preserve">74 Essex Drive </t>
  </si>
  <si>
    <t>Sophia</t>
  </si>
  <si>
    <t>Mcmillan</t>
  </si>
  <si>
    <t>sophia.mcmillan@msn.com</t>
  </si>
  <si>
    <t xml:space="preserve">8541 S. Pleasant Street </t>
  </si>
  <si>
    <t>Christia</t>
  </si>
  <si>
    <t>christia.carson@gmail.com</t>
  </si>
  <si>
    <t xml:space="preserve">220 Orchard Street </t>
  </si>
  <si>
    <t>Jennie</t>
  </si>
  <si>
    <t>Middleton</t>
  </si>
  <si>
    <t>jennie.middleton@gmail.com</t>
  </si>
  <si>
    <t xml:space="preserve">95 High Noon Dr. </t>
  </si>
  <si>
    <t>Jame</t>
  </si>
  <si>
    <t>jame.riggs@hotmail.com</t>
  </si>
  <si>
    <t xml:space="preserve">9237 Hudson Drive </t>
  </si>
  <si>
    <t>Rayford</t>
  </si>
  <si>
    <t>Simon</t>
  </si>
  <si>
    <t>rayford.simon@msn.com</t>
  </si>
  <si>
    <t xml:space="preserve">998 Whitemarsh Road </t>
  </si>
  <si>
    <t>Mountain View</t>
  </si>
  <si>
    <t>Annett</t>
  </si>
  <si>
    <t>annett.garrett@yahoo.com</t>
  </si>
  <si>
    <t xml:space="preserve">19 Euclid Lane </t>
  </si>
  <si>
    <t>Hayden</t>
  </si>
  <si>
    <t>Cross</t>
  </si>
  <si>
    <t>hayden.cross@gmail.com</t>
  </si>
  <si>
    <t xml:space="preserve">90 Pumpkin Hill St. </t>
  </si>
  <si>
    <t>Rolanda</t>
  </si>
  <si>
    <t>rolanda.larsen@yahoo.com</t>
  </si>
  <si>
    <t xml:space="preserve">5 West University Court </t>
  </si>
  <si>
    <t>Jayme</t>
  </si>
  <si>
    <t>Zamora</t>
  </si>
  <si>
    <t>jayme.zamora@gmail.com</t>
  </si>
  <si>
    <t xml:space="preserve">2 Ridge Lane </t>
  </si>
  <si>
    <t>Springfield Gardens</t>
  </si>
  <si>
    <t>Hope</t>
  </si>
  <si>
    <t>Cotton</t>
  </si>
  <si>
    <t>hope.cotton@aol.com</t>
  </si>
  <si>
    <t xml:space="preserve">9092 Blue Spring Dr. </t>
  </si>
  <si>
    <t>Vikki</t>
  </si>
  <si>
    <t>Erickson</t>
  </si>
  <si>
    <t>vikki.erickson@yahoo.com</t>
  </si>
  <si>
    <t xml:space="preserve">24 Jones Street </t>
  </si>
  <si>
    <t>Fransisca</t>
  </si>
  <si>
    <t>Nicholson</t>
  </si>
  <si>
    <t>fransisca.nicholson@aol.com</t>
  </si>
  <si>
    <t xml:space="preserve">945 Schoolhouse Street </t>
  </si>
  <si>
    <t>Mazie</t>
  </si>
  <si>
    <t>Fernandez</t>
  </si>
  <si>
    <t>mazie.fernandez@hotmail.com</t>
  </si>
  <si>
    <t xml:space="preserve">583 Harvard Ave. </t>
  </si>
  <si>
    <t>Anderson</t>
  </si>
  <si>
    <t>anderson.martin@hotmail.com</t>
  </si>
  <si>
    <t xml:space="preserve">9051 Hillside Dr. </t>
  </si>
  <si>
    <t>Gilberto</t>
  </si>
  <si>
    <t>Parsons</t>
  </si>
  <si>
    <t>gilberto.parsons@gmail.com</t>
  </si>
  <si>
    <t xml:space="preserve">8115 North Edgewater Drive </t>
  </si>
  <si>
    <t>Middle Village</t>
  </si>
  <si>
    <t>Charise</t>
  </si>
  <si>
    <t>Burt</t>
  </si>
  <si>
    <t>(559) 888-2229</t>
  </si>
  <si>
    <t>charise.burt@aol.com</t>
  </si>
  <si>
    <t xml:space="preserve">582 Creek St. </t>
  </si>
  <si>
    <t>Cameron</t>
  </si>
  <si>
    <t>Carroll</t>
  </si>
  <si>
    <t>cameron.carroll@yahoo.com</t>
  </si>
  <si>
    <t xml:space="preserve">9133 South Halifax Ave. </t>
  </si>
  <si>
    <t>Melani</t>
  </si>
  <si>
    <t>melani.jarvis@hotmail.com</t>
  </si>
  <si>
    <t xml:space="preserve">8 Tunnel St. </t>
  </si>
  <si>
    <t>Javier</t>
  </si>
  <si>
    <t>Nichols</t>
  </si>
  <si>
    <t>javier.nichols@msn.com</t>
  </si>
  <si>
    <t xml:space="preserve">8944 Marconi St. </t>
  </si>
  <si>
    <t>Jenkins</t>
  </si>
  <si>
    <t>justina.jenkins@yahoo.com</t>
  </si>
  <si>
    <t xml:space="preserve">8236 Creek St. </t>
  </si>
  <si>
    <t>Hortencia</t>
  </si>
  <si>
    <t>Graham</t>
  </si>
  <si>
    <t>hortencia.graham@aol.com</t>
  </si>
  <si>
    <t xml:space="preserve">7764 Greenrose Street </t>
  </si>
  <si>
    <t>christia.wilkins@msn.com</t>
  </si>
  <si>
    <t xml:space="preserve">7062 Willow Court </t>
  </si>
  <si>
    <t>Eliz</t>
  </si>
  <si>
    <t>eliz.whitney@msn.com</t>
  </si>
  <si>
    <t xml:space="preserve">523 Crescent Court </t>
  </si>
  <si>
    <t>Justin</t>
  </si>
  <si>
    <t>Newton</t>
  </si>
  <si>
    <t>justin.newton@hotmail.com</t>
  </si>
  <si>
    <t xml:space="preserve">93 Shore Rd. </t>
  </si>
  <si>
    <t>Aron</t>
  </si>
  <si>
    <t>Wiggins</t>
  </si>
  <si>
    <t>(442) 497-3353</t>
  </si>
  <si>
    <t>aron.wiggins@aol.com</t>
  </si>
  <si>
    <t xml:space="preserve">6 Bradford St. </t>
  </si>
  <si>
    <t>Chere</t>
  </si>
  <si>
    <t>chere.hardin@yahoo.com</t>
  </si>
  <si>
    <t xml:space="preserve">763 Fulton Road </t>
  </si>
  <si>
    <t>Merideth</t>
  </si>
  <si>
    <t>merideth.preston@yahoo.com</t>
  </si>
  <si>
    <t xml:space="preserve">794 Rockaway St. </t>
  </si>
  <si>
    <t>Slater</t>
  </si>
  <si>
    <t>jeniffer.slater@aol.com</t>
  </si>
  <si>
    <t xml:space="preserve">30 Old Orange Lane </t>
  </si>
  <si>
    <t>Schenectady</t>
  </si>
  <si>
    <t>Laureen</t>
  </si>
  <si>
    <t>laureen.paul@yahoo.com</t>
  </si>
  <si>
    <t xml:space="preserve">617 Squaw Creek Rd. </t>
  </si>
  <si>
    <t>Berna</t>
  </si>
  <si>
    <t>Moore</t>
  </si>
  <si>
    <t>berna.moore@hotmail.com</t>
  </si>
  <si>
    <t xml:space="preserve">7230 Lafayette Drive </t>
  </si>
  <si>
    <t>Shiela</t>
  </si>
  <si>
    <t>Calderon</t>
  </si>
  <si>
    <t>shiela.calderon@msn.com</t>
  </si>
  <si>
    <t xml:space="preserve">844 Albany St. </t>
  </si>
  <si>
    <t>Sharie</t>
  </si>
  <si>
    <t>Alvarez</t>
  </si>
  <si>
    <t>(212) 211-7621</t>
  </si>
  <si>
    <t>sharie.alvarez@msn.com</t>
  </si>
  <si>
    <t xml:space="preserve">987 West Leatherwood Dr. </t>
  </si>
  <si>
    <t>Bettie</t>
  </si>
  <si>
    <t>Glover</t>
  </si>
  <si>
    <t>bettie.glover@gmail.com</t>
  </si>
  <si>
    <t xml:space="preserve">9083 Addison Dr. </t>
  </si>
  <si>
    <t>Marilyn</t>
  </si>
  <si>
    <t>Frank</t>
  </si>
  <si>
    <t>marilyn.frank@aol.com</t>
  </si>
  <si>
    <t xml:space="preserve">8878 Branch Street </t>
  </si>
  <si>
    <t>Sheba</t>
  </si>
  <si>
    <t>Knapp</t>
  </si>
  <si>
    <t>sheba.knapp@aol.com</t>
  </si>
  <si>
    <t xml:space="preserve">86 Gates Street </t>
  </si>
  <si>
    <t>Mack</t>
  </si>
  <si>
    <t>aleta.mack@yahoo.com</t>
  </si>
  <si>
    <t xml:space="preserve">8869 W. Edgemont Lane </t>
  </si>
  <si>
    <t>Reena</t>
  </si>
  <si>
    <t>reena.higgins@gmail.com</t>
  </si>
  <si>
    <t xml:space="preserve">900 South Columbia Street </t>
  </si>
  <si>
    <t>Ami</t>
  </si>
  <si>
    <t>Mcmahon</t>
  </si>
  <si>
    <t>ami.mcmahon@aol.com</t>
  </si>
  <si>
    <t xml:space="preserve">566 Hilldale Drive </t>
  </si>
  <si>
    <t>Somer</t>
  </si>
  <si>
    <t>Jordan</t>
  </si>
  <si>
    <t>somer.jordan@msn.com</t>
  </si>
  <si>
    <t xml:space="preserve">7046 Helen Avenue </t>
  </si>
  <si>
    <t>Reed</t>
  </si>
  <si>
    <t>scarlet.reed@hotmail.com</t>
  </si>
  <si>
    <t xml:space="preserve">151 S. Myers Court </t>
  </si>
  <si>
    <t>Trisha</t>
  </si>
  <si>
    <t>Johnson</t>
  </si>
  <si>
    <t>(717) 126-8787</t>
  </si>
  <si>
    <t>trisha.johnson@msn.com</t>
  </si>
  <si>
    <t xml:space="preserve">59 Wild Horse St. </t>
  </si>
  <si>
    <t>Majorie</t>
  </si>
  <si>
    <t>Wyatt</t>
  </si>
  <si>
    <t>majorie.wyatt@yahoo.com</t>
  </si>
  <si>
    <t xml:space="preserve">8507 Miller St. </t>
  </si>
  <si>
    <t>Abbey</t>
  </si>
  <si>
    <t>abbey.pugh@gmail.com</t>
  </si>
  <si>
    <t xml:space="preserve">26 Market Drive </t>
  </si>
  <si>
    <t>Forest Hills</t>
  </si>
  <si>
    <t>Tamela</t>
  </si>
  <si>
    <t>Harrell</t>
  </si>
  <si>
    <t>tamela.harrell@aol.com</t>
  </si>
  <si>
    <t xml:space="preserve">7316 Cypress Rd. </t>
  </si>
  <si>
    <t>Yanira</t>
  </si>
  <si>
    <t>Bradshaw</t>
  </si>
  <si>
    <t>yanira.bradshaw@gmail.com</t>
  </si>
  <si>
    <t xml:space="preserve">7484 Ann Court </t>
  </si>
  <si>
    <t>Delana</t>
  </si>
  <si>
    <t>Scott</t>
  </si>
  <si>
    <t>delana.scott@yahoo.com</t>
  </si>
  <si>
    <t xml:space="preserve">7372 Ridgeview St. </t>
  </si>
  <si>
    <t>Mount Vernon</t>
  </si>
  <si>
    <t>Cassondra</t>
  </si>
  <si>
    <t>Pruitt</t>
  </si>
  <si>
    <t>cassondra.pruitt@aol.com</t>
  </si>
  <si>
    <t xml:space="preserve">4 Alderwood Circle </t>
  </si>
  <si>
    <t>Jesica</t>
  </si>
  <si>
    <t>Fields</t>
  </si>
  <si>
    <t>jesica.fields@yahoo.com</t>
  </si>
  <si>
    <t xml:space="preserve">318 Country Dr. </t>
  </si>
  <si>
    <t>Herta</t>
  </si>
  <si>
    <t>Rollins</t>
  </si>
  <si>
    <t>herta.rollins@msn.com</t>
  </si>
  <si>
    <t xml:space="preserve">287 1st Drive </t>
  </si>
  <si>
    <t>Mi</t>
  </si>
  <si>
    <t>Gray</t>
  </si>
  <si>
    <t>(229) 813-2130</t>
  </si>
  <si>
    <t>mi.gray@aol.com</t>
  </si>
  <si>
    <t xml:space="preserve">27 Roehampton Dr. </t>
  </si>
  <si>
    <t>Jacalyn</t>
  </si>
  <si>
    <t>Barnett</t>
  </si>
  <si>
    <t>jacalyn.barnett@gmail.com</t>
  </si>
  <si>
    <t xml:space="preserve">7537 Swanson Street </t>
  </si>
  <si>
    <t>Hudson</t>
  </si>
  <si>
    <t>(510) 788-7298</t>
  </si>
  <si>
    <t>kanesha.hudson@gmail.com</t>
  </si>
  <si>
    <t xml:space="preserve">8293 Gartner Drive </t>
  </si>
  <si>
    <t>Darren</t>
  </si>
  <si>
    <t>Witt</t>
  </si>
  <si>
    <t>darren.witt@aol.com</t>
  </si>
  <si>
    <t xml:space="preserve">916 Hillcrest Ave. </t>
  </si>
  <si>
    <t>Mable</t>
  </si>
  <si>
    <t>mable.pratt@gmail.com</t>
  </si>
  <si>
    <t xml:space="preserve">254 SW. Temple Street </t>
  </si>
  <si>
    <t>Christoper</t>
  </si>
  <si>
    <t>christoper.mccall@msn.com</t>
  </si>
  <si>
    <t xml:space="preserve">72 Summit St. </t>
  </si>
  <si>
    <t>Margorie</t>
  </si>
  <si>
    <t>Wynn</t>
  </si>
  <si>
    <t>margorie.wynn@gmail.com</t>
  </si>
  <si>
    <t xml:space="preserve">707 Schoolhouse St. </t>
  </si>
  <si>
    <t>Josef</t>
  </si>
  <si>
    <t>Greer</t>
  </si>
  <si>
    <t>josef.greer@gmail.com</t>
  </si>
  <si>
    <t xml:space="preserve">92 Summer Court </t>
  </si>
  <si>
    <t>Tisa</t>
  </si>
  <si>
    <t>tisa.whitney@yahoo.com</t>
  </si>
  <si>
    <t xml:space="preserve">549 Newbridge Dr. </t>
  </si>
  <si>
    <t>Tonda</t>
  </si>
  <si>
    <t>tonda.armstrong@aol.com</t>
  </si>
  <si>
    <t xml:space="preserve">19 Forest Rd. </t>
  </si>
  <si>
    <t>Weiss</t>
  </si>
  <si>
    <t>arvilla.weiss@msn.com</t>
  </si>
  <si>
    <t xml:space="preserve">477 Blue Spring St. </t>
  </si>
  <si>
    <t>Vashti</t>
  </si>
  <si>
    <t>Rosario</t>
  </si>
  <si>
    <t>vashti.rosario@yahoo.com</t>
  </si>
  <si>
    <t xml:space="preserve">623 Johnson Circle </t>
  </si>
  <si>
    <t>Sheri</t>
  </si>
  <si>
    <t>Cole</t>
  </si>
  <si>
    <t>(408) 658-2285</t>
  </si>
  <si>
    <t>sheri.cole@aol.com</t>
  </si>
  <si>
    <t xml:space="preserve">479 Chapel Court </t>
  </si>
  <si>
    <t>Kandace</t>
  </si>
  <si>
    <t>Giles</t>
  </si>
  <si>
    <t>kandace.giles@msn.com</t>
  </si>
  <si>
    <t xml:space="preserve">30 NE. Walt Whitman Drive </t>
  </si>
  <si>
    <t>Wantagh</t>
  </si>
  <si>
    <t>Angie</t>
  </si>
  <si>
    <t>Powers</t>
  </si>
  <si>
    <t>angie.powers@aol.com</t>
  </si>
  <si>
    <t xml:space="preserve">6 Rockland Dr. </t>
  </si>
  <si>
    <t>Pomona</t>
  </si>
  <si>
    <t>Van</t>
  </si>
  <si>
    <t>Peters</t>
  </si>
  <si>
    <t>(281) 658-7772</t>
  </si>
  <si>
    <t>van.peters@yahoo.com</t>
  </si>
  <si>
    <t xml:space="preserve">45 Fifth Dr. </t>
  </si>
  <si>
    <t>Virgina</t>
  </si>
  <si>
    <t>virgina.berg@yahoo.com</t>
  </si>
  <si>
    <t xml:space="preserve">804 South Purple Finch Drive </t>
  </si>
  <si>
    <t>Valley Stream</t>
  </si>
  <si>
    <t>Noel</t>
  </si>
  <si>
    <t>olevia.noel@yahoo.com</t>
  </si>
  <si>
    <t xml:space="preserve">39 N. Rosewood Dr. </t>
  </si>
  <si>
    <t>Kaci</t>
  </si>
  <si>
    <t>Gallegos</t>
  </si>
  <si>
    <t>kaci.gallegos@gmail.com</t>
  </si>
  <si>
    <t xml:space="preserve">8573 Halifax St. </t>
  </si>
  <si>
    <t>Bev</t>
  </si>
  <si>
    <t>Chang</t>
  </si>
  <si>
    <t>bev.chang@yahoo.com</t>
  </si>
  <si>
    <t xml:space="preserve">104 Rockville St. </t>
  </si>
  <si>
    <t>Ithaca</t>
  </si>
  <si>
    <t>Rodger</t>
  </si>
  <si>
    <t>Rojas</t>
  </si>
  <si>
    <t>rodger.rojas@yahoo.com</t>
  </si>
  <si>
    <t xml:space="preserve">8442 Cooper Ave. </t>
  </si>
  <si>
    <t>Lavonne</t>
  </si>
  <si>
    <t>lavonne.anderson@aol.com</t>
  </si>
  <si>
    <t xml:space="preserve">9420 Wintergreen Court </t>
  </si>
  <si>
    <t>Blanca</t>
  </si>
  <si>
    <t>blanca.hooper@msn.com</t>
  </si>
  <si>
    <t xml:space="preserve">340 Bald Hill St. </t>
  </si>
  <si>
    <t>Alysha</t>
  </si>
  <si>
    <t>alysha.powers@msn.com</t>
  </si>
  <si>
    <t xml:space="preserve">39 West Marshall Ave. </t>
  </si>
  <si>
    <t>Mary</t>
  </si>
  <si>
    <t>Singleton</t>
  </si>
  <si>
    <t>mary.singleton@hotmail.com</t>
  </si>
  <si>
    <t xml:space="preserve">474 Amerige Ave. </t>
  </si>
  <si>
    <t>Jina</t>
  </si>
  <si>
    <t>Cooper</t>
  </si>
  <si>
    <t>jina.cooper@aol.com</t>
  </si>
  <si>
    <t xml:space="preserve">8947 W. Lexington Rd. </t>
  </si>
  <si>
    <t>Loni</t>
  </si>
  <si>
    <t>loni.duncan@gmail.com</t>
  </si>
  <si>
    <t xml:space="preserve">80 Saxton Lane </t>
  </si>
  <si>
    <t>Rosedale</t>
  </si>
  <si>
    <t>Collene</t>
  </si>
  <si>
    <t>Roman</t>
  </si>
  <si>
    <t>collene.roman@aol.com</t>
  </si>
  <si>
    <t xml:space="preserve">30 North Argyle Dr. </t>
  </si>
  <si>
    <t>Wappingers Falls</t>
  </si>
  <si>
    <t>Mariette</t>
  </si>
  <si>
    <t>Trevino</t>
  </si>
  <si>
    <t>mariette.trevino@aol.com</t>
  </si>
  <si>
    <t xml:space="preserve">4 Border Court </t>
  </si>
  <si>
    <t>Candelaria</t>
  </si>
  <si>
    <t>Coffey</t>
  </si>
  <si>
    <t>candelaria.coffey@aol.com</t>
  </si>
  <si>
    <t xml:space="preserve">45 Newport Lane </t>
  </si>
  <si>
    <t>yan.trevino@gmail.com</t>
  </si>
  <si>
    <t xml:space="preserve">796 Jefferson Rd. </t>
  </si>
  <si>
    <t>Elanor</t>
  </si>
  <si>
    <t>Patrick</t>
  </si>
  <si>
    <t>elanor.patrick@aol.com</t>
  </si>
  <si>
    <t xml:space="preserve">51 Howard Ave. </t>
  </si>
  <si>
    <t>klara.mosley@gmail.com</t>
  </si>
  <si>
    <t xml:space="preserve">518 Devon Court </t>
  </si>
  <si>
    <t>Rosalba</t>
  </si>
  <si>
    <t>O'neal</t>
  </si>
  <si>
    <t>rosalba.o'neal@yahoo.com</t>
  </si>
  <si>
    <t xml:space="preserve">7517 Pennsylvania St. </t>
  </si>
  <si>
    <t>Mina</t>
  </si>
  <si>
    <t>Carrillo</t>
  </si>
  <si>
    <t>mina.carrillo@aol.com</t>
  </si>
  <si>
    <t xml:space="preserve">8659 Trenton Lane </t>
  </si>
  <si>
    <t>Alesia</t>
  </si>
  <si>
    <t>alesia.horne@aol.com</t>
  </si>
  <si>
    <t xml:space="preserve">9229 Amherst Lane </t>
  </si>
  <si>
    <t>Kristen</t>
  </si>
  <si>
    <t>kristen.alvarez@aol.com</t>
  </si>
  <si>
    <t xml:space="preserve">9778 North River St. </t>
  </si>
  <si>
    <t>Collin</t>
  </si>
  <si>
    <t>collin.webster@aol.com</t>
  </si>
  <si>
    <t xml:space="preserve">475 Cottage Rd. </t>
  </si>
  <si>
    <t>Ashlee</t>
  </si>
  <si>
    <t>Pena</t>
  </si>
  <si>
    <t>ashlee.pena@aol.com</t>
  </si>
  <si>
    <t xml:space="preserve">966 Highland St. </t>
  </si>
  <si>
    <t>Aimee</t>
  </si>
  <si>
    <t>Merritt</t>
  </si>
  <si>
    <t>aimee.merritt@yahoo.com</t>
  </si>
  <si>
    <t xml:space="preserve">537 East Meadowbrook St. </t>
  </si>
  <si>
    <t>Flushing</t>
  </si>
  <si>
    <t>Rochelle</t>
  </si>
  <si>
    <t>Ward</t>
  </si>
  <si>
    <t>rochelle.ward@yahoo.com</t>
  </si>
  <si>
    <t xml:space="preserve">7855 La Sierra Street </t>
  </si>
  <si>
    <t>Nelle</t>
  </si>
  <si>
    <t>Beck</t>
  </si>
  <si>
    <t>nelle.beck@aol.com</t>
  </si>
  <si>
    <t xml:space="preserve">8998 Wakehurst Drive </t>
  </si>
  <si>
    <t>Kaila</t>
  </si>
  <si>
    <t>Walters</t>
  </si>
  <si>
    <t>kaila.walters@msn.com</t>
  </si>
  <si>
    <t xml:space="preserve">57 Gates Drive </t>
  </si>
  <si>
    <t>aleta.stone@aol.com</t>
  </si>
  <si>
    <t xml:space="preserve">8 Elm Dr. </t>
  </si>
  <si>
    <t>Leif</t>
  </si>
  <si>
    <t>Short</t>
  </si>
  <si>
    <t>leif.short@gmail.com</t>
  </si>
  <si>
    <t xml:space="preserve">962 Carpenter Ave. </t>
  </si>
  <si>
    <t>Pollard</t>
  </si>
  <si>
    <t>lorrie.pollard@yahoo.com</t>
  </si>
  <si>
    <t xml:space="preserve">7834 Shore Ave. </t>
  </si>
  <si>
    <t>Vernita</t>
  </si>
  <si>
    <t>Ball</t>
  </si>
  <si>
    <t>vernita.ball@gmail.com</t>
  </si>
  <si>
    <t xml:space="preserve">126 Arnold Dr. </t>
  </si>
  <si>
    <t>Los Banos</t>
  </si>
  <si>
    <t>Cyndi</t>
  </si>
  <si>
    <t>Bush</t>
  </si>
  <si>
    <t>cyndi.bush@gmail.com</t>
  </si>
  <si>
    <t xml:space="preserve">18 Smoky Hollow Drive </t>
  </si>
  <si>
    <t>Gertrude</t>
  </si>
  <si>
    <t>Terry</t>
  </si>
  <si>
    <t>gertrude.terry@hotmail.com</t>
  </si>
  <si>
    <t xml:space="preserve">34 Airport Dr. </t>
  </si>
  <si>
    <t>Virgen</t>
  </si>
  <si>
    <t>Clemons</t>
  </si>
  <si>
    <t>virgen.clemons@gmail.com</t>
  </si>
  <si>
    <t xml:space="preserve">354 Cactus Drive </t>
  </si>
  <si>
    <t>Fairy</t>
  </si>
  <si>
    <t>Robinson</t>
  </si>
  <si>
    <t>fairy.robinson@msn.com</t>
  </si>
  <si>
    <t xml:space="preserve">8837 Joy Ridge St. </t>
  </si>
  <si>
    <t>Laverna</t>
  </si>
  <si>
    <t>Hernandez</t>
  </si>
  <si>
    <t>laverna.hernandez@hotmail.com</t>
  </si>
  <si>
    <t xml:space="preserve">34 South Longfellow St. </t>
  </si>
  <si>
    <t>Jeannie</t>
  </si>
  <si>
    <t>Wilcox</t>
  </si>
  <si>
    <t>jeannie.wilcox@yahoo.com</t>
  </si>
  <si>
    <t xml:space="preserve">7744 Miles Dr. </t>
  </si>
  <si>
    <t>Suellen</t>
  </si>
  <si>
    <t>Mercado</t>
  </si>
  <si>
    <t>suellen.mercado@yahoo.com</t>
  </si>
  <si>
    <t xml:space="preserve">3 Taylor Drive </t>
  </si>
  <si>
    <t>Bart</t>
  </si>
  <si>
    <t>bart.hess@aol.com</t>
  </si>
  <si>
    <t xml:space="preserve">799 N. Maiden Street </t>
  </si>
  <si>
    <t>Alfredo</t>
  </si>
  <si>
    <t>Dodson</t>
  </si>
  <si>
    <t>alfredo.dodson@hotmail.com</t>
  </si>
  <si>
    <t xml:space="preserve">8960 Glenholme Dr. </t>
  </si>
  <si>
    <t>Depew</t>
  </si>
  <si>
    <t>Shaunda</t>
  </si>
  <si>
    <t>shaunda.barnett@gmail.com</t>
  </si>
  <si>
    <t xml:space="preserve">9366 San Carlos Lane </t>
  </si>
  <si>
    <t>Kerrie</t>
  </si>
  <si>
    <t>kerrie.morton@hotmail.com</t>
  </si>
  <si>
    <t xml:space="preserve">8772 State St. </t>
  </si>
  <si>
    <t>Elouise</t>
  </si>
  <si>
    <t>Fry</t>
  </si>
  <si>
    <t>elouise.fry@aol.com</t>
  </si>
  <si>
    <t xml:space="preserve">49 Bohemia Street </t>
  </si>
  <si>
    <t>Augustus</t>
  </si>
  <si>
    <t>augustus.steele@aol.com</t>
  </si>
  <si>
    <t xml:space="preserve">7474 N. Orchard St. </t>
  </si>
  <si>
    <t>Greta</t>
  </si>
  <si>
    <t>greta.page@hotmail.com</t>
  </si>
  <si>
    <t xml:space="preserve">8316 Augusta Drive </t>
  </si>
  <si>
    <t>kerrie.o'neill@gmail.com</t>
  </si>
  <si>
    <t xml:space="preserve">69 Wellington Ave. </t>
  </si>
  <si>
    <t>Shirley</t>
  </si>
  <si>
    <t>Dannette</t>
  </si>
  <si>
    <t>Guerrero</t>
  </si>
  <si>
    <t>dannette.guerrero@gmail.com</t>
  </si>
  <si>
    <t xml:space="preserve">68 Carriage Street </t>
  </si>
  <si>
    <t>Edra</t>
  </si>
  <si>
    <t>Fitzgerald</t>
  </si>
  <si>
    <t>edra.fitzgerald@msn.com</t>
  </si>
  <si>
    <t xml:space="preserve">8892 Birchwood St. </t>
  </si>
  <si>
    <t>Jerome</t>
  </si>
  <si>
    <t>jerome.bolton@msn.com</t>
  </si>
  <si>
    <t xml:space="preserve">9921 Argyle Street </t>
  </si>
  <si>
    <t>Carmel</t>
  </si>
  <si>
    <t>Conception</t>
  </si>
  <si>
    <t>conception.slater@gmail.com</t>
  </si>
  <si>
    <t xml:space="preserve">5 Sunset Street </t>
  </si>
  <si>
    <t>Octavia</t>
  </si>
  <si>
    <t>Case</t>
  </si>
  <si>
    <t>(212) 171-1335</t>
  </si>
  <si>
    <t>octavia.case@aol.com</t>
  </si>
  <si>
    <t xml:space="preserve">40 Charles Road </t>
  </si>
  <si>
    <t>Dexter</t>
  </si>
  <si>
    <t>Roberts</t>
  </si>
  <si>
    <t>dexter.roberts@gmail.com</t>
  </si>
  <si>
    <t xml:space="preserve">84 Thatcher Court </t>
  </si>
  <si>
    <t>Ginette</t>
  </si>
  <si>
    <t>Edwards</t>
  </si>
  <si>
    <t>ginette.edwards@hotmail.com</t>
  </si>
  <si>
    <t xml:space="preserve">9262 NW. Center Ave. </t>
  </si>
  <si>
    <t>Romaine</t>
  </si>
  <si>
    <t>Haley</t>
  </si>
  <si>
    <t>romaine.haley@aol.com</t>
  </si>
  <si>
    <t xml:space="preserve">737 Edgefield Drive </t>
  </si>
  <si>
    <t>Gwendolyn</t>
  </si>
  <si>
    <t>Miller</t>
  </si>
  <si>
    <t>gwendolyn.miller@msn.com</t>
  </si>
  <si>
    <t xml:space="preserve">90 Fordham Ave. </t>
  </si>
  <si>
    <t>Harlingen</t>
  </si>
  <si>
    <t>Luke</t>
  </si>
  <si>
    <t>Fuller</t>
  </si>
  <si>
    <t>(516) 363-2253</t>
  </si>
  <si>
    <t>luke.fuller@hotmail.com</t>
  </si>
  <si>
    <t xml:space="preserve">576 Cleveland Lane </t>
  </si>
  <si>
    <t>Zoraida</t>
  </si>
  <si>
    <t>Patton</t>
  </si>
  <si>
    <t>zoraida.patton@aol.com</t>
  </si>
  <si>
    <t xml:space="preserve">95 Grand Dr. </t>
  </si>
  <si>
    <t>Georgeanna</t>
  </si>
  <si>
    <t>(805) 885-8830</t>
  </si>
  <si>
    <t>georgeanna.webster@msn.com</t>
  </si>
  <si>
    <t xml:space="preserve">40 Creekside Circle </t>
  </si>
  <si>
    <t>Krystin</t>
  </si>
  <si>
    <t>Marshall</t>
  </si>
  <si>
    <t>krystin.marshall@hotmail.com</t>
  </si>
  <si>
    <t xml:space="preserve">10 Old Proctor Lane </t>
  </si>
  <si>
    <t>Vince</t>
  </si>
  <si>
    <t>Schneider</t>
  </si>
  <si>
    <t>vince.schneider@hotmail.com</t>
  </si>
  <si>
    <t xml:space="preserve">473 Corona Ave. </t>
  </si>
  <si>
    <t>Iola</t>
  </si>
  <si>
    <t>iola.rasmussen@yahoo.com</t>
  </si>
  <si>
    <t xml:space="preserve">283 N. Manor Station Dr. </t>
  </si>
  <si>
    <t>Valery</t>
  </si>
  <si>
    <t>Saunders</t>
  </si>
  <si>
    <t>valery.saunders@msn.com</t>
  </si>
  <si>
    <t xml:space="preserve">42 Marlborough St. </t>
  </si>
  <si>
    <t>Johna</t>
  </si>
  <si>
    <t>johna.powers@hotmail.com</t>
  </si>
  <si>
    <t xml:space="preserve">379 Central Ave. </t>
  </si>
  <si>
    <t>Charleen</t>
  </si>
  <si>
    <t>Hurst</t>
  </si>
  <si>
    <t>charleen.hurst@yahoo.com</t>
  </si>
  <si>
    <t xml:space="preserve">87 Country Avenue </t>
  </si>
  <si>
    <t>Augustina</t>
  </si>
  <si>
    <t>augustina.joyner@aol.com</t>
  </si>
  <si>
    <t xml:space="preserve">7931 Honey Creek Court </t>
  </si>
  <si>
    <t>Daisy</t>
  </si>
  <si>
    <t>daisy.ward@msn.com</t>
  </si>
  <si>
    <t xml:space="preserve">45 Silver Spear Ave. </t>
  </si>
  <si>
    <t>Latonya</t>
  </si>
  <si>
    <t>Dixon</t>
  </si>
  <si>
    <t>latonya.dixon@hotmail.com</t>
  </si>
  <si>
    <t xml:space="preserve">9399 Evergreen Street </t>
  </si>
  <si>
    <t>Hipolito</t>
  </si>
  <si>
    <t>Padilla</t>
  </si>
  <si>
    <t>hipolito.padilla@hotmail.com</t>
  </si>
  <si>
    <t xml:space="preserve">311 E. Rose Avenue </t>
  </si>
  <si>
    <t>New Rochelle</t>
  </si>
  <si>
    <t>Emmett</t>
  </si>
  <si>
    <t>emmett.casey@yahoo.com</t>
  </si>
  <si>
    <t xml:space="preserve">893 Logan St. </t>
  </si>
  <si>
    <t>Kandi</t>
  </si>
  <si>
    <t>Mcneil</t>
  </si>
  <si>
    <t>kandi.mcneil@msn.com</t>
  </si>
  <si>
    <t xml:space="preserve">402 Border Street </t>
  </si>
  <si>
    <t>Luciano</t>
  </si>
  <si>
    <t>Marsh</t>
  </si>
  <si>
    <t>luciano.marsh@aol.com</t>
  </si>
  <si>
    <t xml:space="preserve">7685 South Willow Drive </t>
  </si>
  <si>
    <t>Julius</t>
  </si>
  <si>
    <t>Holt</t>
  </si>
  <si>
    <t>julius.holt@aol.com</t>
  </si>
  <si>
    <t xml:space="preserve">386 Lower River Street </t>
  </si>
  <si>
    <t>Holly</t>
  </si>
  <si>
    <t>Nieves</t>
  </si>
  <si>
    <t>holly.nieves@aol.com</t>
  </si>
  <si>
    <t xml:space="preserve">60 Cleveland St. </t>
  </si>
  <si>
    <t>Douglass</t>
  </si>
  <si>
    <t>douglass.little@hotmail.com</t>
  </si>
  <si>
    <t xml:space="preserve">294 Harvey Drive </t>
  </si>
  <si>
    <t>Izola</t>
  </si>
  <si>
    <t>Hobbs</t>
  </si>
  <si>
    <t>izola.hobbs@gmail.com</t>
  </si>
  <si>
    <t xml:space="preserve">685 Beacon Dr. </t>
  </si>
  <si>
    <t>Honey</t>
  </si>
  <si>
    <t>Camacho</t>
  </si>
  <si>
    <t>honey.camacho@gmail.com</t>
  </si>
  <si>
    <t xml:space="preserve">934 2nd St. </t>
  </si>
  <si>
    <t>laureen.barry@yahoo.com</t>
  </si>
  <si>
    <t xml:space="preserve">909 Ridge St. </t>
  </si>
  <si>
    <t>Katharine</t>
  </si>
  <si>
    <t>Herrera</t>
  </si>
  <si>
    <t>katharine.herrera@hotmail.com</t>
  </si>
  <si>
    <t xml:space="preserve">395 SE. Branch St. </t>
  </si>
  <si>
    <t>Sunshine</t>
  </si>
  <si>
    <t>sunshine.rosario@aol.com</t>
  </si>
  <si>
    <t xml:space="preserve">1 Chestnut Lane </t>
  </si>
  <si>
    <t>Yevette</t>
  </si>
  <si>
    <t>yevette.todd@aol.com</t>
  </si>
  <si>
    <t xml:space="preserve">119 Lakewood Rd. </t>
  </si>
  <si>
    <t>Dorthea</t>
  </si>
  <si>
    <t>Walker</t>
  </si>
  <si>
    <t>dorthea.walker@aol.com</t>
  </si>
  <si>
    <t xml:space="preserve">11 Third St. </t>
  </si>
  <si>
    <t>Munoz</t>
  </si>
  <si>
    <t>(914) 706-7576</t>
  </si>
  <si>
    <t>alane.munoz@gmail.com</t>
  </si>
  <si>
    <t xml:space="preserve">8 Strawberry Dr. </t>
  </si>
  <si>
    <t>Yonkers</t>
  </si>
  <si>
    <t>Ayana</t>
  </si>
  <si>
    <t>Keith</t>
  </si>
  <si>
    <t>(805) 230-2101</t>
  </si>
  <si>
    <t>ayana.keith@hotmail.com</t>
  </si>
  <si>
    <t xml:space="preserve">182 Thorne Road </t>
  </si>
  <si>
    <t>Caridad</t>
  </si>
  <si>
    <t>Compton</t>
  </si>
  <si>
    <t>caridad.compton@aol.com</t>
  </si>
  <si>
    <t xml:space="preserve">9575 SW. Kingston Court </t>
  </si>
  <si>
    <t>Earline</t>
  </si>
  <si>
    <t>Ballard</t>
  </si>
  <si>
    <t>earline.ballard@hotmail.com</t>
  </si>
  <si>
    <t xml:space="preserve">939 Lyme Road </t>
  </si>
  <si>
    <t>Nathanael</t>
  </si>
  <si>
    <t>Bradley</t>
  </si>
  <si>
    <t>nathanael.bradley@aol.com</t>
  </si>
  <si>
    <t xml:space="preserve">58 Third St. </t>
  </si>
  <si>
    <t>Amsterdam</t>
  </si>
  <si>
    <t>Chasidy</t>
  </si>
  <si>
    <t>Tran</t>
  </si>
  <si>
    <t>chasidy.tran@msn.com</t>
  </si>
  <si>
    <t xml:space="preserve">9286 Anderson Street </t>
  </si>
  <si>
    <t>Vista</t>
  </si>
  <si>
    <t>Janella</t>
  </si>
  <si>
    <t>Bright</t>
  </si>
  <si>
    <t>(507) 616-2958</t>
  </si>
  <si>
    <t>janella.bright@aol.com</t>
  </si>
  <si>
    <t xml:space="preserve">7317 Tower Dr. </t>
  </si>
  <si>
    <t>Rochester</t>
  </si>
  <si>
    <t>Josie</t>
  </si>
  <si>
    <t>Schultz</t>
  </si>
  <si>
    <t>josie.schultz@hotmail.com</t>
  </si>
  <si>
    <t xml:space="preserve">225 Mammoth Street </t>
  </si>
  <si>
    <t>Ellsworth</t>
  </si>
  <si>
    <t>ellsworth.michael@yahoo.com</t>
  </si>
  <si>
    <t xml:space="preserve">9982 White St. </t>
  </si>
  <si>
    <t>Jennette</t>
  </si>
  <si>
    <t>Wooten</t>
  </si>
  <si>
    <t>jennette.wooten@msn.com</t>
  </si>
  <si>
    <t xml:space="preserve">8221 Bow Ridge Lane </t>
  </si>
  <si>
    <t>Cassandra</t>
  </si>
  <si>
    <t>cassandra.nichols@yahoo.com</t>
  </si>
  <si>
    <t xml:space="preserve">4 Glenwood Circle </t>
  </si>
  <si>
    <t>Courtney</t>
  </si>
  <si>
    <t>courtney.wyatt@gmail.com</t>
  </si>
  <si>
    <t xml:space="preserve">369 Arrowhead St. </t>
  </si>
  <si>
    <t>Terese</t>
  </si>
  <si>
    <t>Palmer</t>
  </si>
  <si>
    <t>terese.palmer@hotmail.com</t>
  </si>
  <si>
    <t xml:space="preserve">8 Sugar Drive </t>
  </si>
  <si>
    <t>Sherita</t>
  </si>
  <si>
    <t>Cherry</t>
  </si>
  <si>
    <t>sherita.cherry@gmail.com</t>
  </si>
  <si>
    <t xml:space="preserve">9636 Old Cedarwood Street </t>
  </si>
  <si>
    <t>Serina</t>
  </si>
  <si>
    <t>serina.hensley@yahoo.com</t>
  </si>
  <si>
    <t xml:space="preserve">53 Proctor Drive </t>
  </si>
  <si>
    <t>jeni.farley@aol.com</t>
  </si>
  <si>
    <t xml:space="preserve">4 Mill Lane </t>
  </si>
  <si>
    <t>everett.vega@yahoo.com</t>
  </si>
  <si>
    <t xml:space="preserve">7859 James Ave. </t>
  </si>
  <si>
    <t>Latosha</t>
  </si>
  <si>
    <t>Dalton</t>
  </si>
  <si>
    <t>(661) 529-4501</t>
  </si>
  <si>
    <t>latosha.dalton@yahoo.com</t>
  </si>
  <si>
    <t xml:space="preserve">59 E. Wintergreen Ave. </t>
  </si>
  <si>
    <t>Bakersfield</t>
  </si>
  <si>
    <t>Romelia</t>
  </si>
  <si>
    <t>Myers</t>
  </si>
  <si>
    <t>romelia.myers@msn.com</t>
  </si>
  <si>
    <t xml:space="preserve">8630 Brook St. </t>
  </si>
  <si>
    <t>Effie</t>
  </si>
  <si>
    <t>(631) 477-1277</t>
  </si>
  <si>
    <t>effie.jenkins@msn.com</t>
  </si>
  <si>
    <t xml:space="preserve">75 South Glen Eagles Court </t>
  </si>
  <si>
    <t>Efren</t>
  </si>
  <si>
    <t>Oliver</t>
  </si>
  <si>
    <t>efren.oliver@gmail.com</t>
  </si>
  <si>
    <t xml:space="preserve">9343 1st Rd. </t>
  </si>
  <si>
    <t>Nanuet</t>
  </si>
  <si>
    <t>Jerlene</t>
  </si>
  <si>
    <t>Rios</t>
  </si>
  <si>
    <t>jerlene.rios@yahoo.com</t>
  </si>
  <si>
    <t xml:space="preserve">32 Griffin St. </t>
  </si>
  <si>
    <t>Bess</t>
  </si>
  <si>
    <t>Mcbride</t>
  </si>
  <si>
    <t>bess.mcbride@yahoo.com</t>
  </si>
  <si>
    <t xml:space="preserve">9832 Winchester St. </t>
  </si>
  <si>
    <t>Birdie</t>
  </si>
  <si>
    <t>Kramer</t>
  </si>
  <si>
    <t>(248) 725-2174</t>
  </si>
  <si>
    <t>birdie.kramer@hotmail.com</t>
  </si>
  <si>
    <t xml:space="preserve">311 Newcastle Dr. </t>
  </si>
  <si>
    <t>Collen</t>
  </si>
  <si>
    <t>collen.hayes@yahoo.com</t>
  </si>
  <si>
    <t xml:space="preserve">117 Eagle St. </t>
  </si>
  <si>
    <t>Clare</t>
  </si>
  <si>
    <t>clare.neal@msn.com</t>
  </si>
  <si>
    <t xml:space="preserve">8922 Shady Ave. </t>
  </si>
  <si>
    <t>Jeanett</t>
  </si>
  <si>
    <t>Herman</t>
  </si>
  <si>
    <t>jeanett.herman@hotmail.com</t>
  </si>
  <si>
    <t xml:space="preserve">839 East Arch Street </t>
  </si>
  <si>
    <t>Micki</t>
  </si>
  <si>
    <t>Rutledge</t>
  </si>
  <si>
    <t>micki.rutledge@aol.com</t>
  </si>
  <si>
    <t xml:space="preserve">9868 Marvon Street </t>
  </si>
  <si>
    <t>Loise</t>
  </si>
  <si>
    <t>loise.walker@aol.com</t>
  </si>
  <si>
    <t xml:space="preserve">201 Glen Eagles St. </t>
  </si>
  <si>
    <t>Burma</t>
  </si>
  <si>
    <t>Summers</t>
  </si>
  <si>
    <t>burma.summers@yahoo.com</t>
  </si>
  <si>
    <t xml:space="preserve">890 East Elmwood Street </t>
  </si>
  <si>
    <t>Freeport</t>
  </si>
  <si>
    <t>Myron</t>
  </si>
  <si>
    <t>Ruiz</t>
  </si>
  <si>
    <t>myron.ruiz@gmail.com</t>
  </si>
  <si>
    <t xml:space="preserve">45 Shadow Brook Lane </t>
  </si>
  <si>
    <t>Lashawna</t>
  </si>
  <si>
    <t>lashawna.richardson@hotmail.com</t>
  </si>
  <si>
    <t xml:space="preserve">9920 Purple Finch St. </t>
  </si>
  <si>
    <t>Lavern</t>
  </si>
  <si>
    <t>Orr</t>
  </si>
  <si>
    <t>lavern.orr@hotmail.com</t>
  </si>
  <si>
    <t xml:space="preserve">913 N. Young Street </t>
  </si>
  <si>
    <t>Alec</t>
  </si>
  <si>
    <t>alec.peck@hotmail.com</t>
  </si>
  <si>
    <t xml:space="preserve">4 W. Belmont St. </t>
  </si>
  <si>
    <t>Christopher</t>
  </si>
  <si>
    <t>christopher.richardson@gmail.com</t>
  </si>
  <si>
    <t xml:space="preserve">7846 Windfall Dr. </t>
  </si>
  <si>
    <t>Arminda</t>
  </si>
  <si>
    <t>Weber</t>
  </si>
  <si>
    <t>arminda.weber@yahoo.com</t>
  </si>
  <si>
    <t xml:space="preserve">6 Hill Field St. </t>
  </si>
  <si>
    <t>emmett.hahn@hotmail.com</t>
  </si>
  <si>
    <t xml:space="preserve">7727 6th St. </t>
  </si>
  <si>
    <t>Gertha</t>
  </si>
  <si>
    <t>Mejia</t>
  </si>
  <si>
    <t>gertha.mejia@yahoo.com</t>
  </si>
  <si>
    <t xml:space="preserve">518 Orchard St. </t>
  </si>
  <si>
    <t>Weaver</t>
  </si>
  <si>
    <t>garland.weaver@gmail.com</t>
  </si>
  <si>
    <t xml:space="preserve">7161 Goldfield Court </t>
  </si>
  <si>
    <t>Jayson</t>
  </si>
  <si>
    <t>jayson.rutledge@yahoo.com</t>
  </si>
  <si>
    <t xml:space="preserve">8672 Coffee St. </t>
  </si>
  <si>
    <t>Lake Jackson</t>
  </si>
  <si>
    <t>Narcisa</t>
  </si>
  <si>
    <t>narcisa.knapp@aol.com</t>
  </si>
  <si>
    <t xml:space="preserve">435 Dogwood Dr. </t>
  </si>
  <si>
    <t>Gayla</t>
  </si>
  <si>
    <t>Sims</t>
  </si>
  <si>
    <t>gayla.sims@gmail.com</t>
  </si>
  <si>
    <t xml:space="preserve">98 Hall Street </t>
  </si>
  <si>
    <t>chelsey.boyd@yahoo.com</t>
  </si>
  <si>
    <t xml:space="preserve">9569 Birchpond Ave. </t>
  </si>
  <si>
    <t>Catherine</t>
  </si>
  <si>
    <t>Miles</t>
  </si>
  <si>
    <t>catherine.miles@msn.com</t>
  </si>
  <si>
    <t xml:space="preserve">7189 Elm Dr. </t>
  </si>
  <si>
    <t>Valeri</t>
  </si>
  <si>
    <t>valeri.marshall@hotmail.com</t>
  </si>
  <si>
    <t xml:space="preserve">494 East Brewery Dr. </t>
  </si>
  <si>
    <t>Grace</t>
  </si>
  <si>
    <t>Madden</t>
  </si>
  <si>
    <t>grace.madden@gmail.com</t>
  </si>
  <si>
    <t xml:space="preserve">606 East Rocky River St. </t>
  </si>
  <si>
    <t>Joaquin</t>
  </si>
  <si>
    <t>Hawkins</t>
  </si>
  <si>
    <t>(657) 557-1746</t>
  </si>
  <si>
    <t>joaquin.hawkins@aol.com</t>
  </si>
  <si>
    <t xml:space="preserve">3 Oklahoma Lane </t>
  </si>
  <si>
    <t>Kirstie</t>
  </si>
  <si>
    <t>kirstie.vazquez@gmail.com</t>
  </si>
  <si>
    <t xml:space="preserve">8006 Rockland Ave. </t>
  </si>
  <si>
    <t>Yu</t>
  </si>
  <si>
    <t>Mcdonald</t>
  </si>
  <si>
    <t>yu.mcdonald@aol.com</t>
  </si>
  <si>
    <t xml:space="preserve">784 Pheasant Rd. </t>
  </si>
  <si>
    <t>Celestine</t>
  </si>
  <si>
    <t>Jacobs</t>
  </si>
  <si>
    <t>celestine.jacobs@gmail.com</t>
  </si>
  <si>
    <t xml:space="preserve">87 Hanover Rd. </t>
  </si>
  <si>
    <t>Justa</t>
  </si>
  <si>
    <t>Thompson</t>
  </si>
  <si>
    <t>justa.thompson@aol.com</t>
  </si>
  <si>
    <t xml:space="preserve">43 Manor Ave. </t>
  </si>
  <si>
    <t>Corona</t>
  </si>
  <si>
    <t>Lise</t>
  </si>
  <si>
    <t>Alvarado</t>
  </si>
  <si>
    <t>lise.alvarado@gmail.com</t>
  </si>
  <si>
    <t xml:space="preserve">9816 Newcastle Dr. </t>
  </si>
  <si>
    <t>Pearl</t>
  </si>
  <si>
    <t>Fox</t>
  </si>
  <si>
    <t>pearl.fox@yahoo.com</t>
  </si>
  <si>
    <t xml:space="preserve">9415 Honey Creek Dr. </t>
  </si>
  <si>
    <t>Travis</t>
  </si>
  <si>
    <t>travis.goodman@yahoo.com</t>
  </si>
  <si>
    <t xml:space="preserve">65 Rockcrest Dr. </t>
  </si>
  <si>
    <t>Shu</t>
  </si>
  <si>
    <t>Mays</t>
  </si>
  <si>
    <t>shu.mays@gmail.com</t>
  </si>
  <si>
    <t xml:space="preserve">996 St Margarets Lane </t>
  </si>
  <si>
    <t>Ezra</t>
  </si>
  <si>
    <t>Fowler</t>
  </si>
  <si>
    <t>ezra.fowler@hotmail.com</t>
  </si>
  <si>
    <t xml:space="preserve">16 Pearl St. </t>
  </si>
  <si>
    <t>Edda</t>
  </si>
  <si>
    <t>Young</t>
  </si>
  <si>
    <t>edda.young@gmail.com</t>
  </si>
  <si>
    <t xml:space="preserve">50 S. Airport Street </t>
  </si>
  <si>
    <t>Lidia</t>
  </si>
  <si>
    <t>Ashley</t>
  </si>
  <si>
    <t>lidia.ashley@hotmail.com</t>
  </si>
  <si>
    <t xml:space="preserve">8436 Meadow St. </t>
  </si>
  <si>
    <t>Moira</t>
  </si>
  <si>
    <t>Lester</t>
  </si>
  <si>
    <t>moira.lester@msn.com</t>
  </si>
  <si>
    <t xml:space="preserve">496 Greystone Court </t>
  </si>
  <si>
    <t>Tony</t>
  </si>
  <si>
    <t>Hicks</t>
  </si>
  <si>
    <t>(657) 260-6783</t>
  </si>
  <si>
    <t>tony.hicks@gmail.com</t>
  </si>
  <si>
    <t xml:space="preserve">226 Carriage Street </t>
  </si>
  <si>
    <t>Malinda</t>
  </si>
  <si>
    <t>Baxter</t>
  </si>
  <si>
    <t>malinda.baxter@yahoo.com</t>
  </si>
  <si>
    <t xml:space="preserve">7698 Briarwood Ave. </t>
  </si>
  <si>
    <t>Marlo</t>
  </si>
  <si>
    <t>Jefferson</t>
  </si>
  <si>
    <t>marlo.jefferson@gmail.com</t>
  </si>
  <si>
    <t xml:space="preserve">39 Trenton Rd. </t>
  </si>
  <si>
    <t>Tiana</t>
  </si>
  <si>
    <t>Henderson</t>
  </si>
  <si>
    <t>tiana.henderson@aol.com</t>
  </si>
  <si>
    <t xml:space="preserve">62 Orange St. </t>
  </si>
  <si>
    <t>Wilda</t>
  </si>
  <si>
    <t>Petersen</t>
  </si>
  <si>
    <t>wilda.petersen@aol.com</t>
  </si>
  <si>
    <t xml:space="preserve">899 Helen St. </t>
  </si>
  <si>
    <t>Irving</t>
  </si>
  <si>
    <t>irving.pitts@msn.com</t>
  </si>
  <si>
    <t xml:space="preserve">346 College Court </t>
  </si>
  <si>
    <t>Sheree</t>
  </si>
  <si>
    <t>sheree.pena@yahoo.com</t>
  </si>
  <si>
    <t xml:space="preserve">822 Virginia Court </t>
  </si>
  <si>
    <t>Taylor</t>
  </si>
  <si>
    <t>(717) 218-5607</t>
  </si>
  <si>
    <t>vance.taylor@msn.com</t>
  </si>
  <si>
    <t xml:space="preserve">8279 Military Dr. </t>
  </si>
  <si>
    <t>Terra</t>
  </si>
  <si>
    <t>Pickett</t>
  </si>
  <si>
    <t>terra.pickett@aol.com</t>
  </si>
  <si>
    <t xml:space="preserve">7822 Depot Avenue </t>
  </si>
  <si>
    <t>Faustino</t>
  </si>
  <si>
    <t>faustino.delacruz@msn.com</t>
  </si>
  <si>
    <t xml:space="preserve">88 West Greenview Street </t>
  </si>
  <si>
    <t>South Richmond Hill</t>
  </si>
  <si>
    <t>Julienne</t>
  </si>
  <si>
    <t>Moody</t>
  </si>
  <si>
    <t>(682) 841-4643</t>
  </si>
  <si>
    <t>julienne.moody@hotmail.com</t>
  </si>
  <si>
    <t xml:space="preserve">35 South Oxford Rd. </t>
  </si>
  <si>
    <t>Fort Worth</t>
  </si>
  <si>
    <t>Hee</t>
  </si>
  <si>
    <t>hee.greer@hotmail.com</t>
  </si>
  <si>
    <t xml:space="preserve">41 North Garfield Ave. </t>
  </si>
  <si>
    <t>Cash</t>
  </si>
  <si>
    <t>whitney.cash@gmail.com</t>
  </si>
  <si>
    <t xml:space="preserve">8 Surrey Street </t>
  </si>
  <si>
    <t>Clarita</t>
  </si>
  <si>
    <t>Curry</t>
  </si>
  <si>
    <t>clarita.curry@hotmail.com</t>
  </si>
  <si>
    <t xml:space="preserve">661 Tanglewood Street </t>
  </si>
  <si>
    <t>Reita</t>
  </si>
  <si>
    <t>Dickson</t>
  </si>
  <si>
    <t>reita.dickson@hotmail.com</t>
  </si>
  <si>
    <t xml:space="preserve">7506 Mechanic Dr. </t>
  </si>
  <si>
    <t>Rosa</t>
  </si>
  <si>
    <t>Kinney</t>
  </si>
  <si>
    <t>rosa.kinney@yahoo.com</t>
  </si>
  <si>
    <t xml:space="preserve">330 Highland Drive </t>
  </si>
  <si>
    <t>Gilbert</t>
  </si>
  <si>
    <t>buford.gilbert@yahoo.com</t>
  </si>
  <si>
    <t xml:space="preserve">9 East Ketch Harbour Street </t>
  </si>
  <si>
    <t>Homer</t>
  </si>
  <si>
    <t>homer.powers@msn.com</t>
  </si>
  <si>
    <t xml:space="preserve">8207 East El Dorado Ave. </t>
  </si>
  <si>
    <t>Rudolf</t>
  </si>
  <si>
    <t>rudolf.gilliam@aol.com</t>
  </si>
  <si>
    <t xml:space="preserve">17 Marlborough Circle </t>
  </si>
  <si>
    <t>Andreas</t>
  </si>
  <si>
    <t>andreas.herman@msn.com</t>
  </si>
  <si>
    <t xml:space="preserve">456 Rock Creek Street </t>
  </si>
  <si>
    <t>Max</t>
  </si>
  <si>
    <t>max.charles@gmail.com</t>
  </si>
  <si>
    <t xml:space="preserve">695 St Paul Street </t>
  </si>
  <si>
    <t>Glen Cove</t>
  </si>
  <si>
    <t>Tammera</t>
  </si>
  <si>
    <t>(510) 534-8845</t>
  </si>
  <si>
    <t>tammera.fischer@hotmail.com</t>
  </si>
  <si>
    <t xml:space="preserve">405 Olive St. </t>
  </si>
  <si>
    <t>Joshua</t>
  </si>
  <si>
    <t>Robertson</t>
  </si>
  <si>
    <t>joshua.robertson@gmail.com</t>
  </si>
  <si>
    <t xml:space="preserve">81 Campfire Court </t>
  </si>
  <si>
    <t>Larraine</t>
  </si>
  <si>
    <t>Horn</t>
  </si>
  <si>
    <t>larraine.horn@msn.com</t>
  </si>
  <si>
    <t xml:space="preserve">368 South Summerhouse Dr. </t>
  </si>
  <si>
    <t>Mayer</t>
  </si>
  <si>
    <t>andreas.mayer@hotmail.com</t>
  </si>
  <si>
    <t xml:space="preserve">8577 Galvin Circle </t>
  </si>
  <si>
    <t>Lazaro</t>
  </si>
  <si>
    <t>Moran</t>
  </si>
  <si>
    <t>lazaro.moran@gmail.com</t>
  </si>
  <si>
    <t xml:space="preserve">83 E. Buttonwood Street </t>
  </si>
  <si>
    <t>Afton</t>
  </si>
  <si>
    <t>afton.juarez@gmail.com</t>
  </si>
  <si>
    <t xml:space="preserve">8330 Riverview Drive </t>
  </si>
  <si>
    <t>Angele</t>
  </si>
  <si>
    <t>Schroeder</t>
  </si>
  <si>
    <t>(845) 804-6312</t>
  </si>
  <si>
    <t>angele.schroeder@yahoo.com</t>
  </si>
  <si>
    <t xml:space="preserve">33 S. Shadow Brook Street </t>
  </si>
  <si>
    <t>New City</t>
  </si>
  <si>
    <t>Ellena</t>
  </si>
  <si>
    <t>Clements</t>
  </si>
  <si>
    <t>ellena.clements@aol.com</t>
  </si>
  <si>
    <t xml:space="preserve">7918 Mulberry Street </t>
  </si>
  <si>
    <t>Santa Monica</t>
  </si>
  <si>
    <t>Selene</t>
  </si>
  <si>
    <t>Austin</t>
  </si>
  <si>
    <t>selene.austin@msn.com</t>
  </si>
  <si>
    <t xml:space="preserve">9042 Linda Circle </t>
  </si>
  <si>
    <t>Kimberely</t>
  </si>
  <si>
    <t>Bowen</t>
  </si>
  <si>
    <t>(248) 199-2582</t>
  </si>
  <si>
    <t>kimberely.bowen@hotmail.com</t>
  </si>
  <si>
    <t xml:space="preserve">88 Belmont Street </t>
  </si>
  <si>
    <t>Mia</t>
  </si>
  <si>
    <t>Delgado</t>
  </si>
  <si>
    <t>mia.delgado@yahoo.com</t>
  </si>
  <si>
    <t xml:space="preserve">850 Wakehurst Drive </t>
  </si>
  <si>
    <t>Garret</t>
  </si>
  <si>
    <t>Clay</t>
  </si>
  <si>
    <t>(361) 687-9477</t>
  </si>
  <si>
    <t>garret.clay@yahoo.com</t>
  </si>
  <si>
    <t xml:space="preserve">9516 College Drive </t>
  </si>
  <si>
    <t>Alejandro</t>
  </si>
  <si>
    <t>Haney</t>
  </si>
  <si>
    <t>alejandro.haney@msn.com</t>
  </si>
  <si>
    <t xml:space="preserve">3 Griffin Street </t>
  </si>
  <si>
    <t>Inge</t>
  </si>
  <si>
    <t>Olsen</t>
  </si>
  <si>
    <t>(562) 719-5041</t>
  </si>
  <si>
    <t>inge.olsen@msn.com</t>
  </si>
  <si>
    <t xml:space="preserve">295 Iroquois Rd. </t>
  </si>
  <si>
    <t>Christiane</t>
  </si>
  <si>
    <t>Bradford</t>
  </si>
  <si>
    <t>christiane.bradford@gmail.com</t>
  </si>
  <si>
    <t xml:space="preserve">9043 Woodland Ave. </t>
  </si>
  <si>
    <t>Bentley</t>
  </si>
  <si>
    <t>carter.bentley@yahoo.com</t>
  </si>
  <si>
    <t xml:space="preserve">145 North Bridle Ave. </t>
  </si>
  <si>
    <t>Sherie</t>
  </si>
  <si>
    <t>Ayala</t>
  </si>
  <si>
    <t>sherie.ayala@msn.com</t>
  </si>
  <si>
    <t xml:space="preserve">5 Beech Ave. </t>
  </si>
  <si>
    <t>Jamika</t>
  </si>
  <si>
    <t>Acevedo</t>
  </si>
  <si>
    <t>jamika.acevedo@yahoo.com</t>
  </si>
  <si>
    <t xml:space="preserve">8027 NW. Poplar St. </t>
  </si>
  <si>
    <t>Shery</t>
  </si>
  <si>
    <t>shery.randolph@hotmail.com</t>
  </si>
  <si>
    <t xml:space="preserve">602 Laurel Street </t>
  </si>
  <si>
    <t>Ontario</t>
  </si>
  <si>
    <t>Lanita</t>
  </si>
  <si>
    <t>Burton</t>
  </si>
  <si>
    <t>lanita.burton@msn.com</t>
  </si>
  <si>
    <t xml:space="preserve">8980 Aspen Avenue </t>
  </si>
  <si>
    <t>Timothy</t>
  </si>
  <si>
    <t>timothy.byers@msn.com</t>
  </si>
  <si>
    <t xml:space="preserve">8645 Devonshire Lane </t>
  </si>
  <si>
    <t>Jasmin</t>
  </si>
  <si>
    <t>jasmin.young@gmail.com</t>
  </si>
  <si>
    <t xml:space="preserve">337 Beach Street </t>
  </si>
  <si>
    <t>Catarina</t>
  </si>
  <si>
    <t>Mendez</t>
  </si>
  <si>
    <t>catarina.mendez@hotmail.com</t>
  </si>
  <si>
    <t xml:space="preserve">444 Hanover Court </t>
  </si>
  <si>
    <t>Tajuana</t>
  </si>
  <si>
    <t>tajuana.rollins@msn.com</t>
  </si>
  <si>
    <t xml:space="preserve">724 N. Glen Creek Street </t>
  </si>
  <si>
    <t>Thad</t>
  </si>
  <si>
    <t>Castro</t>
  </si>
  <si>
    <t>(631) 943-1407</t>
  </si>
  <si>
    <t>thad.castro@msn.com</t>
  </si>
  <si>
    <t xml:space="preserve">71 Surrey Ave. </t>
  </si>
  <si>
    <t>Huber</t>
  </si>
  <si>
    <t>tena.huber@gmail.com</t>
  </si>
  <si>
    <t xml:space="preserve">185 East Littleton St. </t>
  </si>
  <si>
    <t>Dori</t>
  </si>
  <si>
    <t>dori.alvarez@msn.com</t>
  </si>
  <si>
    <t xml:space="preserve">8208 Brandywine St. </t>
  </si>
  <si>
    <t>Elmo</t>
  </si>
  <si>
    <t>Arnold</t>
  </si>
  <si>
    <t>(562) 841-9339</t>
  </si>
  <si>
    <t>elmo.arnold@aol.com</t>
  </si>
  <si>
    <t xml:space="preserve">7616 Lyme Rd. </t>
  </si>
  <si>
    <t>Felicidad</t>
  </si>
  <si>
    <t>felicidad.golden@yahoo.com</t>
  </si>
  <si>
    <t xml:space="preserve">9712 Coffee Ave. </t>
  </si>
  <si>
    <t>Jenine</t>
  </si>
  <si>
    <t>Crane</t>
  </si>
  <si>
    <t>(682) 183-6555</t>
  </si>
  <si>
    <t>jenine.crane@msn.com</t>
  </si>
  <si>
    <t xml:space="preserve">7381 Alderwood Drive </t>
  </si>
  <si>
    <t>Lea</t>
  </si>
  <si>
    <t>Key</t>
  </si>
  <si>
    <t>lea.key@yahoo.com</t>
  </si>
  <si>
    <t xml:space="preserve">7 Ocean St. </t>
  </si>
  <si>
    <t>Rory</t>
  </si>
  <si>
    <t>rory.cooper@gmail.com</t>
  </si>
  <si>
    <t xml:space="preserve">459 West Street </t>
  </si>
  <si>
    <t>Hilde</t>
  </si>
  <si>
    <t>hilde.nieves@gmail.com</t>
  </si>
  <si>
    <t xml:space="preserve">9437 Fordham Lane </t>
  </si>
  <si>
    <t>Marry</t>
  </si>
  <si>
    <t>Benjamin</t>
  </si>
  <si>
    <t>marry.benjamin@yahoo.com</t>
  </si>
  <si>
    <t xml:space="preserve">33 Amerige Street </t>
  </si>
  <si>
    <t>Vernell</t>
  </si>
  <si>
    <t>vernell.goff@msn.com</t>
  </si>
  <si>
    <t xml:space="preserve">77 Cobblestone St. </t>
  </si>
  <si>
    <t>Erlene</t>
  </si>
  <si>
    <t>Cook</t>
  </si>
  <si>
    <t>erlene.cook@gmail.com</t>
  </si>
  <si>
    <t xml:space="preserve">89 Blue Spring Street </t>
  </si>
  <si>
    <t>Kelly</t>
  </si>
  <si>
    <t>carroll.kelly@yahoo.com</t>
  </si>
  <si>
    <t xml:space="preserve">346 Grant Circle </t>
  </si>
  <si>
    <t>Basilia</t>
  </si>
  <si>
    <t>Thornton</t>
  </si>
  <si>
    <t>(631) 592-9548</t>
  </si>
  <si>
    <t>basilia.thornton@hotmail.com</t>
  </si>
  <si>
    <t xml:space="preserve">9033 Pine Dr. </t>
  </si>
  <si>
    <t>Tricia</t>
  </si>
  <si>
    <t>Daniels</t>
  </si>
  <si>
    <t>tricia.daniels@gmail.com</t>
  </si>
  <si>
    <t xml:space="preserve">8628 Crescent Court </t>
  </si>
  <si>
    <t>Hughes</t>
  </si>
  <si>
    <t>kandace.hughes@hotmail.com</t>
  </si>
  <si>
    <t xml:space="preserve">482 Ryan Ave. </t>
  </si>
  <si>
    <t>Norman</t>
  </si>
  <si>
    <t>alejandro.norman@yahoo.com</t>
  </si>
  <si>
    <t xml:space="preserve">8918 Marsh Lane </t>
  </si>
  <si>
    <t>Rodney</t>
  </si>
  <si>
    <t>rodney.odom@yahoo.com</t>
  </si>
  <si>
    <t xml:space="preserve">7782 North Deerfield Lane </t>
  </si>
  <si>
    <t>Pierce</t>
  </si>
  <si>
    <t>bettie.pierce@gmail.com</t>
  </si>
  <si>
    <t xml:space="preserve">787 North Vernon Lane </t>
  </si>
  <si>
    <t>Dagny</t>
  </si>
  <si>
    <t>Owen</t>
  </si>
  <si>
    <t>dagny.owen@hotmail.com</t>
  </si>
  <si>
    <t xml:space="preserve">8028 Thompson Drive </t>
  </si>
  <si>
    <t>Cinthia</t>
  </si>
  <si>
    <t>Poole</t>
  </si>
  <si>
    <t>cinthia.poole@aol.com</t>
  </si>
  <si>
    <t xml:space="preserve">7 Central Ave. </t>
  </si>
  <si>
    <t>Sheila</t>
  </si>
  <si>
    <t>sheila.travis@yahoo.com</t>
  </si>
  <si>
    <t xml:space="preserve">9285 Front St. </t>
  </si>
  <si>
    <t>Arcelia</t>
  </si>
  <si>
    <t>arcelia.vinson@gmail.com</t>
  </si>
  <si>
    <t xml:space="preserve">40 Dogwood St. </t>
  </si>
  <si>
    <t>Lucas</t>
  </si>
  <si>
    <t>lucas.estes@yahoo.com</t>
  </si>
  <si>
    <t xml:space="preserve">99 Old Church St. </t>
  </si>
  <si>
    <t>Marissa</t>
  </si>
  <si>
    <t>marissa.summers@msn.com</t>
  </si>
  <si>
    <t xml:space="preserve">81 Carpenter St. </t>
  </si>
  <si>
    <t>Kaley</t>
  </si>
  <si>
    <t>Blanchard</t>
  </si>
  <si>
    <t>kaley.blanchard@msn.com</t>
  </si>
  <si>
    <t xml:space="preserve">74 Evergreen Court </t>
  </si>
  <si>
    <t>Wm</t>
  </si>
  <si>
    <t>wm.pope@msn.com</t>
  </si>
  <si>
    <t xml:space="preserve">212 Marsh Court </t>
  </si>
  <si>
    <t>Auburn</t>
  </si>
  <si>
    <t>Rubye</t>
  </si>
  <si>
    <t>(248) 764-3359</t>
  </si>
  <si>
    <t>rubye.mccall@hotmail.com</t>
  </si>
  <si>
    <t xml:space="preserve">71 Sherwood Dr. </t>
  </si>
  <si>
    <t>Adriene</t>
  </si>
  <si>
    <t>adriene.rivera@hotmail.com</t>
  </si>
  <si>
    <t xml:space="preserve">973 Yukon Avenue </t>
  </si>
  <si>
    <t>Laurence</t>
  </si>
  <si>
    <t>Christian</t>
  </si>
  <si>
    <t>laurence.christian@gmail.com</t>
  </si>
  <si>
    <t xml:space="preserve">2 Maple St. </t>
  </si>
  <si>
    <t>Shirely</t>
  </si>
  <si>
    <t>(915) 437-6113</t>
  </si>
  <si>
    <t>shirely.stanley@gmail.com</t>
  </si>
  <si>
    <t xml:space="preserve">73 White Avenue </t>
  </si>
  <si>
    <t>Danille</t>
  </si>
  <si>
    <t>Mcfarland</t>
  </si>
  <si>
    <t>danille.mcfarland@msn.com</t>
  </si>
  <si>
    <t xml:space="preserve">14 Tailwater St. </t>
  </si>
  <si>
    <t>Salena</t>
  </si>
  <si>
    <t>salena.day@msn.com</t>
  </si>
  <si>
    <t xml:space="preserve">8067 Park Court </t>
  </si>
  <si>
    <t>Matilda</t>
  </si>
  <si>
    <t>matilda.larson@hotmail.com</t>
  </si>
  <si>
    <t xml:space="preserve">336 Saxon Court </t>
  </si>
  <si>
    <t>(424) 151-6481</t>
  </si>
  <si>
    <t>mellisa.kim@aol.com</t>
  </si>
  <si>
    <t xml:space="preserve">17 Lyme Dr. </t>
  </si>
  <si>
    <t>Los Angeles</t>
  </si>
  <si>
    <t>Vonda</t>
  </si>
  <si>
    <t>Berger</t>
  </si>
  <si>
    <t>vonda.berger@yahoo.com</t>
  </si>
  <si>
    <t xml:space="preserve">615 S. Proctor Ave. </t>
  </si>
  <si>
    <t>Soledad</t>
  </si>
  <si>
    <t>soledad.moses@yahoo.com</t>
  </si>
  <si>
    <t xml:space="preserve">85 Hickory Ave. </t>
  </si>
  <si>
    <t>Lashandra</t>
  </si>
  <si>
    <t>Turner</t>
  </si>
  <si>
    <t>(562) 327-9469</t>
  </si>
  <si>
    <t>lashandra.turner@hotmail.com</t>
  </si>
  <si>
    <t xml:space="preserve">11 Marlborough Rd. </t>
  </si>
  <si>
    <t>Lynne</t>
  </si>
  <si>
    <t>(915) 789-6666</t>
  </si>
  <si>
    <t>lynne.anderson@msn.com</t>
  </si>
  <si>
    <t xml:space="preserve">325 Inverness St. </t>
  </si>
  <si>
    <t>chasidy.webster@msn.com</t>
  </si>
  <si>
    <t xml:space="preserve">8296 S. Lookout Lane </t>
  </si>
  <si>
    <t>Ulysses</t>
  </si>
  <si>
    <t>Gaines</t>
  </si>
  <si>
    <t>ulysses.gaines@aol.com</t>
  </si>
  <si>
    <t xml:space="preserve">22 Gregory Lane </t>
  </si>
  <si>
    <t>Euna</t>
  </si>
  <si>
    <t>Lopez</t>
  </si>
  <si>
    <t>euna.lopez@gmail.com</t>
  </si>
  <si>
    <t xml:space="preserve">7979 South Mountainview Ave. </t>
  </si>
  <si>
    <t>Cherelle</t>
  </si>
  <si>
    <t>cherelle.key@msn.com</t>
  </si>
  <si>
    <t xml:space="preserve">7739 Snake Hill Lane </t>
  </si>
  <si>
    <t>Jeffry</t>
  </si>
  <si>
    <t>Church</t>
  </si>
  <si>
    <t>jeffry.church@msn.com</t>
  </si>
  <si>
    <t xml:space="preserve">426 Grandrose Ave. </t>
  </si>
  <si>
    <t>Dyer</t>
  </si>
  <si>
    <t>cyndi.dyer@msn.com</t>
  </si>
  <si>
    <t xml:space="preserve">313 West Argyle Ave. </t>
  </si>
  <si>
    <t>Danilo</t>
  </si>
  <si>
    <t>danilo.holmes@gmail.com</t>
  </si>
  <si>
    <t xml:space="preserve">657 Manor Station Dr. </t>
  </si>
  <si>
    <t>Joni</t>
  </si>
  <si>
    <t>joni.lee@gmail.com</t>
  </si>
  <si>
    <t xml:space="preserve">8573 Proctor Street </t>
  </si>
  <si>
    <t>Antony</t>
  </si>
  <si>
    <t>Atkinson</t>
  </si>
  <si>
    <t>antony.atkinson@msn.com</t>
  </si>
  <si>
    <t xml:space="preserve">680 East Birchwood Lane </t>
  </si>
  <si>
    <t>Deanne</t>
  </si>
  <si>
    <t>deanne.parsons@aol.com</t>
  </si>
  <si>
    <t xml:space="preserve">76 Amherst Drive </t>
  </si>
  <si>
    <t>Frederica</t>
  </si>
  <si>
    <t>frederica.rojas@yahoo.com</t>
  </si>
  <si>
    <t xml:space="preserve">7835 West Jockey Hollow Rd. </t>
  </si>
  <si>
    <t>Emelda</t>
  </si>
  <si>
    <t>Dickerson</t>
  </si>
  <si>
    <t>emelda.dickerson@aol.com</t>
  </si>
  <si>
    <t xml:space="preserve">7457 6th St. </t>
  </si>
  <si>
    <t>rudolf.moran@gmail.com</t>
  </si>
  <si>
    <t xml:space="preserve">5 Birchwood Rd. </t>
  </si>
  <si>
    <t>Benito</t>
  </si>
  <si>
    <t>Hendrix</t>
  </si>
  <si>
    <t>benito.hendrix@gmail.com</t>
  </si>
  <si>
    <t xml:space="preserve">676 S. Bowman Lane </t>
  </si>
  <si>
    <t>Jonell</t>
  </si>
  <si>
    <t>Rivas</t>
  </si>
  <si>
    <t>jonell.rivas@msn.com</t>
  </si>
  <si>
    <t xml:space="preserve">8415 East High Point St. </t>
  </si>
  <si>
    <t>Joi</t>
  </si>
  <si>
    <t>Reeves</t>
  </si>
  <si>
    <t>(619) 952-9613</t>
  </si>
  <si>
    <t>joi.reeves@msn.com</t>
  </si>
  <si>
    <t xml:space="preserve">9101 Williams Court </t>
  </si>
  <si>
    <t>Leland</t>
  </si>
  <si>
    <t>Mcdowell</t>
  </si>
  <si>
    <t>leland.mcdowell@gmail.com</t>
  </si>
  <si>
    <t xml:space="preserve">8034 E. Washington Lane </t>
  </si>
  <si>
    <t>Delaine</t>
  </si>
  <si>
    <t>delaine.estes@yahoo.com</t>
  </si>
  <si>
    <t xml:space="preserve">8916 Hartford Rd. </t>
  </si>
  <si>
    <t>Genevieve</t>
  </si>
  <si>
    <t>genevieve.juarez@gmail.com</t>
  </si>
  <si>
    <t xml:space="preserve">93 Goldfield Drive </t>
  </si>
  <si>
    <t>New Hyde Park</t>
  </si>
  <si>
    <t>Kylee</t>
  </si>
  <si>
    <t>kylee.dickson@gmail.com</t>
  </si>
  <si>
    <t xml:space="preserve">7908 Sherwood Street </t>
  </si>
  <si>
    <t>Renita</t>
  </si>
  <si>
    <t>renita.henry@msn.com</t>
  </si>
  <si>
    <t xml:space="preserve">474 Woodland Ave. </t>
  </si>
  <si>
    <t>Sarah</t>
  </si>
  <si>
    <t>sarah.kirkland@aol.com</t>
  </si>
  <si>
    <t xml:space="preserve">42 N. Glendale Avenue </t>
  </si>
  <si>
    <t>paul.lester@gmail.com</t>
  </si>
  <si>
    <t xml:space="preserve">275 Clay St. </t>
  </si>
  <si>
    <t>Taisha</t>
  </si>
  <si>
    <t>Vang</t>
  </si>
  <si>
    <t>taisha.vang@yahoo.com</t>
  </si>
  <si>
    <t xml:space="preserve">660 East Foster Lane </t>
  </si>
  <si>
    <t>eliana.reese@hotmail.com</t>
  </si>
  <si>
    <t xml:space="preserve">7079 NE. Cross Drive </t>
  </si>
  <si>
    <t>Leonore</t>
  </si>
  <si>
    <t>leonore.dorsey@yahoo.com</t>
  </si>
  <si>
    <t xml:space="preserve">8213 South Branch Avenue </t>
  </si>
  <si>
    <t>Ashleigh</t>
  </si>
  <si>
    <t>ashleigh.frank@gmail.com</t>
  </si>
  <si>
    <t xml:space="preserve">9008 Plymouth Street </t>
  </si>
  <si>
    <t>Gabriel</t>
  </si>
  <si>
    <t>Wagner</t>
  </si>
  <si>
    <t>gabriel.wagner@msn.com</t>
  </si>
  <si>
    <t xml:space="preserve">7921 Manhattan Ave. </t>
  </si>
  <si>
    <t>Margene</t>
  </si>
  <si>
    <t>margene.eaton@yahoo.com</t>
  </si>
  <si>
    <t xml:space="preserve">43 Sugar Street </t>
  </si>
  <si>
    <t>Toshia</t>
  </si>
  <si>
    <t>Cardenas</t>
  </si>
  <si>
    <t>toshia.cardenas@gmail.com</t>
  </si>
  <si>
    <t xml:space="preserve">878 Bayberry Street </t>
  </si>
  <si>
    <t>jamika.blanchard@gmail.com</t>
  </si>
  <si>
    <t xml:space="preserve">420 Cambridge Street </t>
  </si>
  <si>
    <t>Fresh Meadows</t>
  </si>
  <si>
    <t>Acosta</t>
  </si>
  <si>
    <t>shery.acosta@yahoo.com</t>
  </si>
  <si>
    <t xml:space="preserve">17 Canal Ave. </t>
  </si>
  <si>
    <t>Jenna</t>
  </si>
  <si>
    <t>jenna.saunders@aol.com</t>
  </si>
  <si>
    <t xml:space="preserve">4 Young St. </t>
  </si>
  <si>
    <t>Yorktown Heights</t>
  </si>
  <si>
    <t>Skye</t>
  </si>
  <si>
    <t>skye.pope@yahoo.com</t>
  </si>
  <si>
    <t xml:space="preserve">121 S. Bay Meadows Ave. </t>
  </si>
  <si>
    <t>Ana</t>
  </si>
  <si>
    <t>(657) 323-8684</t>
  </si>
  <si>
    <t>ana.palmer@yahoo.com</t>
  </si>
  <si>
    <t xml:space="preserve">7 Buckingham St. </t>
  </si>
  <si>
    <t>Eric</t>
  </si>
  <si>
    <t>eric.hardin@gmail.com</t>
  </si>
  <si>
    <t xml:space="preserve">39 S. Parker Drive </t>
  </si>
  <si>
    <t>Basil</t>
  </si>
  <si>
    <t>basil.ballard@yahoo.com</t>
  </si>
  <si>
    <t xml:space="preserve">7477 Belmont Ave. </t>
  </si>
  <si>
    <t>gabriel.pitts@gmail.com</t>
  </si>
  <si>
    <t xml:space="preserve">8462 Marshall Drive </t>
  </si>
  <si>
    <t>Clifton Park</t>
  </si>
  <si>
    <t>Cayla</t>
  </si>
  <si>
    <t>cayla.johnson@msn.com</t>
  </si>
  <si>
    <t xml:space="preserve">7091 Rockaway Avenue </t>
  </si>
  <si>
    <t>Sharika</t>
  </si>
  <si>
    <t>Colon</t>
  </si>
  <si>
    <t>(562) 452-6136</t>
  </si>
  <si>
    <t>sharika.colon@gmail.com</t>
  </si>
  <si>
    <t xml:space="preserve">509 Henry Smith St. </t>
  </si>
  <si>
    <t>Donnetta</t>
  </si>
  <si>
    <t>Henson</t>
  </si>
  <si>
    <t>donnetta.henson@hotmail.com</t>
  </si>
  <si>
    <t xml:space="preserve">2 Tallwood Drive </t>
  </si>
  <si>
    <t>Leigh</t>
  </si>
  <si>
    <t>leigh.burke@hotmail.com</t>
  </si>
  <si>
    <t xml:space="preserve">7651 Creek St. </t>
  </si>
  <si>
    <t>deloris.larson@aol.com</t>
  </si>
  <si>
    <t xml:space="preserve">242 Branch Street </t>
  </si>
  <si>
    <t>Ehtel</t>
  </si>
  <si>
    <t>Cobb</t>
  </si>
  <si>
    <t>ehtel.cobb@hotmail.com</t>
  </si>
  <si>
    <t xml:space="preserve">741 Rockville Drive </t>
  </si>
  <si>
    <t>Evelina</t>
  </si>
  <si>
    <t>Byrd</t>
  </si>
  <si>
    <t>(716) 601-7704</t>
  </si>
  <si>
    <t>evelina.byrd@msn.com</t>
  </si>
  <si>
    <t xml:space="preserve">628 S. Church St. </t>
  </si>
  <si>
    <t>Zulema</t>
  </si>
  <si>
    <t>zulema.browning@gmail.com</t>
  </si>
  <si>
    <t xml:space="preserve">12 NW. Lafayette St. </t>
  </si>
  <si>
    <t>Tressa</t>
  </si>
  <si>
    <t>tressa.weiss@msn.com</t>
  </si>
  <si>
    <t xml:space="preserve">52 Wild Rose Avenue </t>
  </si>
  <si>
    <t>Yvette</t>
  </si>
  <si>
    <t>Rogers</t>
  </si>
  <si>
    <t>yvette.rogers@aol.com</t>
  </si>
  <si>
    <t xml:space="preserve">3 SE. Oklahoma Drive </t>
  </si>
  <si>
    <t>Kiara</t>
  </si>
  <si>
    <t>(657) 378-8011</t>
  </si>
  <si>
    <t>kiara.deleon@gmail.com</t>
  </si>
  <si>
    <t xml:space="preserve">164 Addison Drive </t>
  </si>
  <si>
    <t>taylor.cole@gmail.com</t>
  </si>
  <si>
    <t xml:space="preserve">9408 Holly Lane </t>
  </si>
  <si>
    <t>Myrtie</t>
  </si>
  <si>
    <t>James</t>
  </si>
  <si>
    <t>myrtie.james@yahoo.com</t>
  </si>
  <si>
    <t xml:space="preserve">566 North Livingston Ave. </t>
  </si>
  <si>
    <t>Ashton</t>
  </si>
  <si>
    <t>Lott</t>
  </si>
  <si>
    <t>ashton.lott@hotmail.com</t>
  </si>
  <si>
    <t xml:space="preserve">609 Windfall Lane </t>
  </si>
  <si>
    <t>Kara</t>
  </si>
  <si>
    <t>kara.higgins@aol.com</t>
  </si>
  <si>
    <t xml:space="preserve">758 Jennings Street </t>
  </si>
  <si>
    <t>Tomeka</t>
  </si>
  <si>
    <t>tomeka.higgins@msn.com</t>
  </si>
  <si>
    <t xml:space="preserve">591 W. Corona St. </t>
  </si>
  <si>
    <t>Ronald</t>
  </si>
  <si>
    <t>ronald.parsons@msn.com</t>
  </si>
  <si>
    <t xml:space="preserve">268 Pin Oak Rd. </t>
  </si>
  <si>
    <t>Allison</t>
  </si>
  <si>
    <t>Nolan</t>
  </si>
  <si>
    <t>(845) 276-5729</t>
  </si>
  <si>
    <t>allison.nolan@gmail.com</t>
  </si>
  <si>
    <t xml:space="preserve">7421 Victoria St. </t>
  </si>
  <si>
    <t>Derrick</t>
  </si>
  <si>
    <t>derrick.marks@yahoo.com</t>
  </si>
  <si>
    <t xml:space="preserve">7247 East Prairie Lane </t>
  </si>
  <si>
    <t>Roth</t>
  </si>
  <si>
    <t>yang.roth@aol.com</t>
  </si>
  <si>
    <t xml:space="preserve">234 E. Shub Farm Ave. </t>
  </si>
  <si>
    <t>Melba</t>
  </si>
  <si>
    <t>Wilkinson</t>
  </si>
  <si>
    <t>melba.wilkinson@gmail.com</t>
  </si>
  <si>
    <t xml:space="preserve">255 Harvard Dr. </t>
  </si>
  <si>
    <t>Valentin</t>
  </si>
  <si>
    <t>Mclaughlin</t>
  </si>
  <si>
    <t>valentin.mclaughlin@hotmail.com</t>
  </si>
  <si>
    <t xml:space="preserve">56 Squaw Creek Street </t>
  </si>
  <si>
    <t>Lewis</t>
  </si>
  <si>
    <t>(631) 871-2512</t>
  </si>
  <si>
    <t>lewis.garner@gmail.com</t>
  </si>
  <si>
    <t xml:space="preserve">9550 East Greenrose St. </t>
  </si>
  <si>
    <t>Ann</t>
  </si>
  <si>
    <t>Heath</t>
  </si>
  <si>
    <t>ann.heath@msn.com</t>
  </si>
  <si>
    <t xml:space="preserve">413 East St. </t>
  </si>
  <si>
    <t>Janelle</t>
  </si>
  <si>
    <t>Maldonado</t>
  </si>
  <si>
    <t>janelle.maldonado@gmail.com</t>
  </si>
  <si>
    <t xml:space="preserve">34 Mammoth Street </t>
  </si>
  <si>
    <t>Catrice</t>
  </si>
  <si>
    <t>catrice.hicks@yahoo.com</t>
  </si>
  <si>
    <t xml:space="preserve">403 Inverness Street </t>
  </si>
  <si>
    <t>Eli</t>
  </si>
  <si>
    <t>eli.contreras@hotmail.com</t>
  </si>
  <si>
    <t xml:space="preserve">35 Highland Ave. </t>
  </si>
  <si>
    <t>Rita</t>
  </si>
  <si>
    <t>Bailey</t>
  </si>
  <si>
    <t>rita.bailey@hotmail.com</t>
  </si>
  <si>
    <t xml:space="preserve">69 Glenwood Street </t>
  </si>
  <si>
    <t>Laure</t>
  </si>
  <si>
    <t>laure.pena@yahoo.com</t>
  </si>
  <si>
    <t xml:space="preserve">9849 West Elmwood St. </t>
  </si>
  <si>
    <t>Tilda</t>
  </si>
  <si>
    <t>(248) 767-4165</t>
  </si>
  <si>
    <t>tilda.melton@msn.com</t>
  </si>
  <si>
    <t xml:space="preserve">237 Elmwood Drive </t>
  </si>
  <si>
    <t>Florencio</t>
  </si>
  <si>
    <t>florencio.davenport@yahoo.com</t>
  </si>
  <si>
    <t xml:space="preserve">8759 Brookside Ave. </t>
  </si>
  <si>
    <t>Jamestown</t>
  </si>
  <si>
    <t>Eun</t>
  </si>
  <si>
    <t>(619) 378-2432</t>
  </si>
  <si>
    <t>eun.harris@gmail.com</t>
  </si>
  <si>
    <t xml:space="preserve">623 Jones St. </t>
  </si>
  <si>
    <t>Marylyn</t>
  </si>
  <si>
    <t>marylyn.browning@msn.com</t>
  </si>
  <si>
    <t xml:space="preserve">915 Lakeshore Street </t>
  </si>
  <si>
    <t>Romana</t>
  </si>
  <si>
    <t>Barnes</t>
  </si>
  <si>
    <t>romana.barnes@yahoo.com</t>
  </si>
  <si>
    <t xml:space="preserve">9776 Shipley Rd. </t>
  </si>
  <si>
    <t>Sam</t>
  </si>
  <si>
    <t>sam.lester@gmail.com</t>
  </si>
  <si>
    <t xml:space="preserve">563 South Beacon Lane </t>
  </si>
  <si>
    <t>Nicki</t>
  </si>
  <si>
    <t>nicki.larson@yahoo.com</t>
  </si>
  <si>
    <t xml:space="preserve">8317 West Leatherwood Dr. </t>
  </si>
  <si>
    <t>Antonetta</t>
  </si>
  <si>
    <t>Rocha</t>
  </si>
  <si>
    <t>antonetta.rocha@yahoo.com</t>
  </si>
  <si>
    <t xml:space="preserve">9858 Newcastle St. </t>
  </si>
  <si>
    <t>Shara</t>
  </si>
  <si>
    <t>shara.pope@msn.com</t>
  </si>
  <si>
    <t xml:space="preserve">194 Amherst Dr. </t>
  </si>
  <si>
    <t>Trena</t>
  </si>
  <si>
    <t>trena.hudson@hotmail.com</t>
  </si>
  <si>
    <t xml:space="preserve">135 Grand Ave. </t>
  </si>
  <si>
    <t>Loraine</t>
  </si>
  <si>
    <t>loraine.sykes@yahoo.com</t>
  </si>
  <si>
    <t xml:space="preserve">9239 Windsor Ave. </t>
  </si>
  <si>
    <t>Alissa</t>
  </si>
  <si>
    <t>Hood</t>
  </si>
  <si>
    <t>alissa.hood@gmail.com</t>
  </si>
  <si>
    <t xml:space="preserve">8032 Maple Drive </t>
  </si>
  <si>
    <t>Schmidt</t>
  </si>
  <si>
    <t>augustus.schmidt@msn.com</t>
  </si>
  <si>
    <t xml:space="preserve">624 Jones Dr. </t>
  </si>
  <si>
    <t>Stacie</t>
  </si>
  <si>
    <t>(510) 194-5117</t>
  </si>
  <si>
    <t>stacie.sims@hotmail.com</t>
  </si>
  <si>
    <t xml:space="preserve">47 Orange Ave. </t>
  </si>
  <si>
    <t>Brittni</t>
  </si>
  <si>
    <t>Green</t>
  </si>
  <si>
    <t>brittni.green@msn.com</t>
  </si>
  <si>
    <t xml:space="preserve">842 El Dorado Lane </t>
  </si>
  <si>
    <t>Etsuko</t>
  </si>
  <si>
    <t>Garrison</t>
  </si>
  <si>
    <t>etsuko.garrison@yahoo.com</t>
  </si>
  <si>
    <t xml:space="preserve">1 Arrowhead Street </t>
  </si>
  <si>
    <t>Calandra</t>
  </si>
  <si>
    <t>calandra.stanton@aol.com</t>
  </si>
  <si>
    <t xml:space="preserve">36 Livingston Dr. </t>
  </si>
  <si>
    <t>Willis</t>
  </si>
  <si>
    <t>willis.randolph@yahoo.com</t>
  </si>
  <si>
    <t xml:space="preserve">332 Constitution St. </t>
  </si>
  <si>
    <t>Shawnda</t>
  </si>
  <si>
    <t>shawnda.glover@gmail.com</t>
  </si>
  <si>
    <t xml:space="preserve">138 Belmont Ave. </t>
  </si>
  <si>
    <t>jennette.baker@gmail.com</t>
  </si>
  <si>
    <t xml:space="preserve">798 Marvon St. </t>
  </si>
  <si>
    <t>Elma</t>
  </si>
  <si>
    <t>Molina</t>
  </si>
  <si>
    <t>elma.molina@msn.com</t>
  </si>
  <si>
    <t xml:space="preserve">8565 Devon Ave. </t>
  </si>
  <si>
    <t>Adam</t>
  </si>
  <si>
    <t>adam.henderson@hotmail.com</t>
  </si>
  <si>
    <t xml:space="preserve">167 James St. </t>
  </si>
  <si>
    <t>Ira</t>
  </si>
  <si>
    <t>ira.moore@gmail.com</t>
  </si>
  <si>
    <t xml:space="preserve">1 Pineknoll Court </t>
  </si>
  <si>
    <t>Kermit</t>
  </si>
  <si>
    <t>Bowman</t>
  </si>
  <si>
    <t>(915) 996-5952</t>
  </si>
  <si>
    <t>kermit.bowman@gmail.com</t>
  </si>
  <si>
    <t xml:space="preserve">3 Airport Street </t>
  </si>
  <si>
    <t>Gayle</t>
  </si>
  <si>
    <t>gayle.wilkinson@yahoo.com</t>
  </si>
  <si>
    <t xml:space="preserve">4 Riverside Ave. </t>
  </si>
  <si>
    <t>Launa</t>
  </si>
  <si>
    <t>Hull</t>
  </si>
  <si>
    <t>launa.hull@yahoo.com</t>
  </si>
  <si>
    <t xml:space="preserve">936 Grove Street </t>
  </si>
  <si>
    <t>myron.johns@msn.com</t>
  </si>
  <si>
    <t xml:space="preserve">5 N. Woodsman Rd. </t>
  </si>
  <si>
    <t>Tuan</t>
  </si>
  <si>
    <t>Wolfe</t>
  </si>
  <si>
    <t>tuan.wolfe@aol.com</t>
  </si>
  <si>
    <t xml:space="preserve">7641 Oak Meadow Dr. </t>
  </si>
  <si>
    <t>West Babylon</t>
  </si>
  <si>
    <t>Mathilda</t>
  </si>
  <si>
    <t>Pennington</t>
  </si>
  <si>
    <t>(845) 407-9524</t>
  </si>
  <si>
    <t>mathilda.pennington@gmail.com</t>
  </si>
  <si>
    <t xml:space="preserve">14 S. Argyle Ave. </t>
  </si>
  <si>
    <t>Reatha</t>
  </si>
  <si>
    <t>Perez</t>
  </si>
  <si>
    <t>reatha.perez@aol.com</t>
  </si>
  <si>
    <t xml:space="preserve">9917 1st St. </t>
  </si>
  <si>
    <t>Arnita</t>
  </si>
  <si>
    <t>Thomas</t>
  </si>
  <si>
    <t>arnita.thomas@gmail.com</t>
  </si>
  <si>
    <t xml:space="preserve">154 2nd St. </t>
  </si>
  <si>
    <t>Amparo</t>
  </si>
  <si>
    <t>amparo.burks@aol.com</t>
  </si>
  <si>
    <t xml:space="preserve">7781 Augusta St. </t>
  </si>
  <si>
    <t>Jenny</t>
  </si>
  <si>
    <t>Bell</t>
  </si>
  <si>
    <t>jenny.bell@hotmail.com</t>
  </si>
  <si>
    <t xml:space="preserve">38 Crescent St. </t>
  </si>
  <si>
    <t>Laverne</t>
  </si>
  <si>
    <t>Craft</t>
  </si>
  <si>
    <t>laverne.craft@aol.com</t>
  </si>
  <si>
    <t xml:space="preserve">829 N. Pierce Street </t>
  </si>
  <si>
    <t>Darcel</t>
  </si>
  <si>
    <t>Harmon</t>
  </si>
  <si>
    <t>darcel.harmon@msn.com</t>
  </si>
  <si>
    <t xml:space="preserve">966 Hickory Street </t>
  </si>
  <si>
    <t>Cecilia</t>
  </si>
  <si>
    <t>cecilia.camacho@yahoo.com</t>
  </si>
  <si>
    <t xml:space="preserve">682 Mountainview Rd. </t>
  </si>
  <si>
    <t>Pearlie</t>
  </si>
  <si>
    <t>Cochran</t>
  </si>
  <si>
    <t>pearlie.cochran@msn.com</t>
  </si>
  <si>
    <t xml:space="preserve">23 Homewood Rd. </t>
  </si>
  <si>
    <t>Deirdre</t>
  </si>
  <si>
    <t>Ryan</t>
  </si>
  <si>
    <t>deirdre.ryan@yahoo.com</t>
  </si>
  <si>
    <t xml:space="preserve">83 Jefferson Lane </t>
  </si>
  <si>
    <t>yevette.elliott@aol.com</t>
  </si>
  <si>
    <t xml:space="preserve">182 Euclid Street </t>
  </si>
  <si>
    <t>Ladawn</t>
  </si>
  <si>
    <t>Downs</t>
  </si>
  <si>
    <t>(281) 165-2090</t>
  </si>
  <si>
    <t>ladawn.downs@yahoo.com</t>
  </si>
  <si>
    <t xml:space="preserve">7452 S. Airport Court </t>
  </si>
  <si>
    <t>Dorothea</t>
  </si>
  <si>
    <t>dorothea.chang@gmail.com</t>
  </si>
  <si>
    <t xml:space="preserve">75 Oak Ave. </t>
  </si>
  <si>
    <t>Merlin</t>
  </si>
  <si>
    <t>(516) 150-1321</t>
  </si>
  <si>
    <t>merlin.foreman@msn.com</t>
  </si>
  <si>
    <t xml:space="preserve">8198 North Rockaway St. </t>
  </si>
  <si>
    <t>Lanie</t>
  </si>
  <si>
    <t>Dunn</t>
  </si>
  <si>
    <t>lanie.dunn@gmail.com</t>
  </si>
  <si>
    <t xml:space="preserve">7583 Pilgrim Ave. </t>
  </si>
  <si>
    <t>christoper.gould@aol.com</t>
  </si>
  <si>
    <t xml:space="preserve">8718 South Constitution St. </t>
  </si>
  <si>
    <t>Norine</t>
  </si>
  <si>
    <t>norine.huffman@aol.com</t>
  </si>
  <si>
    <t xml:space="preserve">363 Dunbar Drive </t>
  </si>
  <si>
    <t>Mccarty</t>
  </si>
  <si>
    <t>(619) 377-8586</t>
  </si>
  <si>
    <t>alane.mccarty@hotmail.com</t>
  </si>
  <si>
    <t xml:space="preserve">8254 Hilldale Street </t>
  </si>
  <si>
    <t>charleen.joyner@aol.com</t>
  </si>
  <si>
    <t xml:space="preserve">735 N. John Dr. </t>
  </si>
  <si>
    <t>Zella</t>
  </si>
  <si>
    <t>zella.fernandez@yahoo.com</t>
  </si>
  <si>
    <t xml:space="preserve">8 Marshall Dr. </t>
  </si>
  <si>
    <t>Knox</t>
  </si>
  <si>
    <t>(361) 760-1523</t>
  </si>
  <si>
    <t>collene.knox@msn.com</t>
  </si>
  <si>
    <t xml:space="preserve">7 North Branch Lane </t>
  </si>
  <si>
    <t>Alysia</t>
  </si>
  <si>
    <t>(805) 493-7311</t>
  </si>
  <si>
    <t>alysia.nicholson@hotmail.com</t>
  </si>
  <si>
    <t xml:space="preserve">868 Trusel St. </t>
  </si>
  <si>
    <t>Whitaker</t>
  </si>
  <si>
    <t>sharie.whitaker@hotmail.com</t>
  </si>
  <si>
    <t xml:space="preserve">7 Bayport Lane </t>
  </si>
  <si>
    <t>diana.cobb@hotmail.com</t>
  </si>
  <si>
    <t xml:space="preserve">558 Vale St. </t>
  </si>
  <si>
    <t>Barron</t>
  </si>
  <si>
    <t>(661) 386-4884</t>
  </si>
  <si>
    <t>morton.barron@msn.com</t>
  </si>
  <si>
    <t xml:space="preserve">542 Circle Rd. </t>
  </si>
  <si>
    <t>Camille</t>
  </si>
  <si>
    <t>Harvey</t>
  </si>
  <si>
    <t>camille.harvey@hotmail.com</t>
  </si>
  <si>
    <t xml:space="preserve">859 Beaver Ridge Ave. </t>
  </si>
  <si>
    <t>lolita.o'neill@aol.com</t>
  </si>
  <si>
    <t xml:space="preserve">36 Prairie Dr. </t>
  </si>
  <si>
    <t>Briggs</t>
  </si>
  <si>
    <t>terese.briggs@msn.com</t>
  </si>
  <si>
    <t xml:space="preserve">16 N. Oak Valley St. </t>
  </si>
  <si>
    <t>majorie.glover@msn.com</t>
  </si>
  <si>
    <t xml:space="preserve">4 Garden Ave. </t>
  </si>
  <si>
    <t>Vinnie</t>
  </si>
  <si>
    <t>Chan</t>
  </si>
  <si>
    <t>vinnie.chan@aol.com</t>
  </si>
  <si>
    <t xml:space="preserve">8750 Surrey St. </t>
  </si>
  <si>
    <t>ezra.silva@msn.com</t>
  </si>
  <si>
    <t xml:space="preserve">8629 Catherine Rd. </t>
  </si>
  <si>
    <t>Jovita</t>
  </si>
  <si>
    <t>Bishop</t>
  </si>
  <si>
    <t>jovita.bishop@aol.com</t>
  </si>
  <si>
    <t xml:space="preserve">8123 Wild Horse St. </t>
  </si>
  <si>
    <t>Kecia</t>
  </si>
  <si>
    <t>kecia.olsen@msn.com</t>
  </si>
  <si>
    <t xml:space="preserve">8389 Central St. </t>
  </si>
  <si>
    <t>Ilona</t>
  </si>
  <si>
    <t>Spears</t>
  </si>
  <si>
    <t>ilona.spears@gmail.com</t>
  </si>
  <si>
    <t xml:space="preserve">984 Canterbury Lane </t>
  </si>
  <si>
    <t>Senaida</t>
  </si>
  <si>
    <t>senaida.thompson@msn.com</t>
  </si>
  <si>
    <t xml:space="preserve">578 Golf Drive </t>
  </si>
  <si>
    <t>Larae</t>
  </si>
  <si>
    <t>Carney</t>
  </si>
  <si>
    <t>larae.carney@msn.com</t>
  </si>
  <si>
    <t xml:space="preserve">9322 Glen Ridge Dr. </t>
  </si>
  <si>
    <t>Sebrina</t>
  </si>
  <si>
    <t>Hart</t>
  </si>
  <si>
    <t>sebrina.hart@yahoo.com</t>
  </si>
  <si>
    <t xml:space="preserve">7679 Pacific St. </t>
  </si>
  <si>
    <t>Kristofer</t>
  </si>
  <si>
    <t>Craig</t>
  </si>
  <si>
    <t>kristofer.craig@yahoo.com</t>
  </si>
  <si>
    <t xml:space="preserve">6 Delaware Lane </t>
  </si>
  <si>
    <t>Luciana</t>
  </si>
  <si>
    <t>Mcgee</t>
  </si>
  <si>
    <t>luciana.mcgee@msn.com</t>
  </si>
  <si>
    <t xml:space="preserve">8002 Cross St. </t>
  </si>
  <si>
    <t>nicki.fry@hotmail.com</t>
  </si>
  <si>
    <t xml:space="preserve">950 Snake Hill Lane </t>
  </si>
  <si>
    <t>Endicott</t>
  </si>
  <si>
    <t>Devin</t>
  </si>
  <si>
    <t>Shaffer</t>
  </si>
  <si>
    <t>(507) 557-2191</t>
  </si>
  <si>
    <t>devin.shaffer@gmail.com</t>
  </si>
  <si>
    <t xml:space="preserve">382 Third Ave. </t>
  </si>
  <si>
    <t>Osborne</t>
  </si>
  <si>
    <t>erlinda.osborne@yahoo.com</t>
  </si>
  <si>
    <t xml:space="preserve">148 Elm St. </t>
  </si>
  <si>
    <t>Camila</t>
  </si>
  <si>
    <t>(210) 436-8676</t>
  </si>
  <si>
    <t>camila.carroll@yahoo.com</t>
  </si>
  <si>
    <t xml:space="preserve">72 Shub Farm Avenue </t>
  </si>
  <si>
    <t>San Antonio</t>
  </si>
  <si>
    <t>Vicki</t>
  </si>
  <si>
    <t>vicki.wiggins@hotmail.com</t>
  </si>
  <si>
    <t xml:space="preserve">71 Broad Ave. </t>
  </si>
  <si>
    <t>Lois</t>
  </si>
  <si>
    <t>lois.steele@yahoo.com</t>
  </si>
  <si>
    <t xml:space="preserve">7501 South Marlborough Street </t>
  </si>
  <si>
    <t>Mcpherson</t>
  </si>
  <si>
    <t>carola.mcpherson@hotmail.com</t>
  </si>
  <si>
    <t xml:space="preserve">578 Shirley Dr. </t>
  </si>
  <si>
    <t>Rochell</t>
  </si>
  <si>
    <t>rochell.cantrell@yahoo.com</t>
  </si>
  <si>
    <t xml:space="preserve">437 Water Dr. </t>
  </si>
  <si>
    <t>Sullivan</t>
  </si>
  <si>
    <t>kasha.sullivan@hotmail.com</t>
  </si>
  <si>
    <t xml:space="preserve">48 Foster Rd. </t>
  </si>
  <si>
    <t>Viva</t>
  </si>
  <si>
    <t>viva.dawson@yahoo.com</t>
  </si>
  <si>
    <t xml:space="preserve">446 Princess Ave. </t>
  </si>
  <si>
    <t>Hue</t>
  </si>
  <si>
    <t>hue.dalton@hotmail.com</t>
  </si>
  <si>
    <t xml:space="preserve">7940 Oakwood Street </t>
  </si>
  <si>
    <t>Andria</t>
  </si>
  <si>
    <t>Rivers</t>
  </si>
  <si>
    <t>andria.rivers@aol.com</t>
  </si>
  <si>
    <t xml:space="preserve">183 Ohio Ave. </t>
  </si>
  <si>
    <t>Hilary</t>
  </si>
  <si>
    <t>Savage</t>
  </si>
  <si>
    <t>(805) 753-6881</t>
  </si>
  <si>
    <t>hilary.savage@yahoo.com</t>
  </si>
  <si>
    <t xml:space="preserve">696 Howard Court </t>
  </si>
  <si>
    <t>Lavona</t>
  </si>
  <si>
    <t>lavona.austin@yahoo.com</t>
  </si>
  <si>
    <t xml:space="preserve">926 South Euclid St. </t>
  </si>
  <si>
    <t>Doreatha</t>
  </si>
  <si>
    <t>Ford</t>
  </si>
  <si>
    <t>doreatha.ford@yahoo.com</t>
  </si>
  <si>
    <t xml:space="preserve">9413 Ryan Ave. </t>
  </si>
  <si>
    <t>Alina</t>
  </si>
  <si>
    <t>Mcleod</t>
  </si>
  <si>
    <t>alina.mcleod@msn.com</t>
  </si>
  <si>
    <t xml:space="preserve">20 Winchester Street </t>
  </si>
  <si>
    <t>Aide</t>
  </si>
  <si>
    <t>aide.franco@msn.com</t>
  </si>
  <si>
    <t xml:space="preserve">8017 Lake Forest St. </t>
  </si>
  <si>
    <t>Genny</t>
  </si>
  <si>
    <t>genny.hensley@yahoo.com</t>
  </si>
  <si>
    <t xml:space="preserve">8849 Marconi Ave. </t>
  </si>
  <si>
    <t>Melita</t>
  </si>
  <si>
    <t>Dominguez</t>
  </si>
  <si>
    <t>melita.dominguez@msn.com</t>
  </si>
  <si>
    <t xml:space="preserve">9903 Santa Clara Lane </t>
  </si>
  <si>
    <t>Fannie</t>
  </si>
  <si>
    <t>(805) 774-5696</t>
  </si>
  <si>
    <t>fannie.jenkins@msn.com</t>
  </si>
  <si>
    <t xml:space="preserve">7858 E. Pawnee Dr. </t>
  </si>
  <si>
    <t>Bobbi</t>
  </si>
  <si>
    <t>Banks</t>
  </si>
  <si>
    <t>bobbi.banks@yahoo.com</t>
  </si>
  <si>
    <t xml:space="preserve">396 Wagon Rd. </t>
  </si>
  <si>
    <t>Gwenn</t>
  </si>
  <si>
    <t>gwenn.melton@yahoo.com</t>
  </si>
  <si>
    <t xml:space="preserve">9545 Wakehurst Drive </t>
  </si>
  <si>
    <t>Laci</t>
  </si>
  <si>
    <t>laci.castro@hotmail.com</t>
  </si>
  <si>
    <t xml:space="preserve">130 Birchpond Street </t>
  </si>
  <si>
    <t>Manning</t>
  </si>
  <si>
    <t>evelina.manning@aol.com</t>
  </si>
  <si>
    <t xml:space="preserve">7515 Spring St. </t>
  </si>
  <si>
    <t>Tania</t>
  </si>
  <si>
    <t>Swanson</t>
  </si>
  <si>
    <t>tania.swanson@yahoo.com</t>
  </si>
  <si>
    <t xml:space="preserve">8646 Glen Eagles Ave. </t>
  </si>
  <si>
    <t>Laurel</t>
  </si>
  <si>
    <t>laurel.schultz@hotmail.com</t>
  </si>
  <si>
    <t xml:space="preserve">812 E. 1st Lane </t>
  </si>
  <si>
    <t>Carolyne</t>
  </si>
  <si>
    <t>Conley</t>
  </si>
  <si>
    <t>carolyne.conley@gmail.com</t>
  </si>
  <si>
    <t xml:space="preserve">431 Lees Creek Drive </t>
  </si>
  <si>
    <t>Eldridge</t>
  </si>
  <si>
    <t>eldridge.greer@aol.com</t>
  </si>
  <si>
    <t xml:space="preserve">131 E. Madison St. </t>
  </si>
  <si>
    <t>Margret</t>
  </si>
  <si>
    <t>margret.barnett@gmail.com</t>
  </si>
  <si>
    <t xml:space="preserve">7509 Depot Rd. </t>
  </si>
  <si>
    <t>Oliva</t>
  </si>
  <si>
    <t>Blackwell</t>
  </si>
  <si>
    <t>oliva.blackwell@hotmail.com</t>
  </si>
  <si>
    <t xml:space="preserve">54 Ramblewood St. </t>
  </si>
  <si>
    <t>Oralia</t>
  </si>
  <si>
    <t>oralia.farley@hotmail.com</t>
  </si>
  <si>
    <t xml:space="preserve">747B E. Coffee Street </t>
  </si>
  <si>
    <t>Salazar</t>
  </si>
  <si>
    <t>romaine.salazar@yahoo.com</t>
  </si>
  <si>
    <t xml:space="preserve">7700 Wentworth Rd. </t>
  </si>
  <si>
    <t>Hermila</t>
  </si>
  <si>
    <t>Mckay</t>
  </si>
  <si>
    <t>hermila.mckay@yahoo.com</t>
  </si>
  <si>
    <t xml:space="preserve">23 Garfield Dr. </t>
  </si>
  <si>
    <t>Miranda</t>
  </si>
  <si>
    <t>lloyd.miranda@hotmail.com</t>
  </si>
  <si>
    <t xml:space="preserve">9098 Jennings St. </t>
  </si>
  <si>
    <t>Mandi</t>
  </si>
  <si>
    <t>Gibbs</t>
  </si>
  <si>
    <t>mandi.gibbs@gmail.com</t>
  </si>
  <si>
    <t xml:space="preserve">80 Sycamore Drive </t>
  </si>
  <si>
    <t>May</t>
  </si>
  <si>
    <t>hue.may@aol.com</t>
  </si>
  <si>
    <t xml:space="preserve">19 S. Lawrence Dr. </t>
  </si>
  <si>
    <t>tomika.wilder@aol.com</t>
  </si>
  <si>
    <t xml:space="preserve">142 South Ocean St. </t>
  </si>
  <si>
    <t>Graig</t>
  </si>
  <si>
    <t>graig.roth@aol.com</t>
  </si>
  <si>
    <t xml:space="preserve">7516 Wrangler Street </t>
  </si>
  <si>
    <t>Lamar</t>
  </si>
  <si>
    <t>lamar.greer@gmail.com</t>
  </si>
  <si>
    <t xml:space="preserve">7909 Golden Star Ave. </t>
  </si>
  <si>
    <t>Raymonde</t>
  </si>
  <si>
    <t>Garcia</t>
  </si>
  <si>
    <t>raymonde.garcia@aol.com</t>
  </si>
  <si>
    <t xml:space="preserve">55 NE. North St. </t>
  </si>
  <si>
    <t>Cira</t>
  </si>
  <si>
    <t>(510) 788-4456</t>
  </si>
  <si>
    <t>cira.downs@gmail.com</t>
  </si>
  <si>
    <t xml:space="preserve">672 Sussex Ave. </t>
  </si>
  <si>
    <t>Marisa</t>
  </si>
  <si>
    <t>Chambers</t>
  </si>
  <si>
    <t>marisa.chambers@msn.com</t>
  </si>
  <si>
    <t xml:space="preserve">15 E. Rock Creek Ave. </t>
  </si>
  <si>
    <t>Rod</t>
  </si>
  <si>
    <t>Hatfield</t>
  </si>
  <si>
    <t>rod.hatfield@hotmail.com</t>
  </si>
  <si>
    <t xml:space="preserve">7090 Bridge Dr. </t>
  </si>
  <si>
    <t>Quyen</t>
  </si>
  <si>
    <t>quyen.houston@gmail.com</t>
  </si>
  <si>
    <t xml:space="preserve">7758 Homewood Dr. </t>
  </si>
  <si>
    <t>Han</t>
  </si>
  <si>
    <t>han.schneider@gmail.com</t>
  </si>
  <si>
    <t xml:space="preserve">40 Holly Street </t>
  </si>
  <si>
    <t>Terrell</t>
  </si>
  <si>
    <t>terrell.mathis@aol.com</t>
  </si>
  <si>
    <t xml:space="preserve">9320 Center Ave. </t>
  </si>
  <si>
    <t>Spring</t>
  </si>
  <si>
    <t>spring.hayes@hotmail.com</t>
  </si>
  <si>
    <t xml:space="preserve">8591 Wentworth St. </t>
  </si>
  <si>
    <t>Lecia</t>
  </si>
  <si>
    <t>Hancock</t>
  </si>
  <si>
    <t>lecia.hancock@hotmail.com</t>
  </si>
  <si>
    <t xml:space="preserve">9167 Pineknoll St. </t>
  </si>
  <si>
    <t>Twana</t>
  </si>
  <si>
    <t>(657) 988-1904</t>
  </si>
  <si>
    <t>twana.arnold@msn.com</t>
  </si>
  <si>
    <t xml:space="preserve">47 North Fairground Lane </t>
  </si>
  <si>
    <t>Yvone</t>
  </si>
  <si>
    <t>yvone.yates@gmail.com</t>
  </si>
  <si>
    <t xml:space="preserve">9269 Blue Spring Ave. </t>
  </si>
  <si>
    <t>Agatha</t>
  </si>
  <si>
    <t>agatha.melton@yahoo.com</t>
  </si>
  <si>
    <t xml:space="preserve">89 East Illinois Street </t>
  </si>
  <si>
    <t>Lavonda</t>
  </si>
  <si>
    <t>Stephenson</t>
  </si>
  <si>
    <t>lavonda.stephenson@gmail.com</t>
  </si>
  <si>
    <t xml:space="preserve">37 Birchwood Dr. </t>
  </si>
  <si>
    <t>Agnes</t>
  </si>
  <si>
    <t>(716) 780-9901</t>
  </si>
  <si>
    <t>agnes.sims@aol.com</t>
  </si>
  <si>
    <t xml:space="preserve">170 Queen Lane </t>
  </si>
  <si>
    <t>Latricia</t>
  </si>
  <si>
    <t>Lindsey</t>
  </si>
  <si>
    <t>latricia.lindsey@hotmail.com</t>
  </si>
  <si>
    <t xml:space="preserve">288 Campfire Dr. </t>
  </si>
  <si>
    <t>Yolando</t>
  </si>
  <si>
    <t>Wade</t>
  </si>
  <si>
    <t>yolando.wade@hotmail.com</t>
  </si>
  <si>
    <t xml:space="preserve">310 Wilson Ave. </t>
  </si>
  <si>
    <t>Nenita</t>
  </si>
  <si>
    <t>nenita.mooney@hotmail.com</t>
  </si>
  <si>
    <t xml:space="preserve">10 W. Bishop Street </t>
  </si>
  <si>
    <t>Hyde</t>
  </si>
  <si>
    <t>kermit.hyde@hotmail.com</t>
  </si>
  <si>
    <t xml:space="preserve">87 SE. Carson St. </t>
  </si>
  <si>
    <t>Angelique</t>
  </si>
  <si>
    <t>Merrill</t>
  </si>
  <si>
    <t>angelique.merrill@gmail.com</t>
  </si>
  <si>
    <t xml:space="preserve">8490 West High Noon Ave. </t>
  </si>
  <si>
    <t>Ilda</t>
  </si>
  <si>
    <t>ilda.roberson@aol.com</t>
  </si>
  <si>
    <t xml:space="preserve">8853 Lake St. </t>
  </si>
  <si>
    <t>Corrinne</t>
  </si>
  <si>
    <t>corrinne.garrison@yahoo.com</t>
  </si>
  <si>
    <t xml:space="preserve">81 East Glenwood Ave. </t>
  </si>
  <si>
    <t>Major</t>
  </si>
  <si>
    <t>major.merrill@aol.com</t>
  </si>
  <si>
    <t xml:space="preserve">78 Thatcher Court </t>
  </si>
  <si>
    <t>Ouida</t>
  </si>
  <si>
    <t>Gregory</t>
  </si>
  <si>
    <t>ouida.gregory@aol.com</t>
  </si>
  <si>
    <t xml:space="preserve">7984 8th Street </t>
  </si>
  <si>
    <t>tajuana.riddle@hotmail.com</t>
  </si>
  <si>
    <t xml:space="preserve">24 St Margarets Ave. </t>
  </si>
  <si>
    <t>Ricki</t>
  </si>
  <si>
    <t>ricki.bullock@hotmail.com</t>
  </si>
  <si>
    <t xml:space="preserve">79 Pennington Rd. </t>
  </si>
  <si>
    <t>Kent</t>
  </si>
  <si>
    <t>(717) 890-4260</t>
  </si>
  <si>
    <t>celestine.kent@aol.com</t>
  </si>
  <si>
    <t xml:space="preserve">697 Fordham Street </t>
  </si>
  <si>
    <t>Debbra</t>
  </si>
  <si>
    <t>Jacobson</t>
  </si>
  <si>
    <t>debbra.jacobson@yahoo.com</t>
  </si>
  <si>
    <t xml:space="preserve">8316 West Bedford Ave. </t>
  </si>
  <si>
    <t>Kandis</t>
  </si>
  <si>
    <t>kandis.mills@hotmail.com</t>
  </si>
  <si>
    <t xml:space="preserve">64 Beechwood Drive </t>
  </si>
  <si>
    <t>Wallace</t>
  </si>
  <si>
    <t>Lane</t>
  </si>
  <si>
    <t>wallace.lane@aol.com</t>
  </si>
  <si>
    <t xml:space="preserve">901 Liberty St. </t>
  </si>
  <si>
    <t>Malisa</t>
  </si>
  <si>
    <t>Mitchell</t>
  </si>
  <si>
    <t>malisa.mitchell@msn.com</t>
  </si>
  <si>
    <t xml:space="preserve">87 Ridgewood Court </t>
  </si>
  <si>
    <t>Lilliam</t>
  </si>
  <si>
    <t>lilliam.nolan@msn.com</t>
  </si>
  <si>
    <t xml:space="preserve">8976 Berkshire Court </t>
  </si>
  <si>
    <t>Copperas Cove</t>
  </si>
  <si>
    <t>Tad</t>
  </si>
  <si>
    <t>Gardner</t>
  </si>
  <si>
    <t>tad.gardner@hotmail.com</t>
  </si>
  <si>
    <t xml:space="preserve">9745 E. Wilson St. </t>
  </si>
  <si>
    <t>petronila.gallegos@gmail.com</t>
  </si>
  <si>
    <t xml:space="preserve">8053 Aspen St. </t>
  </si>
  <si>
    <t>Yun</t>
  </si>
  <si>
    <t>Nelson</t>
  </si>
  <si>
    <t>yun.nelson@hotmail.com</t>
  </si>
  <si>
    <t xml:space="preserve">529 Durham Street </t>
  </si>
  <si>
    <t>Edgar</t>
  </si>
  <si>
    <t>edgar.horn@aol.com</t>
  </si>
  <si>
    <t xml:space="preserve">7270 W. Cherry Hill Lane </t>
  </si>
  <si>
    <t>Chantay</t>
  </si>
  <si>
    <t>Maynard</t>
  </si>
  <si>
    <t>chantay.maynard@gmail.com</t>
  </si>
  <si>
    <t xml:space="preserve">7483 1st Ave. </t>
  </si>
  <si>
    <t>Donette</t>
  </si>
  <si>
    <t>Mccarthy</t>
  </si>
  <si>
    <t>donette.mccarthy@yahoo.com</t>
  </si>
  <si>
    <t xml:space="preserve">500 NW. Maiden Dr. </t>
  </si>
  <si>
    <t>Mariam</t>
  </si>
  <si>
    <t>mariam.miranda@aol.com</t>
  </si>
  <si>
    <t xml:space="preserve">18 East Washington Avenue </t>
  </si>
  <si>
    <t>Rosalie</t>
  </si>
  <si>
    <t>rosalie.coffey@gmail.com</t>
  </si>
  <si>
    <t xml:space="preserve">789 Amerige Dr. </t>
  </si>
  <si>
    <t>Cathey</t>
  </si>
  <si>
    <t>Lamb</t>
  </si>
  <si>
    <t>cathey.lamb@msn.com</t>
  </si>
  <si>
    <t xml:space="preserve">9621 Ryan Drive </t>
  </si>
  <si>
    <t>Alyse</t>
  </si>
  <si>
    <t>alyse.jacobson@yahoo.com</t>
  </si>
  <si>
    <t xml:space="preserve">10 West Devon Lane </t>
  </si>
  <si>
    <t>India</t>
  </si>
  <si>
    <t>india.barron@msn.com</t>
  </si>
  <si>
    <t xml:space="preserve">834 W. Pleasant Rd. </t>
  </si>
  <si>
    <t>Cris</t>
  </si>
  <si>
    <t>cris.dunn@yahoo.com</t>
  </si>
  <si>
    <t xml:space="preserve">1 Pawnee Street </t>
  </si>
  <si>
    <t>Ophelia</t>
  </si>
  <si>
    <t>Rodgers</t>
  </si>
  <si>
    <t>ophelia.rodgers@gmail.com</t>
  </si>
  <si>
    <t xml:space="preserve">133 Joy Ridge Drive </t>
  </si>
  <si>
    <t>Barrett</t>
  </si>
  <si>
    <t>Sanders</t>
  </si>
  <si>
    <t>barrett.sanders@aol.com</t>
  </si>
  <si>
    <t xml:space="preserve">32 Hawthorne St. </t>
  </si>
  <si>
    <t>Bernardina</t>
  </si>
  <si>
    <t>bernardina.cooper@msn.com</t>
  </si>
  <si>
    <t xml:space="preserve">223 Glen Creek Ave. </t>
  </si>
  <si>
    <t>Douglas</t>
  </si>
  <si>
    <t>Richards</t>
  </si>
  <si>
    <t>douglas.richards@hotmail.com</t>
  </si>
  <si>
    <t xml:space="preserve">221 Arcadia Lane </t>
  </si>
  <si>
    <t>Phillis</t>
  </si>
  <si>
    <t>phillis.fowler@aol.com</t>
  </si>
  <si>
    <t xml:space="preserve">8976 N. Hall Street </t>
  </si>
  <si>
    <t>Reyes</t>
  </si>
  <si>
    <t>reyes.merritt@yahoo.com</t>
  </si>
  <si>
    <t xml:space="preserve">48 Lexington Rd. </t>
  </si>
  <si>
    <t>Nathalie</t>
  </si>
  <si>
    <t>Knowles</t>
  </si>
  <si>
    <t>nathalie.knowles@aol.com</t>
  </si>
  <si>
    <t xml:space="preserve">4 Cactus Street </t>
  </si>
  <si>
    <t>Vallie</t>
  </si>
  <si>
    <t>vallie.dixon@yahoo.com</t>
  </si>
  <si>
    <t xml:space="preserve">85 E. Ann Drive </t>
  </si>
  <si>
    <t>Elnora</t>
  </si>
  <si>
    <t>Simpson</t>
  </si>
  <si>
    <t>elnora.simpson@yahoo.com</t>
  </si>
  <si>
    <t xml:space="preserve">7157 Shore Ave. </t>
  </si>
  <si>
    <t>Ivelisse</t>
  </si>
  <si>
    <t>Nixon</t>
  </si>
  <si>
    <t>(281) 941-4933</t>
  </si>
  <si>
    <t>ivelisse.nixon@aol.com</t>
  </si>
  <si>
    <t xml:space="preserve">782 Boston Ave. </t>
  </si>
  <si>
    <t>Shanti</t>
  </si>
  <si>
    <t>shanti.johnston@gmail.com</t>
  </si>
  <si>
    <t xml:space="preserve">722 Alderwood Drive </t>
  </si>
  <si>
    <t>Martha</t>
  </si>
  <si>
    <t>martha.burgess@msn.com</t>
  </si>
  <si>
    <t xml:space="preserve">9631 St Margarets Lane </t>
  </si>
  <si>
    <t>Neville</t>
  </si>
  <si>
    <t>Mcclain</t>
  </si>
  <si>
    <t>neville.mcclain@yahoo.com</t>
  </si>
  <si>
    <t xml:space="preserve">781 Buttonwood Ave. </t>
  </si>
  <si>
    <t>Ghislaine</t>
  </si>
  <si>
    <t>ghislaine.compton@aol.com</t>
  </si>
  <si>
    <t xml:space="preserve">8930 Princess St. </t>
  </si>
  <si>
    <t>Leanna</t>
  </si>
  <si>
    <t>leanna.manning@yahoo.com</t>
  </si>
  <si>
    <t xml:space="preserve">39 E. Stillwater Ave. </t>
  </si>
  <si>
    <t>marshall.johnson@yahoo.com</t>
  </si>
  <si>
    <t xml:space="preserve">44 Greenview St. </t>
  </si>
  <si>
    <t>Zelda</t>
  </si>
  <si>
    <t>(717) 428-4018</t>
  </si>
  <si>
    <t>zelda.pratt@gmail.com</t>
  </si>
  <si>
    <t xml:space="preserve">74 Trusel Drive </t>
  </si>
  <si>
    <t>Joel</t>
  </si>
  <si>
    <t>(619) 210-6032</t>
  </si>
  <si>
    <t>joel.wynn@aol.com</t>
  </si>
  <si>
    <t xml:space="preserve">7 North Oak Ave. </t>
  </si>
  <si>
    <t>Yahaira</t>
  </si>
  <si>
    <t>yahaira.robertson@yahoo.com</t>
  </si>
  <si>
    <t xml:space="preserve">142 Roehampton Dr. </t>
  </si>
  <si>
    <t>Sandy</t>
  </si>
  <si>
    <t>sandy.mills@gmail.com</t>
  </si>
  <si>
    <t xml:space="preserve">333 Olive Ave. </t>
  </si>
  <si>
    <t>Cassidy</t>
  </si>
  <si>
    <t>Clark</t>
  </si>
  <si>
    <t>cassidy.clark@hotmail.com</t>
  </si>
  <si>
    <t xml:space="preserve">9879 Old Kingston Road </t>
  </si>
  <si>
    <t>Kristy</t>
  </si>
  <si>
    <t>Watkins</t>
  </si>
  <si>
    <t>kristy.watkins@gmail.com</t>
  </si>
  <si>
    <t xml:space="preserve">977 South Brook Ave. </t>
  </si>
  <si>
    <t>Tina</t>
  </si>
  <si>
    <t>tina.bush@aol.com</t>
  </si>
  <si>
    <t xml:space="preserve">8038 Bellevue Street </t>
  </si>
  <si>
    <t>Veronika</t>
  </si>
  <si>
    <t>veronika.rollins@yahoo.com</t>
  </si>
  <si>
    <t xml:space="preserve">94 Arnold Ave. </t>
  </si>
  <si>
    <t>Kristel</t>
  </si>
  <si>
    <t>kristel.byrd@hotmail.com</t>
  </si>
  <si>
    <t xml:space="preserve">9967 Piper Street </t>
  </si>
  <si>
    <t>Shay</t>
  </si>
  <si>
    <t>shay.stephenson@aol.com</t>
  </si>
  <si>
    <t xml:space="preserve">9569 4th Lane </t>
  </si>
  <si>
    <t>George</t>
  </si>
  <si>
    <t>george.pickett@msn.com</t>
  </si>
  <si>
    <t xml:space="preserve">691 Rocky River St. </t>
  </si>
  <si>
    <t>Renato</t>
  </si>
  <si>
    <t>renato.morton@msn.com</t>
  </si>
  <si>
    <t xml:space="preserve">8526 Sherwood Street </t>
  </si>
  <si>
    <t>Marcy</t>
  </si>
  <si>
    <t>Rodriguez</t>
  </si>
  <si>
    <t>marcy.rodriguez@gmail.com</t>
  </si>
  <si>
    <t xml:space="preserve">97 Trusel Drive </t>
  </si>
  <si>
    <t>Edmund</t>
  </si>
  <si>
    <t>edmund.gaines@gmail.com</t>
  </si>
  <si>
    <t xml:space="preserve">8643 Gartner St. </t>
  </si>
  <si>
    <t>lory.berg@aol.com</t>
  </si>
  <si>
    <t xml:space="preserve">64 Vine Drive </t>
  </si>
  <si>
    <t>pamala.fowler@gmail.com</t>
  </si>
  <si>
    <t xml:space="preserve">399 Leatherwood St. </t>
  </si>
  <si>
    <t>Leone</t>
  </si>
  <si>
    <t>Emerson</t>
  </si>
  <si>
    <t>leone.emerson@msn.com</t>
  </si>
  <si>
    <t xml:space="preserve">460 Smith Store Ave. </t>
  </si>
  <si>
    <t>Brain</t>
  </si>
  <si>
    <t>Skinner</t>
  </si>
  <si>
    <t>brain.skinner@hotmail.com</t>
  </si>
  <si>
    <t xml:space="preserve">8676 Ketch Harbour Ave. </t>
  </si>
  <si>
    <t>Roseanne</t>
  </si>
  <si>
    <t>roseanne.maynard@yahoo.com</t>
  </si>
  <si>
    <t xml:space="preserve">219 Old Paris Hill Dr. </t>
  </si>
  <si>
    <t>Corinna</t>
  </si>
  <si>
    <t>Adams</t>
  </si>
  <si>
    <t>corinna.adams@msn.com</t>
  </si>
  <si>
    <t xml:space="preserve">38 Trenton Court </t>
  </si>
  <si>
    <t>Kellye</t>
  </si>
  <si>
    <t>kellye.campbell@gmail.com</t>
  </si>
  <si>
    <t xml:space="preserve">75 Marsh St. </t>
  </si>
  <si>
    <t>Erna</t>
  </si>
  <si>
    <t>Sloan</t>
  </si>
  <si>
    <t>erna.sloan@aol.com</t>
  </si>
  <si>
    <t xml:space="preserve">9449 Fifth Avenue </t>
  </si>
  <si>
    <t>Carolann</t>
  </si>
  <si>
    <t>Russell</t>
  </si>
  <si>
    <t>carolann.russell@hotmail.com</t>
  </si>
  <si>
    <t xml:space="preserve">9308 Selby Ave. </t>
  </si>
  <si>
    <t>Calhoun</t>
  </si>
  <si>
    <t>gilbert.calhoun@msn.com</t>
  </si>
  <si>
    <t xml:space="preserve">7339 Summer Drive </t>
  </si>
  <si>
    <t>Maxwell</t>
  </si>
  <si>
    <t>manie.maxwell@gmail.com</t>
  </si>
  <si>
    <t xml:space="preserve">85 Brickell Ave. </t>
  </si>
  <si>
    <t>Giselle</t>
  </si>
  <si>
    <t>Robles</t>
  </si>
  <si>
    <t>giselle.robles@hotmail.com</t>
  </si>
  <si>
    <t xml:space="preserve">9747 N. El Dorado Dr. </t>
  </si>
  <si>
    <t>Tessie</t>
  </si>
  <si>
    <t>Farmer</t>
  </si>
  <si>
    <t>tessie.farmer@msn.com</t>
  </si>
  <si>
    <t xml:space="preserve">870 Cottage Ave. </t>
  </si>
  <si>
    <t>Felica</t>
  </si>
  <si>
    <t>felica.munoz@aol.com</t>
  </si>
  <si>
    <t xml:space="preserve">24 West Rockwell Dr. </t>
  </si>
  <si>
    <t>Kathyrn</t>
  </si>
  <si>
    <t>kathyrn.bush@gmail.com</t>
  </si>
  <si>
    <t xml:space="preserve">90 Devon St. </t>
  </si>
  <si>
    <t>Sylvester</t>
  </si>
  <si>
    <t>sylvester.chan@hotmail.com</t>
  </si>
  <si>
    <t xml:space="preserve">659 Arcadia Street </t>
  </si>
  <si>
    <t>Lizette</t>
  </si>
  <si>
    <t>Ellison</t>
  </si>
  <si>
    <t>lizette.ellison@hotmail.com</t>
  </si>
  <si>
    <t xml:space="preserve">865 Sunbeam Street </t>
  </si>
  <si>
    <t>Ernestina</t>
  </si>
  <si>
    <t>ernestina.skinner@hotmail.com</t>
  </si>
  <si>
    <t xml:space="preserve">52 Spring Drive </t>
  </si>
  <si>
    <t>Phyllis</t>
  </si>
  <si>
    <t>phyllis.hill@yahoo.com</t>
  </si>
  <si>
    <t xml:space="preserve">576 Devon Ave. </t>
  </si>
  <si>
    <t>Stephanie</t>
  </si>
  <si>
    <t>stephanie.browning@yahoo.com</t>
  </si>
  <si>
    <t xml:space="preserve">9156 Lantern St. </t>
  </si>
  <si>
    <t>Arlena</t>
  </si>
  <si>
    <t>arlena.buckner@hotmail.com</t>
  </si>
  <si>
    <t xml:space="preserve">629 Locust Ave. </t>
  </si>
  <si>
    <t>Lezlie</t>
  </si>
  <si>
    <t>lezlie.thompson@yahoo.com</t>
  </si>
  <si>
    <t xml:space="preserve">73 Vernon St. </t>
  </si>
  <si>
    <t>brittney.rojas@aol.com</t>
  </si>
  <si>
    <t xml:space="preserve">2 E. Overlook Ave. </t>
  </si>
  <si>
    <t>Phylis</t>
  </si>
  <si>
    <t>Adkins</t>
  </si>
  <si>
    <t>(212) 325-9145</t>
  </si>
  <si>
    <t>phylis.adkins@msn.com</t>
  </si>
  <si>
    <t xml:space="preserve">7781 James Ave. </t>
  </si>
  <si>
    <t>Lean</t>
  </si>
  <si>
    <t>Stark</t>
  </si>
  <si>
    <t>lean.stark@msn.com</t>
  </si>
  <si>
    <t xml:space="preserve">215 Old Pumpkin Hill St. </t>
  </si>
  <si>
    <t>Lara</t>
  </si>
  <si>
    <t>Guy</t>
  </si>
  <si>
    <t>lara.guy@aol.com</t>
  </si>
  <si>
    <t xml:space="preserve">9809 E. Walnut Drive </t>
  </si>
  <si>
    <t>Inga</t>
  </si>
  <si>
    <t>Koch</t>
  </si>
  <si>
    <t>inga.koch@msn.com</t>
  </si>
  <si>
    <t xml:space="preserve">8445 South New Court </t>
  </si>
  <si>
    <t>klara.kim@gmail.com</t>
  </si>
  <si>
    <t xml:space="preserve">9660 Sherman Lane </t>
  </si>
  <si>
    <t>Julianne</t>
  </si>
  <si>
    <t>Shannon</t>
  </si>
  <si>
    <t>julianne.shannon@hotmail.com</t>
  </si>
  <si>
    <t xml:space="preserve">28 Applegate Street </t>
  </si>
  <si>
    <t>Mullen</t>
  </si>
  <si>
    <t>loni.mullen@msn.com</t>
  </si>
  <si>
    <t xml:space="preserve">55 Thompson Avenue </t>
  </si>
  <si>
    <t>Olympia</t>
  </si>
  <si>
    <t>Figueroa</t>
  </si>
  <si>
    <t>olympia.figueroa@hotmail.com</t>
  </si>
  <si>
    <t xml:space="preserve">587 Surrey St. </t>
  </si>
  <si>
    <t>Mellie</t>
  </si>
  <si>
    <t>mellie.puckett@yahoo.com</t>
  </si>
  <si>
    <t xml:space="preserve">64 Van Dyke St. </t>
  </si>
  <si>
    <t>shonta.preston@msn.com</t>
  </si>
  <si>
    <t xml:space="preserve">74 Division St. </t>
  </si>
  <si>
    <t>Lore</t>
  </si>
  <si>
    <t>(716) 382-5169</t>
  </si>
  <si>
    <t>lore.sykes@aol.com</t>
  </si>
  <si>
    <t xml:space="preserve">7050 Beach Drive </t>
  </si>
  <si>
    <t>Julia</t>
  </si>
  <si>
    <t>julia.joyner@msn.com</t>
  </si>
  <si>
    <t xml:space="preserve">2 Valley View Dr. </t>
  </si>
  <si>
    <t>Lynwood</t>
  </si>
  <si>
    <t>lynwood.jackson@aol.com</t>
  </si>
  <si>
    <t xml:space="preserve">9449 Linda Street </t>
  </si>
  <si>
    <t>Rosalva</t>
  </si>
  <si>
    <t>rosalva.hamilton@aol.com</t>
  </si>
  <si>
    <t xml:space="preserve">9883 Cedar Dr. </t>
  </si>
  <si>
    <t>Domingo</t>
  </si>
  <si>
    <t>(408) 761-9212</t>
  </si>
  <si>
    <t>domingo.casey@msn.com</t>
  </si>
  <si>
    <t xml:space="preserve">8665 Cypress Street </t>
  </si>
  <si>
    <t>Rodrigo</t>
  </si>
  <si>
    <t>Durham</t>
  </si>
  <si>
    <t>rodrigo.durham@aol.com</t>
  </si>
  <si>
    <t xml:space="preserve">82 Old Church Road </t>
  </si>
  <si>
    <t>Dwain</t>
  </si>
  <si>
    <t>Carlson</t>
  </si>
  <si>
    <t>dwain.carlson@gmail.com</t>
  </si>
  <si>
    <t xml:space="preserve">951 North Trusel Ave. </t>
  </si>
  <si>
    <t>Humphrey</t>
  </si>
  <si>
    <t>erlinda.humphrey@hotmail.com</t>
  </si>
  <si>
    <t xml:space="preserve">532 South Victoria St. </t>
  </si>
  <si>
    <t>Silas</t>
  </si>
  <si>
    <t>(361) 219-2149</t>
  </si>
  <si>
    <t>silas.tate@yahoo.com</t>
  </si>
  <si>
    <t xml:space="preserve">9754 53rd Court </t>
  </si>
  <si>
    <t>Patience</t>
  </si>
  <si>
    <t>Clayton</t>
  </si>
  <si>
    <t>patience.clayton@hotmail.com</t>
  </si>
  <si>
    <t xml:space="preserve">68 Chestnut Dr. </t>
  </si>
  <si>
    <t>Mila</t>
  </si>
  <si>
    <t>Good</t>
  </si>
  <si>
    <t>mila.good@yahoo.com</t>
  </si>
  <si>
    <t xml:space="preserve">812 East Longbranch Ave. </t>
  </si>
  <si>
    <t>tanesha.sawyer@aol.com</t>
  </si>
  <si>
    <t xml:space="preserve">9B Kingston Lane </t>
  </si>
  <si>
    <t>Macdonald</t>
  </si>
  <si>
    <t>onita.macdonald@yahoo.com</t>
  </si>
  <si>
    <t xml:space="preserve">94 Wood St. </t>
  </si>
  <si>
    <t>Janine</t>
  </si>
  <si>
    <t>janine.manning@gmail.com</t>
  </si>
  <si>
    <t xml:space="preserve">9118B Campfire St. </t>
  </si>
  <si>
    <t>Melodie</t>
  </si>
  <si>
    <t>melodie.melton@yahoo.com</t>
  </si>
  <si>
    <t xml:space="preserve">12 S. 8th Road </t>
  </si>
  <si>
    <t>Ethelyn</t>
  </si>
  <si>
    <t>Ray</t>
  </si>
  <si>
    <t>ethelyn.ray@yahoo.com</t>
  </si>
  <si>
    <t xml:space="preserve">80 South Sutor Lane </t>
  </si>
  <si>
    <t>Phebe</t>
  </si>
  <si>
    <t>phebe.turner@aol.com</t>
  </si>
  <si>
    <t xml:space="preserve">4 West York Street </t>
  </si>
  <si>
    <t>Chloe</t>
  </si>
  <si>
    <t>Patel</t>
  </si>
  <si>
    <t>chloe.patel@yahoo.com</t>
  </si>
  <si>
    <t xml:space="preserve">407 Homewood Street </t>
  </si>
  <si>
    <t>Hilda</t>
  </si>
  <si>
    <t>hilda.harvey@gmail.com</t>
  </si>
  <si>
    <t xml:space="preserve">9808 W. Cleveland Ave. </t>
  </si>
  <si>
    <t>Gilberte</t>
  </si>
  <si>
    <t>Duke</t>
  </si>
  <si>
    <t>(915) 903-7860</t>
  </si>
  <si>
    <t>gilberte.duke@gmail.com</t>
  </si>
  <si>
    <t xml:space="preserve">12 Birchwood Dr. </t>
  </si>
  <si>
    <t>Willian</t>
  </si>
  <si>
    <t>willian.hardin@msn.com</t>
  </si>
  <si>
    <t xml:space="preserve">836 West Street </t>
  </si>
  <si>
    <t>Janna</t>
  </si>
  <si>
    <t>janna.hayden@msn.com</t>
  </si>
  <si>
    <t xml:space="preserve">32 Hilldale Street </t>
  </si>
  <si>
    <t>Letisha</t>
  </si>
  <si>
    <t>letisha.may@yahoo.com</t>
  </si>
  <si>
    <t xml:space="preserve">9965 Princeton Lane </t>
  </si>
  <si>
    <t>Cannon</t>
  </si>
  <si>
    <t>graig.cannon@gmail.com</t>
  </si>
  <si>
    <t xml:space="preserve">36 Oklahoma Ave. </t>
  </si>
  <si>
    <t>Coleen</t>
  </si>
  <si>
    <t>Navarro</t>
  </si>
  <si>
    <t>coleen.navarro@aol.com</t>
  </si>
  <si>
    <t xml:space="preserve">990 Broad Rd. </t>
  </si>
  <si>
    <t>Lucilla</t>
  </si>
  <si>
    <t>Williams</t>
  </si>
  <si>
    <t>lucilla.williams@hotmail.com</t>
  </si>
  <si>
    <t xml:space="preserve">42 Cedar Street </t>
  </si>
  <si>
    <t>Rosanne</t>
  </si>
  <si>
    <t>rosanne.george@yahoo.com</t>
  </si>
  <si>
    <t xml:space="preserve">38 Pleasant St. </t>
  </si>
  <si>
    <t>Ashlie</t>
  </si>
  <si>
    <t>Parrish</t>
  </si>
  <si>
    <t>ashlie.parrish@hotmail.com</t>
  </si>
  <si>
    <t xml:space="preserve">48 Mill Drive </t>
  </si>
  <si>
    <t>alissa.craft@hotmail.com</t>
  </si>
  <si>
    <t xml:space="preserve">249 Maple Street </t>
  </si>
  <si>
    <t>Letty</t>
  </si>
  <si>
    <t>letty.cobb@msn.com</t>
  </si>
  <si>
    <t xml:space="preserve">8652 Wellington Street </t>
  </si>
  <si>
    <t>Nathaniel</t>
  </si>
  <si>
    <t>Richard</t>
  </si>
  <si>
    <t>nathaniel.richard@gmail.com</t>
  </si>
  <si>
    <t xml:space="preserve">3 Nicolls Lane </t>
  </si>
  <si>
    <t>Elaina</t>
  </si>
  <si>
    <t>elaina.key@msn.com</t>
  </si>
  <si>
    <t xml:space="preserve">1 Main St. </t>
  </si>
  <si>
    <t>Stefani</t>
  </si>
  <si>
    <t>(845) 724-2996</t>
  </si>
  <si>
    <t>stefani.gamble@aol.com</t>
  </si>
  <si>
    <t xml:space="preserve">9119 W. Victoria St. </t>
  </si>
  <si>
    <t>Bettyann</t>
  </si>
  <si>
    <t>(717) 746-6658</t>
  </si>
  <si>
    <t>bettyann.acosta@gmail.com</t>
  </si>
  <si>
    <t xml:space="preserve">7949 Chapel St. </t>
  </si>
  <si>
    <t>Crysta</t>
  </si>
  <si>
    <t>Velez</t>
  </si>
  <si>
    <t>(281) 529-3469</t>
  </si>
  <si>
    <t>crysta.velez@yahoo.com</t>
  </si>
  <si>
    <t xml:space="preserve">64 South Front Street </t>
  </si>
  <si>
    <t>Carisa</t>
  </si>
  <si>
    <t>Carpenter</t>
  </si>
  <si>
    <t>carisa.carpenter@hotmail.com</t>
  </si>
  <si>
    <t xml:space="preserve">551 Belmont Lane </t>
  </si>
  <si>
    <t>Jule</t>
  </si>
  <si>
    <t>jule.davenport@aol.com</t>
  </si>
  <si>
    <t xml:space="preserve">19 River St. </t>
  </si>
  <si>
    <t>Lonna</t>
  </si>
  <si>
    <t>Franks</t>
  </si>
  <si>
    <t>lonna.franks@yahoo.com</t>
  </si>
  <si>
    <t xml:space="preserve">667 Brickyard Street </t>
  </si>
  <si>
    <t>Elease</t>
  </si>
  <si>
    <t>elease.dejesus@gmail.com</t>
  </si>
  <si>
    <t xml:space="preserve">7800 Magnolia Street </t>
  </si>
  <si>
    <t>Maira</t>
  </si>
  <si>
    <t>maira.long@msn.com</t>
  </si>
  <si>
    <t xml:space="preserve">7587 Bear Hill Street </t>
  </si>
  <si>
    <t>Jana</t>
  </si>
  <si>
    <t>(408) 624-8137</t>
  </si>
  <si>
    <t>jana.thomas@yahoo.com</t>
  </si>
  <si>
    <t xml:space="preserve">283 E. Spring Dr. </t>
  </si>
  <si>
    <t>Hae</t>
  </si>
  <si>
    <t>hae.ramirez@hotmail.com</t>
  </si>
  <si>
    <t xml:space="preserve">9367 Lake Street </t>
  </si>
  <si>
    <t>Erik</t>
  </si>
  <si>
    <t>Leblanc</t>
  </si>
  <si>
    <t>erik.leblanc@aol.com</t>
  </si>
  <si>
    <t xml:space="preserve">7 East Nut Swamp Street </t>
  </si>
  <si>
    <t>Daina</t>
  </si>
  <si>
    <t>Sampson</t>
  </si>
  <si>
    <t>daina.sampson@msn.com</t>
  </si>
  <si>
    <t xml:space="preserve">556 Wellington St. </t>
  </si>
  <si>
    <t>Delmar</t>
  </si>
  <si>
    <t>delmar.wise@yahoo.com</t>
  </si>
  <si>
    <t xml:space="preserve">8355 Kingston Avenue </t>
  </si>
  <si>
    <t>Alita</t>
  </si>
  <si>
    <t>alita.salinas@hotmail.com</t>
  </si>
  <si>
    <t xml:space="preserve">8550 Bear Hill Ave. </t>
  </si>
  <si>
    <t>elenore.william@msn.com</t>
  </si>
  <si>
    <t xml:space="preserve">23 Rockland St. </t>
  </si>
  <si>
    <t>Nikita</t>
  </si>
  <si>
    <t>Roy</t>
  </si>
  <si>
    <t>nikita.roy@aol.com</t>
  </si>
  <si>
    <t xml:space="preserve">9703 N. Snake Hill St. </t>
  </si>
  <si>
    <t>Inocencia</t>
  </si>
  <si>
    <t>inocencia.key@hotmail.com</t>
  </si>
  <si>
    <t xml:space="preserve">36 Wild Rose Ave. </t>
  </si>
  <si>
    <t>Liliana</t>
  </si>
  <si>
    <t>Kerr</t>
  </si>
  <si>
    <t>liliana.kerr@yahoo.com</t>
  </si>
  <si>
    <t xml:space="preserve">3 Cherry Drive </t>
  </si>
  <si>
    <t>O'neil</t>
  </si>
  <si>
    <t>hortencia.o'neil@hotmail.com</t>
  </si>
  <si>
    <t xml:space="preserve">1 Gulf Rd. </t>
  </si>
  <si>
    <t>Beryl</t>
  </si>
  <si>
    <t>(916) 422-6956</t>
  </si>
  <si>
    <t>beryl.bennett@aol.com</t>
  </si>
  <si>
    <t xml:space="preserve">9563 Edgemont St. </t>
  </si>
  <si>
    <t>Alishia</t>
  </si>
  <si>
    <t>alishia.elliott@aol.com</t>
  </si>
  <si>
    <t xml:space="preserve">8905 Courtland Ave. </t>
  </si>
  <si>
    <t>Vernia</t>
  </si>
  <si>
    <t>(248) 206-3697</t>
  </si>
  <si>
    <t>vernia.madden@aol.com</t>
  </si>
  <si>
    <t xml:space="preserve">5 Iroquois Street </t>
  </si>
  <si>
    <t>kristel.bullock@yahoo.com</t>
  </si>
  <si>
    <t xml:space="preserve">7292 Armstrong Drive </t>
  </si>
  <si>
    <t>Ruthanne</t>
  </si>
  <si>
    <t>Hoover</t>
  </si>
  <si>
    <t>ruthanne.hoover@aol.com</t>
  </si>
  <si>
    <t xml:space="preserve">835 Paris Hill Road </t>
  </si>
  <si>
    <t>james.robles@aol.com</t>
  </si>
  <si>
    <t xml:space="preserve">9 Chapel Lane </t>
  </si>
  <si>
    <t>Evelin</t>
  </si>
  <si>
    <t>evelin.vargas@msn.com</t>
  </si>
  <si>
    <t xml:space="preserve">7049 Pin Oak Ave. </t>
  </si>
  <si>
    <t>Elvia</t>
  </si>
  <si>
    <t>elvia.cardenas@hotmail.com</t>
  </si>
  <si>
    <t xml:space="preserve">8 Paris Hill St. </t>
  </si>
  <si>
    <t>Randee</t>
  </si>
  <si>
    <t>randee.pitts@msn.com</t>
  </si>
  <si>
    <t xml:space="preserve">7371B Essex Street </t>
  </si>
  <si>
    <t>lea.irwin@gmail.com</t>
  </si>
  <si>
    <t xml:space="preserve">845 Adams Lane </t>
  </si>
  <si>
    <t>Bryce</t>
  </si>
  <si>
    <t>bryce.monroe@aol.com</t>
  </si>
  <si>
    <t xml:space="preserve">52 Cooper Lane </t>
  </si>
  <si>
    <t>Katina</t>
  </si>
  <si>
    <t>Mcintosh</t>
  </si>
  <si>
    <t>(661) 464-1523</t>
  </si>
  <si>
    <t>katina.mcintosh@yahoo.com</t>
  </si>
  <si>
    <t xml:space="preserve">263 Swanson Dr. </t>
  </si>
  <si>
    <t>Guillermo</t>
  </si>
  <si>
    <t>(212) 652-7198</t>
  </si>
  <si>
    <t>guillermo.hart@hotmail.com</t>
  </si>
  <si>
    <t xml:space="preserve">81 Indian Summer Drive </t>
  </si>
  <si>
    <t>Joann</t>
  </si>
  <si>
    <t>joann.barber@gmail.com</t>
  </si>
  <si>
    <t xml:space="preserve">8945 Courtland Street </t>
  </si>
  <si>
    <t>Thurman</t>
  </si>
  <si>
    <t>Ellis</t>
  </si>
  <si>
    <t>thurman.ellis@gmail.com</t>
  </si>
  <si>
    <t xml:space="preserve">20 Augusta Road </t>
  </si>
  <si>
    <t>delana.wagner@aol.com</t>
  </si>
  <si>
    <t xml:space="preserve">8499 Mill Pond Road </t>
  </si>
  <si>
    <t>Porter</t>
  </si>
  <si>
    <t>porter.bass@hotmail.com</t>
  </si>
  <si>
    <t xml:space="preserve">370 North Alderwood Dr. </t>
  </si>
  <si>
    <t>Yvonne</t>
  </si>
  <si>
    <t>yvonne.bean@yahoo.com</t>
  </si>
  <si>
    <t xml:space="preserve">20 W. Marsh Ave. </t>
  </si>
  <si>
    <t>Lurline</t>
  </si>
  <si>
    <t>lurline.rivers@msn.com</t>
  </si>
  <si>
    <t xml:space="preserve">69 Pine Street </t>
  </si>
  <si>
    <t>Ocie</t>
  </si>
  <si>
    <t>ocie.slater@msn.com</t>
  </si>
  <si>
    <t xml:space="preserve">7799 W. Bohemia Dr. </t>
  </si>
  <si>
    <t>Genevie</t>
  </si>
  <si>
    <t>genevie.miles@aol.com</t>
  </si>
  <si>
    <t xml:space="preserve">45 West Sulphur Springs Ave. </t>
  </si>
  <si>
    <t>Sherilyn</t>
  </si>
  <si>
    <t>sherilyn.wilcox@gmail.com</t>
  </si>
  <si>
    <t xml:space="preserve">905 North Buckingham Lane </t>
  </si>
  <si>
    <t>Aida</t>
  </si>
  <si>
    <t>aida.koch@gmail.com</t>
  </si>
  <si>
    <t xml:space="preserve">9778 3rd Drive </t>
  </si>
  <si>
    <t>Emory</t>
  </si>
  <si>
    <t>O'connor</t>
  </si>
  <si>
    <t>(507) 606-2192</t>
  </si>
  <si>
    <t>emory.o'connor@gmail.com</t>
  </si>
  <si>
    <t xml:space="preserve">34 Foxrun Street </t>
  </si>
  <si>
    <t>Maximina</t>
  </si>
  <si>
    <t>(361) 164-3098</t>
  </si>
  <si>
    <t>maximina.hutchinson@hotmail.com</t>
  </si>
  <si>
    <t xml:space="preserve">53 Stillwater Avenue </t>
  </si>
  <si>
    <t>Marina</t>
  </si>
  <si>
    <t>Hinton</t>
  </si>
  <si>
    <t>marina.hinton@yahoo.com</t>
  </si>
  <si>
    <t xml:space="preserve">7440 North Oxford St. </t>
  </si>
  <si>
    <t>Danyell</t>
  </si>
  <si>
    <t>danyell.dickerson@msn.com</t>
  </si>
  <si>
    <t xml:space="preserve">8306 Fieldstone Dr. </t>
  </si>
  <si>
    <t>Davis</t>
  </si>
  <si>
    <t>(717) 653-1755</t>
  </si>
  <si>
    <t>davis.long@msn.com</t>
  </si>
  <si>
    <t xml:space="preserve">929 Elmwood Dr. </t>
  </si>
  <si>
    <t>lynn.mcmahon@msn.com</t>
  </si>
  <si>
    <t xml:space="preserve">9 Surrey St. </t>
  </si>
  <si>
    <t>Tonja</t>
  </si>
  <si>
    <t>tonja.henderson@aol.com</t>
  </si>
  <si>
    <t xml:space="preserve">82 Alton St. </t>
  </si>
  <si>
    <t>Krissy</t>
  </si>
  <si>
    <t>krissy.ochoa@msn.com</t>
  </si>
  <si>
    <t xml:space="preserve">80 Queen Ave. </t>
  </si>
  <si>
    <t>Angella</t>
  </si>
  <si>
    <t>angella.bridges@yahoo.com</t>
  </si>
  <si>
    <t xml:space="preserve">8708 Sycamore St. </t>
  </si>
  <si>
    <t>angele.castro@yahoo.com</t>
  </si>
  <si>
    <t xml:space="preserve">15 Acacia Drive </t>
  </si>
  <si>
    <t>Siobhan</t>
  </si>
  <si>
    <t>Lang</t>
  </si>
  <si>
    <t>siobhan.lang@gmail.com</t>
  </si>
  <si>
    <t xml:space="preserve">3 Monroe Lane </t>
  </si>
  <si>
    <t>Venessa</t>
  </si>
  <si>
    <t>venessa.frost@msn.com</t>
  </si>
  <si>
    <t xml:space="preserve">621 West School Rd. </t>
  </si>
  <si>
    <t>Verna</t>
  </si>
  <si>
    <t>Solis</t>
  </si>
  <si>
    <t>(507) 115-1633</t>
  </si>
  <si>
    <t>verna.solis@yahoo.com</t>
  </si>
  <si>
    <t xml:space="preserve">7 Lincoln Lane </t>
  </si>
  <si>
    <t>Steve</t>
  </si>
  <si>
    <t>Bender</t>
  </si>
  <si>
    <t>steve.bender@gmail.com</t>
  </si>
  <si>
    <t xml:space="preserve">908 N. Pennington Dr. </t>
  </si>
  <si>
    <t>Aileen</t>
  </si>
  <si>
    <t>aileen.marquez@msn.com</t>
  </si>
  <si>
    <t xml:space="preserve">8899 Newbridge Street </t>
  </si>
  <si>
    <t>Kattie</t>
  </si>
  <si>
    <t>Stevenson</t>
  </si>
  <si>
    <t>kattie.stevenson@aol.com</t>
  </si>
  <si>
    <t xml:space="preserve">52 Carson Street </t>
  </si>
  <si>
    <t>Hassan</t>
  </si>
  <si>
    <t>Nash</t>
  </si>
  <si>
    <t>hassan.nash@yahoo.com</t>
  </si>
  <si>
    <t xml:space="preserve">8105 University Lane </t>
  </si>
  <si>
    <t>Delfina</t>
  </si>
  <si>
    <t>delfina.gilliam@hotmail.com</t>
  </si>
  <si>
    <t xml:space="preserve">9463 Bayberry Rd. </t>
  </si>
  <si>
    <t>Venus</t>
  </si>
  <si>
    <t>Hewitt</t>
  </si>
  <si>
    <t>venus.hewitt@msn.com</t>
  </si>
  <si>
    <t xml:space="preserve">9835 Old Cemetery Lane </t>
  </si>
  <si>
    <t>Stephen</t>
  </si>
  <si>
    <t>(657) 288-3778</t>
  </si>
  <si>
    <t>stephen.vega@msn.com</t>
  </si>
  <si>
    <t xml:space="preserve">5 Briarwood St. </t>
  </si>
  <si>
    <t>Ciera</t>
  </si>
  <si>
    <t>ciera.koch@gmail.com</t>
  </si>
  <si>
    <t xml:space="preserve">881 Lawrence Drive </t>
  </si>
  <si>
    <t>Christel</t>
  </si>
  <si>
    <t>(916) 679-3547</t>
  </si>
  <si>
    <t>christel.barber@hotmail.com</t>
  </si>
  <si>
    <t xml:space="preserve">320 Briarwood Lane </t>
  </si>
  <si>
    <t>Arline</t>
  </si>
  <si>
    <t>Lawson</t>
  </si>
  <si>
    <t>(516) 792-3395</t>
  </si>
  <si>
    <t>arline.lawson@gmail.com</t>
  </si>
  <si>
    <t xml:space="preserve">48 Whitemarsh Lane </t>
  </si>
  <si>
    <t>Iva</t>
  </si>
  <si>
    <t>iva.wilcox@aol.com</t>
  </si>
  <si>
    <t xml:space="preserve">452 South Mayflower Drive </t>
  </si>
  <si>
    <t>Maple</t>
  </si>
  <si>
    <t>Griffin</t>
  </si>
  <si>
    <t>maple.griffin@gmail.com</t>
  </si>
  <si>
    <t xml:space="preserve">20 Glendale Drive </t>
  </si>
  <si>
    <t>Anisha</t>
  </si>
  <si>
    <t>anisha.lang@aol.com</t>
  </si>
  <si>
    <t xml:space="preserve">265 Peachtree St. </t>
  </si>
  <si>
    <t>Brent</t>
  </si>
  <si>
    <t>(361) 981-8725</t>
  </si>
  <si>
    <t>brent.calderon@aol.com</t>
  </si>
  <si>
    <t xml:space="preserve">3 Thomas St. </t>
  </si>
  <si>
    <t>Margit</t>
  </si>
  <si>
    <t>margit.osborn@yahoo.com</t>
  </si>
  <si>
    <t xml:space="preserve">909 Gulf Drive </t>
  </si>
  <si>
    <t>Novella</t>
  </si>
  <si>
    <t>novella.patel@gmail.com</t>
  </si>
  <si>
    <t xml:space="preserve">500 Livingston Street </t>
  </si>
  <si>
    <t>Laurette</t>
  </si>
  <si>
    <t>laurette.hebert@msn.com</t>
  </si>
  <si>
    <t xml:space="preserve">18 South Constitution Court </t>
  </si>
  <si>
    <t>Jonna</t>
  </si>
  <si>
    <t>Brown</t>
  </si>
  <si>
    <t>jonna.brown@aol.com</t>
  </si>
  <si>
    <t xml:space="preserve">1 Spring Drive </t>
  </si>
  <si>
    <t>Jennell</t>
  </si>
  <si>
    <t>(507) 421-7354</t>
  </si>
  <si>
    <t>jennell.solis@hotmail.com</t>
  </si>
  <si>
    <t xml:space="preserve">194 2nd Rd. </t>
  </si>
  <si>
    <t>Ruth</t>
  </si>
  <si>
    <t>Horton</t>
  </si>
  <si>
    <t>ruth.horton@gmail.com</t>
  </si>
  <si>
    <t xml:space="preserve">488 Mulberry Ave. </t>
  </si>
  <si>
    <t>Samual</t>
  </si>
  <si>
    <t>Warner</t>
  </si>
  <si>
    <t>(631) 151-4988</t>
  </si>
  <si>
    <t>samual.warner@gmail.com</t>
  </si>
  <si>
    <t xml:space="preserve">8735 Thatcher Dr. </t>
  </si>
  <si>
    <t>(562) 924-3079</t>
  </si>
  <si>
    <t>damian.mills@yahoo.com</t>
  </si>
  <si>
    <t xml:space="preserve">7747 Elm Dr. </t>
  </si>
  <si>
    <t>Margaretta</t>
  </si>
  <si>
    <t>margaretta.clayton@yahoo.com</t>
  </si>
  <si>
    <t xml:space="preserve">524 San Pablo Ave. </t>
  </si>
  <si>
    <t>Marcell</t>
  </si>
  <si>
    <t>marcell.barrett@gmail.com</t>
  </si>
  <si>
    <t xml:space="preserve">266 Elm Drive </t>
  </si>
  <si>
    <t>Annis</t>
  </si>
  <si>
    <t>(424) 352-6275</t>
  </si>
  <si>
    <t>annis.sanchez@aol.com</t>
  </si>
  <si>
    <t xml:space="preserve">4 Edgewater Road </t>
  </si>
  <si>
    <t>ayanna.cherry@yahoo.com</t>
  </si>
  <si>
    <t xml:space="preserve">8829 Galvin Rd. </t>
  </si>
  <si>
    <t>Cox</t>
  </si>
  <si>
    <t>barton.cox@yahoo.com</t>
  </si>
  <si>
    <t xml:space="preserve">8220 Creekside Street </t>
  </si>
  <si>
    <t>diana.reyes@msn.com</t>
  </si>
  <si>
    <t xml:space="preserve">7415 Annadale St. </t>
  </si>
  <si>
    <t>Ingeborg</t>
  </si>
  <si>
    <t>ingeborg.ellison@yahoo.com</t>
  </si>
  <si>
    <t xml:space="preserve">360 Trusel St. </t>
  </si>
  <si>
    <t>carter.booth@msn.com</t>
  </si>
  <si>
    <t xml:space="preserve">82 Beech Drive </t>
  </si>
  <si>
    <t>(562) 342-8083</t>
  </si>
  <si>
    <t>christel.cardenas@aol.com</t>
  </si>
  <si>
    <t xml:space="preserve">428 S. Swanson Drive </t>
  </si>
  <si>
    <t>Orval</t>
  </si>
  <si>
    <t>orval.hunter@aol.com</t>
  </si>
  <si>
    <t xml:space="preserve">35 Wagon Drive </t>
  </si>
  <si>
    <t>Marguerite</t>
  </si>
  <si>
    <t>marguerite.berger@aol.com</t>
  </si>
  <si>
    <t xml:space="preserve">875 Arch Lane </t>
  </si>
  <si>
    <t>Ivette</t>
  </si>
  <si>
    <t>Warren</t>
  </si>
  <si>
    <t>ivette.warren@gmail.com</t>
  </si>
  <si>
    <t xml:space="preserve">8408 Thomas Street </t>
  </si>
  <si>
    <t>Milagros</t>
  </si>
  <si>
    <t>milagros.weber@hotmail.com</t>
  </si>
  <si>
    <t xml:space="preserve">7591 Glendale Ave. </t>
  </si>
  <si>
    <t>Marcel</t>
  </si>
  <si>
    <t>marcel.lindsay@hotmail.com</t>
  </si>
  <si>
    <t xml:space="preserve">249 Peninsula St. </t>
  </si>
  <si>
    <t>Louis</t>
  </si>
  <si>
    <t>Powell</t>
  </si>
  <si>
    <t>louis.powell@aol.com</t>
  </si>
  <si>
    <t xml:space="preserve">368 Sugar Rd. </t>
  </si>
  <si>
    <t>Vanda</t>
  </si>
  <si>
    <t>vanda.holmes@aol.com</t>
  </si>
  <si>
    <t xml:space="preserve">9835 Wild Rose Drive </t>
  </si>
  <si>
    <t>Loreen</t>
  </si>
  <si>
    <t>loreen.byers@yahoo.com</t>
  </si>
  <si>
    <t xml:space="preserve">83 S. Rockledge Circle </t>
  </si>
  <si>
    <t>Casimira</t>
  </si>
  <si>
    <t>Chapman</t>
  </si>
  <si>
    <t>casimira.chapman@yahoo.com</t>
  </si>
  <si>
    <t xml:space="preserve">67 Snake Hill St. </t>
  </si>
  <si>
    <t>Brigida</t>
  </si>
  <si>
    <t>brigida.larson@hotmail.com</t>
  </si>
  <si>
    <t xml:space="preserve">8789 Sycamore Lane </t>
  </si>
  <si>
    <t>Alston</t>
  </si>
  <si>
    <t>chere.alston@gmail.com</t>
  </si>
  <si>
    <t xml:space="preserve">16 Lower River Street </t>
  </si>
  <si>
    <t>Giovanna</t>
  </si>
  <si>
    <t>giovanna.jefferson@gmail.com</t>
  </si>
  <si>
    <t xml:space="preserve">9394 Riverside St. </t>
  </si>
  <si>
    <t>Demarcus</t>
  </si>
  <si>
    <t>demarcus.reese@gmail.com</t>
  </si>
  <si>
    <t xml:space="preserve">8087 Armstrong Dr. </t>
  </si>
  <si>
    <t>Amina</t>
  </si>
  <si>
    <t>amina.salazar@aol.com</t>
  </si>
  <si>
    <t xml:space="preserve">944 Wellington Street </t>
  </si>
  <si>
    <t>Serafina</t>
  </si>
  <si>
    <t>serafina.clemons@gmail.com</t>
  </si>
  <si>
    <t xml:space="preserve">851 Brown Ave. </t>
  </si>
  <si>
    <t>Trinidad</t>
  </si>
  <si>
    <t>trinidad.mcclain@msn.com</t>
  </si>
  <si>
    <t xml:space="preserve">98 Tunnel Drive </t>
  </si>
  <si>
    <t>Heather</t>
  </si>
  <si>
    <t>heather.chaney@yahoo.com</t>
  </si>
  <si>
    <t xml:space="preserve">4 Morris Dr. </t>
  </si>
  <si>
    <t>Latoya</t>
  </si>
  <si>
    <t>latoya.johns@hotmail.com</t>
  </si>
  <si>
    <t xml:space="preserve">7914 W. Woodsman St. </t>
  </si>
  <si>
    <t>Shiloh</t>
  </si>
  <si>
    <t>shiloh.reeves@msn.com</t>
  </si>
  <si>
    <t xml:space="preserve">818 Kirkland Lane </t>
  </si>
  <si>
    <t>(631) 913-6967</t>
  </si>
  <si>
    <t>lee.roman@gmail.com</t>
  </si>
  <si>
    <t xml:space="preserve">4 Canal Ave. </t>
  </si>
  <si>
    <t>Cami</t>
  </si>
  <si>
    <t>Williamson</t>
  </si>
  <si>
    <t>cami.williamson@hotmail.com</t>
  </si>
  <si>
    <t xml:space="preserve">9511A Windsor Drive </t>
  </si>
  <si>
    <t>Sharell</t>
  </si>
  <si>
    <t>sharell.ross@msn.com</t>
  </si>
  <si>
    <t xml:space="preserve">7830 Devonshire Ave. </t>
  </si>
  <si>
    <t>Jerald</t>
  </si>
  <si>
    <t>jerald.blackwell@hotmail.com</t>
  </si>
  <si>
    <t xml:space="preserve">8364 South Wakehurst Ave. </t>
  </si>
  <si>
    <t>ruthanne.franco@yahoo.com</t>
  </si>
  <si>
    <t xml:space="preserve">61 Applegate St. </t>
  </si>
  <si>
    <t>Marjory</t>
  </si>
  <si>
    <t>Leonard</t>
  </si>
  <si>
    <t>marjory.leonard@msn.com</t>
  </si>
  <si>
    <t xml:space="preserve">800 Greystone Lane </t>
  </si>
  <si>
    <t>Jimmy</t>
  </si>
  <si>
    <t>jimmy.russell@hotmail.com</t>
  </si>
  <si>
    <t xml:space="preserve">33 Iroquois Ave. </t>
  </si>
  <si>
    <t>Berneice</t>
  </si>
  <si>
    <t>berneice.pollard@hotmail.com</t>
  </si>
  <si>
    <t xml:space="preserve">607 Bohemia Street </t>
  </si>
  <si>
    <t>Deangelo</t>
  </si>
  <si>
    <t>Cooley</t>
  </si>
  <si>
    <t>deangelo.cooley@aol.com</t>
  </si>
  <si>
    <t xml:space="preserve">3 NE. Edgewood Rd. </t>
  </si>
  <si>
    <t>Katia</t>
  </si>
  <si>
    <t>katia.henry@msn.com</t>
  </si>
  <si>
    <t xml:space="preserve">69 E. Columbia Ave. </t>
  </si>
  <si>
    <t>Gross</t>
  </si>
  <si>
    <t>sebrina.gross@yahoo.com</t>
  </si>
  <si>
    <t xml:space="preserve">993 Glendale Drive </t>
  </si>
  <si>
    <t>Josephine</t>
  </si>
  <si>
    <t>Dale</t>
  </si>
  <si>
    <t>josephine.dale@aol.com</t>
  </si>
  <si>
    <t xml:space="preserve">8214 West Drive </t>
  </si>
  <si>
    <t>Alma</t>
  </si>
  <si>
    <t>alma.peck@aol.com</t>
  </si>
  <si>
    <t xml:space="preserve">298 South Bay Meadows Drive </t>
  </si>
  <si>
    <t>Ling</t>
  </si>
  <si>
    <t>ling.newman@msn.com</t>
  </si>
  <si>
    <t xml:space="preserve">832 Spring Road </t>
  </si>
  <si>
    <t>nichelle.rosario@hotmail.com</t>
  </si>
  <si>
    <t xml:space="preserve">709 Dunbar Ave. </t>
  </si>
  <si>
    <t>Shenna</t>
  </si>
  <si>
    <t>Benton</t>
  </si>
  <si>
    <t>(212) 578-2912</t>
  </si>
  <si>
    <t>shenna.benton@msn.com</t>
  </si>
  <si>
    <t xml:space="preserve">57 Shadow Brook Road </t>
  </si>
  <si>
    <t>Philip</t>
  </si>
  <si>
    <t>(510) 533-4262</t>
  </si>
  <si>
    <t>philip.bryan@hotmail.com</t>
  </si>
  <si>
    <t xml:space="preserve">914 Devonshire Court </t>
  </si>
  <si>
    <t>Carita</t>
  </si>
  <si>
    <t>carita.salinas@yahoo.com</t>
  </si>
  <si>
    <t xml:space="preserve">90 Griffin Street </t>
  </si>
  <si>
    <t>Janie</t>
  </si>
  <si>
    <t>janie.herrera@gmail.com</t>
  </si>
  <si>
    <t xml:space="preserve">652 Westport Street </t>
  </si>
  <si>
    <t>Lorraine</t>
  </si>
  <si>
    <t>lorraine.marks@msn.com</t>
  </si>
  <si>
    <t xml:space="preserve">160 North Pearl Street </t>
  </si>
  <si>
    <t>Nicolas</t>
  </si>
  <si>
    <t>nicolas.carlson@yahoo.com</t>
  </si>
  <si>
    <t xml:space="preserve">7899 Spruce Street </t>
  </si>
  <si>
    <t>Hye</t>
  </si>
  <si>
    <t>hye.mercer@gmail.com</t>
  </si>
  <si>
    <t xml:space="preserve">9681 Redwood St. </t>
  </si>
  <si>
    <t>Adena</t>
  </si>
  <si>
    <t>Blake</t>
  </si>
  <si>
    <t>adena.blake@hotmail.com</t>
  </si>
  <si>
    <t xml:space="preserve">684 Westport Drive </t>
  </si>
  <si>
    <t>Coleman</t>
  </si>
  <si>
    <t>(915) 607-6336</t>
  </si>
  <si>
    <t>coleman.boyd@yahoo.com</t>
  </si>
  <si>
    <t xml:space="preserve">9740 Bay Meadows Drive </t>
  </si>
  <si>
    <t>Daphine</t>
  </si>
  <si>
    <t>daphine.willis@msn.com</t>
  </si>
  <si>
    <t xml:space="preserve">152 Shady St. </t>
  </si>
  <si>
    <t>jenine.dawson@msn.com</t>
  </si>
  <si>
    <t xml:space="preserve">17 Park Street </t>
  </si>
  <si>
    <t>Shanita</t>
  </si>
  <si>
    <t>Wiley</t>
  </si>
  <si>
    <t>shanita.wiley@yahoo.com</t>
  </si>
  <si>
    <t xml:space="preserve">121 Bridge Lane </t>
  </si>
  <si>
    <t>Shanna</t>
  </si>
  <si>
    <t>shanna.bonner@msn.com</t>
  </si>
  <si>
    <t xml:space="preserve">386 Lafayette Road </t>
  </si>
  <si>
    <t>Ping</t>
  </si>
  <si>
    <t>ping.quinn@gmail.com</t>
  </si>
  <si>
    <t xml:space="preserve">9051 Hanover Dr. </t>
  </si>
  <si>
    <t>Saran</t>
  </si>
  <si>
    <t>saran.moses@yahoo.com</t>
  </si>
  <si>
    <t xml:space="preserve">94 Hall Dr. </t>
  </si>
  <si>
    <t>tonja.bean@aol.com</t>
  </si>
  <si>
    <t xml:space="preserve">9 Middle River St. </t>
  </si>
  <si>
    <t>Vernon</t>
  </si>
  <si>
    <t>vernon.knowles@yahoo.com</t>
  </si>
  <si>
    <t xml:space="preserve">5 Olive Lane </t>
  </si>
  <si>
    <t>Jeannette</t>
  </si>
  <si>
    <t>jeannette.skinner@yahoo.com</t>
  </si>
  <si>
    <t xml:space="preserve">8886 High Point Drive </t>
  </si>
  <si>
    <t>Rico</t>
  </si>
  <si>
    <t>Salas</t>
  </si>
  <si>
    <t>rico.salas@msn.com</t>
  </si>
  <si>
    <t xml:space="preserve">8041 Walt Whitman St. </t>
  </si>
  <si>
    <t>Hurley</t>
  </si>
  <si>
    <t>tangela.hurley@msn.com</t>
  </si>
  <si>
    <t xml:space="preserve">49 North Cross St. </t>
  </si>
  <si>
    <t>randee.lester@gmail.com</t>
  </si>
  <si>
    <t xml:space="preserve">81 Bear Hill Street </t>
  </si>
  <si>
    <t>Hammond</t>
  </si>
  <si>
    <t>ashanti.hammond@msn.com</t>
  </si>
  <si>
    <t xml:space="preserve">9202 W. Lyme Ave. </t>
  </si>
  <si>
    <t>garry.juarez@hotmail.com</t>
  </si>
  <si>
    <t xml:space="preserve">670 Nut Swamp Drive </t>
  </si>
  <si>
    <t>Bee</t>
  </si>
  <si>
    <t>bee.baker@aol.com</t>
  </si>
  <si>
    <t xml:space="preserve">307 E. Magnolia St. </t>
  </si>
  <si>
    <t>Shantae</t>
  </si>
  <si>
    <t>shantae.hammond@hotmail.com</t>
  </si>
  <si>
    <t xml:space="preserve">526 Harvard Drive </t>
  </si>
  <si>
    <t>Bettye</t>
  </si>
  <si>
    <t>bettye.espinoza@yahoo.com</t>
  </si>
  <si>
    <t xml:space="preserve">76 Rockwell Street </t>
  </si>
  <si>
    <t>Larissa</t>
  </si>
  <si>
    <t>larissa.hays@aol.com</t>
  </si>
  <si>
    <t xml:space="preserve">66 2nd Drive </t>
  </si>
  <si>
    <t>Diane</t>
  </si>
  <si>
    <t>Jones</t>
  </si>
  <si>
    <t>diane.jones@gmail.com</t>
  </si>
  <si>
    <t xml:space="preserve">859 Prince St. </t>
  </si>
  <si>
    <t>Zenia</t>
  </si>
  <si>
    <t>Bruce</t>
  </si>
  <si>
    <t>zenia.bruce@aol.com</t>
  </si>
  <si>
    <t xml:space="preserve">349 James Road </t>
  </si>
  <si>
    <t>Pasquale</t>
  </si>
  <si>
    <t>Hogan</t>
  </si>
  <si>
    <t>pasquale.hogan@aol.com</t>
  </si>
  <si>
    <t xml:space="preserve">403 Bank St. </t>
  </si>
  <si>
    <t>Dane</t>
  </si>
  <si>
    <t>dane.mcdaniel@hotmail.com</t>
  </si>
  <si>
    <t xml:space="preserve">891 Court Ave. </t>
  </si>
  <si>
    <t>jamaal.baker@hotmail.com</t>
  </si>
  <si>
    <t xml:space="preserve">186 Big Rock Cove Ave. </t>
  </si>
  <si>
    <t>Ji</t>
  </si>
  <si>
    <t>ji.burt@hotmail.com</t>
  </si>
  <si>
    <t xml:space="preserve">40 S. Roberts Street </t>
  </si>
  <si>
    <t>Marcelino</t>
  </si>
  <si>
    <t>marcelino.mcbride@hotmail.com</t>
  </si>
  <si>
    <t xml:space="preserve">29 Oxford Ave. </t>
  </si>
  <si>
    <t>Rozella</t>
  </si>
  <si>
    <t>rozella.fitzgerald@yahoo.com</t>
  </si>
  <si>
    <t xml:space="preserve">7795 Myers Ave. </t>
  </si>
  <si>
    <t>Tonisha</t>
  </si>
  <si>
    <t>tonisha.fowler@msn.com</t>
  </si>
  <si>
    <t xml:space="preserve">9270 Valley View Lane </t>
  </si>
  <si>
    <t>Zora</t>
  </si>
  <si>
    <t>(916) 192-3196</t>
  </si>
  <si>
    <t>zora.ford@gmail.com</t>
  </si>
  <si>
    <t xml:space="preserve">7416 La Sierra Dr. </t>
  </si>
  <si>
    <t>Parthenia</t>
  </si>
  <si>
    <t>parthenia.figueroa@msn.com</t>
  </si>
  <si>
    <t xml:space="preserve">550 Theatre Dr. </t>
  </si>
  <si>
    <t>Arielle</t>
  </si>
  <si>
    <t>Levine</t>
  </si>
  <si>
    <t>arielle.levine@yahoo.com</t>
  </si>
  <si>
    <t xml:space="preserve">7100 High Ridge St. </t>
  </si>
  <si>
    <t>Hildegarde</t>
  </si>
  <si>
    <t>Christensen</t>
  </si>
  <si>
    <t>hildegarde.christensen@hotmail.com</t>
  </si>
  <si>
    <t xml:space="preserve">488 East Mill Pond Ave. </t>
  </si>
  <si>
    <t>Rebbecca</t>
  </si>
  <si>
    <t>rebbecca.espinoza@hotmail.com</t>
  </si>
  <si>
    <t xml:space="preserve">8266 Valley Farms Road </t>
  </si>
  <si>
    <t>Conchita</t>
  </si>
  <si>
    <t>Boone</t>
  </si>
  <si>
    <t>conchita.boone@gmail.com</t>
  </si>
  <si>
    <t xml:space="preserve">814 Birchpond Lane </t>
  </si>
  <si>
    <t>Aisha</t>
  </si>
  <si>
    <t>aisha.woods@gmail.com</t>
  </si>
  <si>
    <t xml:space="preserve">9292 Bear Hill Ave. </t>
  </si>
  <si>
    <t>Season</t>
  </si>
  <si>
    <t>season.harvey@yahoo.com</t>
  </si>
  <si>
    <t xml:space="preserve">388 Arnold Court </t>
  </si>
  <si>
    <t>(717) 634-4113</t>
  </si>
  <si>
    <t>tommie.cooley@yahoo.com</t>
  </si>
  <si>
    <t xml:space="preserve">92 Hickory St. </t>
  </si>
  <si>
    <t>Alanna</t>
  </si>
  <si>
    <t>alanna.barry@yahoo.com</t>
  </si>
  <si>
    <t xml:space="preserve">33 Laurel Avenue </t>
  </si>
  <si>
    <t>Jerri</t>
  </si>
  <si>
    <t>Guthrie</t>
  </si>
  <si>
    <t>jerri.guthrie@msn.com</t>
  </si>
  <si>
    <t xml:space="preserve">95 Sugar Dr. </t>
  </si>
  <si>
    <t>Tammy</t>
  </si>
  <si>
    <t>tammy.austin@yahoo.com</t>
  </si>
  <si>
    <t xml:space="preserve">182 Stillwater Ave. </t>
  </si>
  <si>
    <t>Patsy</t>
  </si>
  <si>
    <t>Russo</t>
  </si>
  <si>
    <t>patsy.russo@gmail.com</t>
  </si>
  <si>
    <t xml:space="preserve">8438 Fairway Avenue </t>
  </si>
  <si>
    <t>Desiree</t>
  </si>
  <si>
    <t>desiree.branch@msn.com</t>
  </si>
  <si>
    <t xml:space="preserve">67 Bayport Drive </t>
  </si>
  <si>
    <t>Raeann</t>
  </si>
  <si>
    <t>(657) 256-2008</t>
  </si>
  <si>
    <t>raeann.duncan@aol.com</t>
  </si>
  <si>
    <t xml:space="preserve">126 Edgewood St. </t>
  </si>
  <si>
    <t>Lillia</t>
  </si>
  <si>
    <t>Gillespie</t>
  </si>
  <si>
    <t>lillia.gillespie@hotmail.com</t>
  </si>
  <si>
    <t xml:space="preserve">382 Cardinal Dr. </t>
  </si>
  <si>
    <t>Doris</t>
  </si>
  <si>
    <t>Kaufman</t>
  </si>
  <si>
    <t>doris.kaufman@gmail.com</t>
  </si>
  <si>
    <t xml:space="preserve">69 Fairground Dr. </t>
  </si>
  <si>
    <t>Rodolfo</t>
  </si>
  <si>
    <t>Buck</t>
  </si>
  <si>
    <t>rodolfo.buck@gmail.com</t>
  </si>
  <si>
    <t xml:space="preserve">8359 Brewery Street </t>
  </si>
  <si>
    <t>Olimpia</t>
  </si>
  <si>
    <t>olimpia.mays@aol.com</t>
  </si>
  <si>
    <t xml:space="preserve">42 Nichols Lane </t>
  </si>
  <si>
    <t>Oakland Gardens</t>
  </si>
  <si>
    <t>Shemeka</t>
  </si>
  <si>
    <t>shemeka.lyons@msn.com</t>
  </si>
  <si>
    <t xml:space="preserve">97 South Jockey Hollow St. </t>
  </si>
  <si>
    <t>Maryalice</t>
  </si>
  <si>
    <t>maryalice.henry@msn.com</t>
  </si>
  <si>
    <t xml:space="preserve">85 Prince Street </t>
  </si>
  <si>
    <t>Leeanne</t>
  </si>
  <si>
    <t>leeanne.cross@yahoo.com</t>
  </si>
  <si>
    <t xml:space="preserve">424 Newcastle Road </t>
  </si>
  <si>
    <t>Lanelle</t>
  </si>
  <si>
    <t>lanelle.guerra@yahoo.com</t>
  </si>
  <si>
    <t xml:space="preserve">989 Wrangler St. </t>
  </si>
  <si>
    <t>Dann</t>
  </si>
  <si>
    <t>Huff</t>
  </si>
  <si>
    <t>dann.huff@gmail.com</t>
  </si>
  <si>
    <t xml:space="preserve">475 S. Rockville St. </t>
  </si>
  <si>
    <t>Sherise</t>
  </si>
  <si>
    <t>sherise.mercer@gmail.com</t>
  </si>
  <si>
    <t xml:space="preserve">9401 Catherine Dr. </t>
  </si>
  <si>
    <t>heather.perry@gmail.com</t>
  </si>
  <si>
    <t xml:space="preserve">982 Durham Street </t>
  </si>
  <si>
    <t>Theresia</t>
  </si>
  <si>
    <t>theresia.barron@aol.com</t>
  </si>
  <si>
    <t xml:space="preserve">951 Wild Rose Street </t>
  </si>
  <si>
    <t>cindi.ellis@yahoo.com</t>
  </si>
  <si>
    <t xml:space="preserve">6 Cypress Lane </t>
  </si>
  <si>
    <t>Mirella</t>
  </si>
  <si>
    <t>Duffy</t>
  </si>
  <si>
    <t>mirella.duffy@yahoo.com</t>
  </si>
  <si>
    <t xml:space="preserve">43 University Ave. </t>
  </si>
  <si>
    <t>Macias</t>
  </si>
  <si>
    <t>carson.macias@gmail.com</t>
  </si>
  <si>
    <t xml:space="preserve">7 Pennington St. </t>
  </si>
  <si>
    <t>Divina</t>
  </si>
  <si>
    <t>(562) 264-3998</t>
  </si>
  <si>
    <t>divina.madden@gmail.com</t>
  </si>
  <si>
    <t xml:space="preserve">7314 Armstrong St. </t>
  </si>
  <si>
    <t>Cher</t>
  </si>
  <si>
    <t>cher.alston@msn.com</t>
  </si>
  <si>
    <t xml:space="preserve">38 Wild Horse Road </t>
  </si>
  <si>
    <t>regine.odom@msn.com</t>
  </si>
  <si>
    <t xml:space="preserve">684 N. Mayfield Ave. </t>
  </si>
  <si>
    <t>adam.thornton@hotmail.com</t>
  </si>
  <si>
    <t xml:space="preserve">755 East Henry Lane </t>
  </si>
  <si>
    <t>Cori</t>
  </si>
  <si>
    <t>Schwartz</t>
  </si>
  <si>
    <t>cori.schwartz@msn.com</t>
  </si>
  <si>
    <t xml:space="preserve">43 Lancaster Lane </t>
  </si>
  <si>
    <t>Willow</t>
  </si>
  <si>
    <t>willow.gardner@gmail.com</t>
  </si>
  <si>
    <t xml:space="preserve">57 S. Lakewood Dr. </t>
  </si>
  <si>
    <t>Jane</t>
  </si>
  <si>
    <t>jane.henderson@hotmail.com</t>
  </si>
  <si>
    <t xml:space="preserve">46 Carson Drive </t>
  </si>
  <si>
    <t>Mcfadden</t>
  </si>
  <si>
    <t>chere.mcfadden@yahoo.com</t>
  </si>
  <si>
    <t xml:space="preserve">695 San Pablo Drive </t>
  </si>
  <si>
    <t>ira.erickson@aol.com</t>
  </si>
  <si>
    <t xml:space="preserve">6 Lake Forest St. </t>
  </si>
  <si>
    <t>Risa</t>
  </si>
  <si>
    <t>Gallagher</t>
  </si>
  <si>
    <t>risa.gallagher@yahoo.com</t>
  </si>
  <si>
    <t xml:space="preserve">8281 Edgefield Drive </t>
  </si>
  <si>
    <t>Lavinia</t>
  </si>
  <si>
    <t>lavinia.cotton@yahoo.com</t>
  </si>
  <si>
    <t xml:space="preserve">7485 Bridle Street </t>
  </si>
  <si>
    <t>Alejandrina</t>
  </si>
  <si>
    <t>Hodges</t>
  </si>
  <si>
    <t>alejandrina.hodges@msn.com</t>
  </si>
  <si>
    <t xml:space="preserve">7598 Shadow Brook St. </t>
  </si>
  <si>
    <t>Keitha</t>
  </si>
  <si>
    <t>Black</t>
  </si>
  <si>
    <t>keitha.black@yahoo.com</t>
  </si>
  <si>
    <t xml:space="preserve">7670 Hilldale Ave. </t>
  </si>
  <si>
    <t>corene.swanson@aol.com</t>
  </si>
  <si>
    <t xml:space="preserve">597 Lakeshore Lane </t>
  </si>
  <si>
    <t>Webb</t>
  </si>
  <si>
    <t>tonda.webb@yahoo.com</t>
  </si>
  <si>
    <t xml:space="preserve">53 SW. Edgemont Rd. </t>
  </si>
  <si>
    <t>Dennis</t>
  </si>
  <si>
    <t>collen.dennis@gmail.com</t>
  </si>
  <si>
    <t xml:space="preserve">284 E. Mill Street </t>
  </si>
  <si>
    <t>Treasa</t>
  </si>
  <si>
    <t>treasa.dickerson@hotmail.com</t>
  </si>
  <si>
    <t xml:space="preserve">70 W. Creekside Road </t>
  </si>
  <si>
    <t>Jewell</t>
  </si>
  <si>
    <t>jewell.reyes@hotmail.com</t>
  </si>
  <si>
    <t xml:space="preserve">8711 Glen Creek Drive </t>
  </si>
  <si>
    <t>Penny</t>
  </si>
  <si>
    <t>penny.acevedo@yahoo.com</t>
  </si>
  <si>
    <t xml:space="preserve">318 Mulberry Drive </t>
  </si>
  <si>
    <t>Louise</t>
  </si>
  <si>
    <t>Flowers</t>
  </si>
  <si>
    <t>louise.flowers@yahoo.com</t>
  </si>
  <si>
    <t xml:space="preserve">28 N. Gregory Court </t>
  </si>
  <si>
    <t>Henrietta</t>
  </si>
  <si>
    <t>(682) 143-2224</t>
  </si>
  <si>
    <t>henrietta.wagner@hotmail.com</t>
  </si>
  <si>
    <t xml:space="preserve">54 Brickyard St. </t>
  </si>
  <si>
    <t>Ardelia</t>
  </si>
  <si>
    <t>ardelia.cooley@aol.com</t>
  </si>
  <si>
    <t xml:space="preserve">59 Henry Smith St. </t>
  </si>
  <si>
    <t>Khalilah</t>
  </si>
  <si>
    <t>khalilah.robertson@aol.com</t>
  </si>
  <si>
    <t xml:space="preserve">22 Longbranch Rd. </t>
  </si>
  <si>
    <t>Armando</t>
  </si>
  <si>
    <t>armando.black@gmail.com</t>
  </si>
  <si>
    <t xml:space="preserve">8611 N. Poor House St. </t>
  </si>
  <si>
    <t>jerri.henry@msn.com</t>
  </si>
  <si>
    <t xml:space="preserve">141 N. Purple Finch Avenue </t>
  </si>
  <si>
    <t>Lynda</t>
  </si>
  <si>
    <t>lynda.newman@msn.com</t>
  </si>
  <si>
    <t xml:space="preserve">44 SW. Thomas Ave. </t>
  </si>
  <si>
    <t>Bao</t>
  </si>
  <si>
    <t>bao.wade@gmail.com</t>
  </si>
  <si>
    <t xml:space="preserve">7587 Church St. </t>
  </si>
  <si>
    <t>Gussie</t>
  </si>
  <si>
    <t>gussie.harding@gmail.com</t>
  </si>
  <si>
    <t xml:space="preserve">41 Edgefield Avenue </t>
  </si>
  <si>
    <t>shirely.cantrell@aol.com</t>
  </si>
  <si>
    <t xml:space="preserve">6 Kent Street </t>
  </si>
  <si>
    <t>Caroline</t>
  </si>
  <si>
    <t>caroline.jenkins@msn.com</t>
  </si>
  <si>
    <t xml:space="preserve">86 River Lane </t>
  </si>
  <si>
    <t>hollis.rasmussen@yahoo.com</t>
  </si>
  <si>
    <t xml:space="preserve">8949 S. Gates Road </t>
  </si>
  <si>
    <t>Kendra</t>
  </si>
  <si>
    <t>Harrington</t>
  </si>
  <si>
    <t>kendra.harrington@yahoo.com</t>
  </si>
  <si>
    <t xml:space="preserve">768 Cooper Street </t>
  </si>
  <si>
    <t>(229) 891-2087</t>
  </si>
  <si>
    <t>douglass.blankenship@hotmail.com</t>
  </si>
  <si>
    <t xml:space="preserve">409 W. Rock Maple Lane </t>
  </si>
  <si>
    <t>Lina</t>
  </si>
  <si>
    <t>Meadows</t>
  </si>
  <si>
    <t>lina.meadows@aol.com</t>
  </si>
  <si>
    <t xml:space="preserve">7020 Ashley Rd. </t>
  </si>
  <si>
    <t>Patria</t>
  </si>
  <si>
    <t>Harper</t>
  </si>
  <si>
    <t>patria.harper@msn.com</t>
  </si>
  <si>
    <t xml:space="preserve">90 Arlington St. </t>
  </si>
  <si>
    <t>Jeffrey</t>
  </si>
  <si>
    <t>jeffrey.hill@gmail.com</t>
  </si>
  <si>
    <t xml:space="preserve">2 Shub Farm St. </t>
  </si>
  <si>
    <t>Ja</t>
  </si>
  <si>
    <t>ja.dillard@yahoo.com</t>
  </si>
  <si>
    <t xml:space="preserve">25 Orchard St. </t>
  </si>
  <si>
    <t>Tora</t>
  </si>
  <si>
    <t>Dunlap</t>
  </si>
  <si>
    <t>tora.dunlap@hotmail.com</t>
  </si>
  <si>
    <t xml:space="preserve">9903 North Halifax Ave. </t>
  </si>
  <si>
    <t>Karole</t>
  </si>
  <si>
    <t>karole.alvarez@gmail.com</t>
  </si>
  <si>
    <t xml:space="preserve">69 Woodland St. </t>
  </si>
  <si>
    <t>Shasta</t>
  </si>
  <si>
    <t>Combs</t>
  </si>
  <si>
    <t>shasta.combs@yahoo.com</t>
  </si>
  <si>
    <t xml:space="preserve">726 James Dr. </t>
  </si>
  <si>
    <t>Cicely</t>
  </si>
  <si>
    <t>cicely.deleon@yahoo.com</t>
  </si>
  <si>
    <t xml:space="preserve">751 Newbridge Ave. </t>
  </si>
  <si>
    <t>Raphael</t>
  </si>
  <si>
    <t>raphael.o'neil@aol.com</t>
  </si>
  <si>
    <t xml:space="preserve">762 East Lantern Dr. </t>
  </si>
  <si>
    <t>Hubert</t>
  </si>
  <si>
    <t>Reilly</t>
  </si>
  <si>
    <t>hubert.reilly@hotmail.com</t>
  </si>
  <si>
    <t xml:space="preserve">9004 N. Lake Rd. </t>
  </si>
  <si>
    <t>Caleb</t>
  </si>
  <si>
    <t>England</t>
  </si>
  <si>
    <t>caleb.england@gmail.com</t>
  </si>
  <si>
    <t xml:space="preserve">649 Marvon St. </t>
  </si>
  <si>
    <t>Elmira</t>
  </si>
  <si>
    <t>Levy</t>
  </si>
  <si>
    <t>elmira.levy@gmail.com</t>
  </si>
  <si>
    <t xml:space="preserve">6 Columbia Dr. </t>
  </si>
  <si>
    <t>Waldo</t>
  </si>
  <si>
    <t>waldo.hart@yahoo.com</t>
  </si>
  <si>
    <t xml:space="preserve">9782 Pineknoll Lane </t>
  </si>
  <si>
    <t>Bea</t>
  </si>
  <si>
    <t>Kane</t>
  </si>
  <si>
    <t>bea.kane@aol.com</t>
  </si>
  <si>
    <t xml:space="preserve">398 Green Lake Ave. </t>
  </si>
  <si>
    <t>gilberto.sanders@hotmail.com</t>
  </si>
  <si>
    <t xml:space="preserve">186 Roehampton Ave. </t>
  </si>
  <si>
    <t>Benny</t>
  </si>
  <si>
    <t>benny.bender@aol.com</t>
  </si>
  <si>
    <t xml:space="preserve">520 W. Hamilton St. </t>
  </si>
  <si>
    <t>Desmond</t>
  </si>
  <si>
    <t>Rose</t>
  </si>
  <si>
    <t>desmond.rose@hotmail.com</t>
  </si>
  <si>
    <t xml:space="preserve">9956 Lexington Rd. </t>
  </si>
  <si>
    <t>Holman</t>
  </si>
  <si>
    <t>parthenia.holman@gmail.com</t>
  </si>
  <si>
    <t xml:space="preserve">17 Orange Court </t>
  </si>
  <si>
    <t>Dung</t>
  </si>
  <si>
    <t>dung.king@aol.com</t>
  </si>
  <si>
    <t xml:space="preserve">523 Prairie St. </t>
  </si>
  <si>
    <t>Sherril</t>
  </si>
  <si>
    <t>sherril.alvarado@hotmail.com</t>
  </si>
  <si>
    <t xml:space="preserve">9434 Cypress Court </t>
  </si>
  <si>
    <t>Alisia</t>
  </si>
  <si>
    <t>alisia.albert@gmail.com</t>
  </si>
  <si>
    <t xml:space="preserve">9490 Coffee St. </t>
  </si>
  <si>
    <t>Kallie</t>
  </si>
  <si>
    <t>Best</t>
  </si>
  <si>
    <t>(507) 997-4112</t>
  </si>
  <si>
    <t>kallie.best@aol.com</t>
  </si>
  <si>
    <t xml:space="preserve">9842 Fairview St. </t>
  </si>
  <si>
    <t>Dottie</t>
  </si>
  <si>
    <t>dottie.roberts@aol.com</t>
  </si>
  <si>
    <t xml:space="preserve">8252 Theatre St. </t>
  </si>
  <si>
    <t>hubert.stone@hotmail.com</t>
  </si>
  <si>
    <t xml:space="preserve">203 Penn St. </t>
  </si>
  <si>
    <t>Gabriella</t>
  </si>
  <si>
    <t>gabriella.jones@hotmail.com</t>
  </si>
  <si>
    <t xml:space="preserve">9100 Gates Ave. </t>
  </si>
  <si>
    <t>Penney</t>
  </si>
  <si>
    <t>Hall</t>
  </si>
  <si>
    <t>penney.hall@msn.com</t>
  </si>
  <si>
    <t xml:space="preserve">8306 Jockey Hollow Street </t>
  </si>
  <si>
    <t>Mallie</t>
  </si>
  <si>
    <t>mallie.osborn@gmail.com</t>
  </si>
  <si>
    <t xml:space="preserve">9022 Bridgeton St. </t>
  </si>
  <si>
    <t>Britteny</t>
  </si>
  <si>
    <t>britteny.schroeder@aol.com</t>
  </si>
  <si>
    <t xml:space="preserve">855 Bohemia Dr. </t>
  </si>
  <si>
    <t>Sommer</t>
  </si>
  <si>
    <t>sommer.hopkins@gmail.com</t>
  </si>
  <si>
    <t xml:space="preserve">827 Laurel Ave. </t>
  </si>
  <si>
    <t>Tonawanda</t>
  </si>
  <si>
    <t>Jewel</t>
  </si>
  <si>
    <t>Sparks</t>
  </si>
  <si>
    <t>jewel.sparks@aol.com</t>
  </si>
  <si>
    <t xml:space="preserve">12 Vine Road </t>
  </si>
  <si>
    <t>Deandrea</t>
  </si>
  <si>
    <t>(914) 818-7312</t>
  </si>
  <si>
    <t>deandrea.vega@gmail.com</t>
  </si>
  <si>
    <t xml:space="preserve">613 Mill Pond St. </t>
  </si>
  <si>
    <t>Charlsie</t>
  </si>
  <si>
    <t>charlsie.carson@hotmail.com</t>
  </si>
  <si>
    <t xml:space="preserve">3 South Grant Avenue </t>
  </si>
  <si>
    <t>Ayers</t>
  </si>
  <si>
    <t>kandace.ayers@gmail.com</t>
  </si>
  <si>
    <t xml:space="preserve">9005 Lookout Lane </t>
  </si>
  <si>
    <t>Lenore</t>
  </si>
  <si>
    <t>Valdez</t>
  </si>
  <si>
    <t>lenore.valdez@msn.com</t>
  </si>
  <si>
    <t xml:space="preserve">829 Birchpond Street </t>
  </si>
  <si>
    <t>Drucilla</t>
  </si>
  <si>
    <t>drucilla.gilliam@hotmail.com</t>
  </si>
  <si>
    <t xml:space="preserve">8257 E. Westminster Ave. </t>
  </si>
  <si>
    <t>Reid</t>
  </si>
  <si>
    <t>(361) 394-2024</t>
  </si>
  <si>
    <t>keturah.reid@yahoo.com</t>
  </si>
  <si>
    <t xml:space="preserve">747 SE. Beech Ave. </t>
  </si>
  <si>
    <t>Herminia</t>
  </si>
  <si>
    <t>herminia.reyes@gmail.com</t>
  </si>
  <si>
    <t xml:space="preserve">782 Stonybrook Street </t>
  </si>
  <si>
    <t>Tuyet</t>
  </si>
  <si>
    <t>tuyet.rosa@aol.com</t>
  </si>
  <si>
    <t xml:space="preserve">9038 Golden Star Street </t>
  </si>
  <si>
    <t>Ara</t>
  </si>
  <si>
    <t>ara.vazquez@msn.com</t>
  </si>
  <si>
    <t xml:space="preserve">343 2nd Court </t>
  </si>
  <si>
    <t>barry.albert@gmail.com</t>
  </si>
  <si>
    <t xml:space="preserve">13 Grand St. </t>
  </si>
  <si>
    <t>Verdell</t>
  </si>
  <si>
    <t>verdell.joyner@aol.com</t>
  </si>
  <si>
    <t xml:space="preserve">9191 Sierra St. </t>
  </si>
  <si>
    <t>Far Rockaway</t>
  </si>
  <si>
    <t>han.wade@hotmail.com</t>
  </si>
  <si>
    <t xml:space="preserve">587 Sulphur Springs St. </t>
  </si>
  <si>
    <t>Anton</t>
  </si>
  <si>
    <t>(716) 472-3707</t>
  </si>
  <si>
    <t>anton.barton@msn.com</t>
  </si>
  <si>
    <t xml:space="preserve">7284 East Indian Spring Rd. </t>
  </si>
  <si>
    <t>Vito</t>
  </si>
  <si>
    <t>vito.pickett@hotmail.com</t>
  </si>
  <si>
    <t xml:space="preserve">93 High Point Street </t>
  </si>
  <si>
    <t>Charlene</t>
  </si>
  <si>
    <t>charlene.norris@msn.com</t>
  </si>
  <si>
    <t xml:space="preserve">972 South Sierra Drive </t>
  </si>
  <si>
    <t>Whitfield</t>
  </si>
  <si>
    <t>efren.whitfield@gmail.com</t>
  </si>
  <si>
    <t xml:space="preserve">139 Union Rd. </t>
  </si>
  <si>
    <t>Santa</t>
  </si>
  <si>
    <t>santa.larson@gmail.com</t>
  </si>
  <si>
    <t xml:space="preserve">5 Bellevue Dr. </t>
  </si>
  <si>
    <t>Carmelina</t>
  </si>
  <si>
    <t>Sellers</t>
  </si>
  <si>
    <t>carmelina.sellers@hotmail.com</t>
  </si>
  <si>
    <t xml:space="preserve">12 Race St. </t>
  </si>
  <si>
    <t>Carmela</t>
  </si>
  <si>
    <t>carmela.hays@aol.com</t>
  </si>
  <si>
    <t xml:space="preserve">149 Pennington Ave. </t>
  </si>
  <si>
    <t>Patrina</t>
  </si>
  <si>
    <t>Tanner</t>
  </si>
  <si>
    <t>patrina.tanner@gmail.com</t>
  </si>
  <si>
    <t xml:space="preserve">7136 Selby Road </t>
  </si>
  <si>
    <t>Rikki</t>
  </si>
  <si>
    <t>Morrow</t>
  </si>
  <si>
    <t>(682) 936-1482</t>
  </si>
  <si>
    <t>rikki.morrow@hotmail.com</t>
  </si>
  <si>
    <t xml:space="preserve">7096 Plumb Branch Road </t>
  </si>
  <si>
    <t>Junita</t>
  </si>
  <si>
    <t>junita.reese@gmail.com</t>
  </si>
  <si>
    <t xml:space="preserve">8773 North Walt Whitman Court </t>
  </si>
  <si>
    <t>ryan.carter@yahoo.com</t>
  </si>
  <si>
    <t xml:space="preserve">8684 Studebaker Road </t>
  </si>
  <si>
    <t>Almeta</t>
  </si>
  <si>
    <t>almeta.benjamin@aol.com</t>
  </si>
  <si>
    <t xml:space="preserve">8456 Oakwood St. </t>
  </si>
  <si>
    <t>Beatris</t>
  </si>
  <si>
    <t>beatris.joyner@gmail.com</t>
  </si>
  <si>
    <t xml:space="preserve">7463 Gonzales Rd. </t>
  </si>
  <si>
    <t>Mechelle</t>
  </si>
  <si>
    <t>mechelle.chan@gmail.com</t>
  </si>
  <si>
    <t xml:space="preserve">458 Overlook Street </t>
  </si>
  <si>
    <t>Earlean</t>
  </si>
  <si>
    <t>earlean.pena@yahoo.com</t>
  </si>
  <si>
    <t xml:space="preserve">7698 Fulton St. </t>
  </si>
  <si>
    <t>Katherin</t>
  </si>
  <si>
    <t>katherin.clark@yahoo.com</t>
  </si>
  <si>
    <t xml:space="preserve">996 Iroquois Street </t>
  </si>
  <si>
    <t>Chanel</t>
  </si>
  <si>
    <t>chanel.may@msn.com</t>
  </si>
  <si>
    <t xml:space="preserve">806 Saxton Court </t>
  </si>
  <si>
    <t>Aaron</t>
  </si>
  <si>
    <t>(914) 402-4335</t>
  </si>
  <si>
    <t>aaron.knapp@yahoo.com</t>
  </si>
  <si>
    <t xml:space="preserve">807 Grandrose Ave. </t>
  </si>
  <si>
    <t>Sindy</t>
  </si>
  <si>
    <t>sindy.anderson@gmail.com</t>
  </si>
  <si>
    <t xml:space="preserve">543 Halifax Ave. </t>
  </si>
  <si>
    <t>sheree.blanchard@gmail.com</t>
  </si>
  <si>
    <t xml:space="preserve">41 Glenwood Ave. </t>
  </si>
  <si>
    <t>Charlesetta</t>
  </si>
  <si>
    <t>charlesetta.soto@yahoo.com</t>
  </si>
  <si>
    <t xml:space="preserve">25 South Colonial Drive </t>
  </si>
  <si>
    <t>Wendie</t>
  </si>
  <si>
    <t>(805) 389-2549</t>
  </si>
  <si>
    <t>wendie.nash@hotmail.com</t>
  </si>
  <si>
    <t xml:space="preserve">9 South Road </t>
  </si>
  <si>
    <t>Vernetta</t>
  </si>
  <si>
    <t>vernetta.banks@aol.com</t>
  </si>
  <si>
    <t xml:space="preserve">7633 Albany St. </t>
  </si>
  <si>
    <t>Myrtle</t>
  </si>
  <si>
    <t>myrtle.gardner@aol.com</t>
  </si>
  <si>
    <t xml:space="preserve">303 Creekside Street </t>
  </si>
  <si>
    <t>Agustina</t>
  </si>
  <si>
    <t>Lawrence</t>
  </si>
  <si>
    <t>agustina.lawrence@yahoo.com</t>
  </si>
  <si>
    <t xml:space="preserve">9347 Delaware Ave. </t>
  </si>
  <si>
    <t>trinidad.chapman@aol.com</t>
  </si>
  <si>
    <t xml:space="preserve">7371 Glen Eagles Street </t>
  </si>
  <si>
    <t>kim.clark@msn.com</t>
  </si>
  <si>
    <t xml:space="preserve">19 Liberty St. </t>
  </si>
  <si>
    <t>Annabelle</t>
  </si>
  <si>
    <t>annabelle.hebert@aol.com</t>
  </si>
  <si>
    <t xml:space="preserve">9745 Nicolls Lane </t>
  </si>
  <si>
    <t>Corine</t>
  </si>
  <si>
    <t>Stuart</t>
  </si>
  <si>
    <t>corine.stuart@msn.com</t>
  </si>
  <si>
    <t xml:space="preserve">5 Penn Street </t>
  </si>
  <si>
    <t>Kiesha</t>
  </si>
  <si>
    <t>kiesha.bond@aol.com</t>
  </si>
  <si>
    <t xml:space="preserve">29 Marvon St. </t>
  </si>
  <si>
    <t>Kenyetta</t>
  </si>
  <si>
    <t>Mason</t>
  </si>
  <si>
    <t>kenyetta.mason@msn.com</t>
  </si>
  <si>
    <t xml:space="preserve">98 Poplar Ave. </t>
  </si>
  <si>
    <t>Marcene</t>
  </si>
  <si>
    <t>Curtis</t>
  </si>
  <si>
    <t>(914) 361-6045</t>
  </si>
  <si>
    <t>marcene.curtis@msn.com</t>
  </si>
  <si>
    <t xml:space="preserve">7699 Illinois Lane </t>
  </si>
  <si>
    <t>sheila.goodman@msn.com</t>
  </si>
  <si>
    <t xml:space="preserve">9586 Chestnut St. </t>
  </si>
  <si>
    <t>Romeo</t>
  </si>
  <si>
    <t>romeo.steele@msn.com</t>
  </si>
  <si>
    <t xml:space="preserve">162 Crescent Lane </t>
  </si>
  <si>
    <t>Tam</t>
  </si>
  <si>
    <t>(507) 351-9375</t>
  </si>
  <si>
    <t>tam.fisher@aol.com</t>
  </si>
  <si>
    <t xml:space="preserve">8000 Woodsman Lane </t>
  </si>
  <si>
    <t>Gena</t>
  </si>
  <si>
    <t>Owens</t>
  </si>
  <si>
    <t>gena.owens@gmail.com</t>
  </si>
  <si>
    <t xml:space="preserve">43 Buckingham St. </t>
  </si>
  <si>
    <t>phebe.soto@hotmail.com</t>
  </si>
  <si>
    <t xml:space="preserve">9239 Leatherwood Rd. </t>
  </si>
  <si>
    <t>Leticia</t>
  </si>
  <si>
    <t>Snyder</t>
  </si>
  <si>
    <t>leticia.snyder@yahoo.com</t>
  </si>
  <si>
    <t xml:space="preserve">173 Lyme Dr. </t>
  </si>
  <si>
    <t>Chantell</t>
  </si>
  <si>
    <t>(716) 941-6072</t>
  </si>
  <si>
    <t>chantell.bridges@yahoo.com</t>
  </si>
  <si>
    <t xml:space="preserve">8478 N. Wrangler Dr. </t>
  </si>
  <si>
    <t>Ileana</t>
  </si>
  <si>
    <t>ileana.holt@msn.com</t>
  </si>
  <si>
    <t xml:space="preserve">817 Adams St. </t>
  </si>
  <si>
    <t>Nakisha</t>
  </si>
  <si>
    <t>nakisha.clay@gmail.com</t>
  </si>
  <si>
    <t xml:space="preserve">8996 Beechwood Ave. </t>
  </si>
  <si>
    <t>Cheryll</t>
  </si>
  <si>
    <t>cheryll.snyder@yahoo.com</t>
  </si>
  <si>
    <t xml:space="preserve">77 E. Liberty St. </t>
  </si>
  <si>
    <t>Consuela</t>
  </si>
  <si>
    <t>consuela.collier@msn.com</t>
  </si>
  <si>
    <t xml:space="preserve">338 S. Holly Avenue </t>
  </si>
  <si>
    <t>Aubrey</t>
  </si>
  <si>
    <t>aubrey.durham@aol.com</t>
  </si>
  <si>
    <t xml:space="preserve">14 Foster Ave. </t>
  </si>
  <si>
    <t>Nita</t>
  </si>
  <si>
    <t>nita.guy@hotmail.com</t>
  </si>
  <si>
    <t xml:space="preserve">75 Academy Street </t>
  </si>
  <si>
    <t>Carmina</t>
  </si>
  <si>
    <t>carmina.emerson@hotmail.com</t>
  </si>
  <si>
    <t xml:space="preserve">7137 Monroe Road </t>
  </si>
  <si>
    <t>georgeann.rojas@msn.com</t>
  </si>
  <si>
    <t xml:space="preserve">691 Devon Ave. </t>
  </si>
  <si>
    <t>Leslie</t>
  </si>
  <si>
    <t>leslie.higgins@hotmail.com</t>
  </si>
  <si>
    <t xml:space="preserve">805 Logan Ave. </t>
  </si>
  <si>
    <t>Emmaline</t>
  </si>
  <si>
    <t>emmaline.huber@gmail.com</t>
  </si>
  <si>
    <t xml:space="preserve">7975 Harrison Rd. </t>
  </si>
  <si>
    <t>Mercy</t>
  </si>
  <si>
    <t>mercy.brown@msn.com</t>
  </si>
  <si>
    <t xml:space="preserve">8207 Central Street </t>
  </si>
  <si>
    <t>Jenell</t>
  </si>
  <si>
    <t>(631) 544-4772</t>
  </si>
  <si>
    <t>jenell.crosby@hotmail.com</t>
  </si>
  <si>
    <t xml:space="preserve">507 Fulton Street </t>
  </si>
  <si>
    <t>Leila</t>
  </si>
  <si>
    <t>Barr</t>
  </si>
  <si>
    <t>leila.barr@yahoo.com</t>
  </si>
  <si>
    <t xml:space="preserve">120 Fremont Rd. </t>
  </si>
  <si>
    <t>deandrea.cox@msn.com</t>
  </si>
  <si>
    <t xml:space="preserve">617 Sycamore Street </t>
  </si>
  <si>
    <t>Shawnna</t>
  </si>
  <si>
    <t>shawnna.frank@hotmail.com</t>
  </si>
  <si>
    <t xml:space="preserve">17 NW. Cottage Lane </t>
  </si>
  <si>
    <t>Brenton</t>
  </si>
  <si>
    <t>brenton.whitaker@gmail.com</t>
  </si>
  <si>
    <t xml:space="preserve">25 Elmwood Rd. </t>
  </si>
  <si>
    <t>Jaqueline</t>
  </si>
  <si>
    <t>Cummings</t>
  </si>
  <si>
    <t>jaqueline.cummings@hotmail.com</t>
  </si>
  <si>
    <t xml:space="preserve">478 Wrangler St. </t>
  </si>
  <si>
    <t>yang.giles@gmail.com</t>
  </si>
  <si>
    <t xml:space="preserve">25 Bridle Lane </t>
  </si>
  <si>
    <t>Brigid</t>
  </si>
  <si>
    <t>Sharp</t>
  </si>
  <si>
    <t>brigid.sharp@hotmail.com</t>
  </si>
  <si>
    <t xml:space="preserve">495 Sleepy Hollow Court </t>
  </si>
  <si>
    <t>Karl</t>
  </si>
  <si>
    <t>karl.stephens@gmail.com</t>
  </si>
  <si>
    <t xml:space="preserve">208 Thatcher Rd. </t>
  </si>
  <si>
    <t>Elvina</t>
  </si>
  <si>
    <t>Gates</t>
  </si>
  <si>
    <t>elvina.gates@hotmail.com</t>
  </si>
  <si>
    <t xml:space="preserve">112 Smith St. </t>
  </si>
  <si>
    <t>Carlie</t>
  </si>
  <si>
    <t>(914) 517-8036</t>
  </si>
  <si>
    <t>carlie.terrell@yahoo.com</t>
  </si>
  <si>
    <t xml:space="preserve">7437 Snake Hill Road </t>
  </si>
  <si>
    <t>Donovan</t>
  </si>
  <si>
    <t>(510) 624-3824</t>
  </si>
  <si>
    <t>donovan.cantrell@msn.com</t>
  </si>
  <si>
    <t xml:space="preserve">601 Winchester Dr. </t>
  </si>
  <si>
    <t>Alden</t>
  </si>
  <si>
    <t>alden.atkinson@gmail.com</t>
  </si>
  <si>
    <t xml:space="preserve">46 Valley St. </t>
  </si>
  <si>
    <t>carissa.cross@yahoo.com</t>
  </si>
  <si>
    <t xml:space="preserve">9335 West Main Dr. </t>
  </si>
  <si>
    <t>Joy</t>
  </si>
  <si>
    <t>Underwood</t>
  </si>
  <si>
    <t>joy.underwood@gmail.com</t>
  </si>
  <si>
    <t xml:space="preserve">7297 Armstrong Dr. </t>
  </si>
  <si>
    <t>Geraldine</t>
  </si>
  <si>
    <t>O'donnell</t>
  </si>
  <si>
    <t>geraldine.o'donnell@hotmail.com</t>
  </si>
  <si>
    <t xml:space="preserve">8241 Lookout Rd. </t>
  </si>
  <si>
    <t>Bronwyn</t>
  </si>
  <si>
    <t>bronwyn.vargas@msn.com</t>
  </si>
  <si>
    <t xml:space="preserve">35 James Street </t>
  </si>
  <si>
    <t>Abram</t>
  </si>
  <si>
    <t>Copeland</t>
  </si>
  <si>
    <t>abram.copeland@gmail.com</t>
  </si>
  <si>
    <t xml:space="preserve">9782 Indian Spring Lane </t>
  </si>
  <si>
    <t>mellisa.griffin@msn.com</t>
  </si>
  <si>
    <t xml:space="preserve">49 Alton Circle </t>
  </si>
  <si>
    <t>Qiana</t>
  </si>
  <si>
    <t>qiana.jackson@gmail.com</t>
  </si>
  <si>
    <t xml:space="preserve">56 Galvin Street </t>
  </si>
  <si>
    <t>Magali</t>
  </si>
  <si>
    <t>(248) 279-5331</t>
  </si>
  <si>
    <t>magali.dixon@msn.com</t>
  </si>
  <si>
    <t xml:space="preserve">815 Del Monte Court </t>
  </si>
  <si>
    <t>(510) 565-8496</t>
  </si>
  <si>
    <t>zulema.clemons@aol.com</t>
  </si>
  <si>
    <t xml:space="preserve">75 W. Howard St. </t>
  </si>
  <si>
    <t>Carina</t>
  </si>
  <si>
    <t>Lynch</t>
  </si>
  <si>
    <t>carina.lynch@gmail.com</t>
  </si>
  <si>
    <t xml:space="preserve">64 Jennings Road </t>
  </si>
  <si>
    <t>Jesus</t>
  </si>
  <si>
    <t>jesus.burch@hotmail.com</t>
  </si>
  <si>
    <t xml:space="preserve">7024 Squaw Creek Street </t>
  </si>
  <si>
    <t>selene.vega@gmail.com</t>
  </si>
  <si>
    <t xml:space="preserve">11 Sierra St. </t>
  </si>
  <si>
    <t>Jong</t>
  </si>
  <si>
    <t>jong.guthrie@hotmail.com</t>
  </si>
  <si>
    <t xml:space="preserve">889 Leatherwood Drive </t>
  </si>
  <si>
    <t>lise.hebert@gmail.com</t>
  </si>
  <si>
    <t xml:space="preserve">140 East Broad Lane </t>
  </si>
  <si>
    <t>joshua.berg@hotmail.com</t>
  </si>
  <si>
    <t xml:space="preserve">16 East St. </t>
  </si>
  <si>
    <t>Georgina</t>
  </si>
  <si>
    <t>georgina.gonzales@yahoo.com</t>
  </si>
  <si>
    <t xml:space="preserve">307 Chapel St. </t>
  </si>
  <si>
    <t>Rudolph</t>
  </si>
  <si>
    <t>rudolph.velez@yahoo.com</t>
  </si>
  <si>
    <t xml:space="preserve">9397 Pleasant Drive </t>
  </si>
  <si>
    <t>luke.kramer@hotmail.com</t>
  </si>
  <si>
    <t xml:space="preserve">7955 Delaware Drive </t>
  </si>
  <si>
    <t>edgar.quinn@aol.com</t>
  </si>
  <si>
    <t xml:space="preserve">556 Dogwood Ave. </t>
  </si>
  <si>
    <t>Tara</t>
  </si>
  <si>
    <t>tara.maynard@hotmail.com</t>
  </si>
  <si>
    <t xml:space="preserve">9375 Fordham Street </t>
  </si>
  <si>
    <t>Bella</t>
  </si>
  <si>
    <t>bella.perez@msn.com</t>
  </si>
  <si>
    <t xml:space="preserve">43 Green Lake Street </t>
  </si>
  <si>
    <t>Davidson</t>
  </si>
  <si>
    <t>nathaniel.davidson@hotmail.com</t>
  </si>
  <si>
    <t xml:space="preserve">7476 Henry Smith Street </t>
  </si>
  <si>
    <t>Chauncey</t>
  </si>
  <si>
    <t>Donaldson</t>
  </si>
  <si>
    <t>chauncey.donaldson@aol.com</t>
  </si>
  <si>
    <t xml:space="preserve">7412 Golf Ave. </t>
  </si>
  <si>
    <t>Heide</t>
  </si>
  <si>
    <t>heide.reed@yahoo.com</t>
  </si>
  <si>
    <t xml:space="preserve">9174 Coffee Drive </t>
  </si>
  <si>
    <t>Trang</t>
  </si>
  <si>
    <t>trang.hardin@yahoo.com</t>
  </si>
  <si>
    <t xml:space="preserve">9255 Myers Drive </t>
  </si>
  <si>
    <t>Gabriela</t>
  </si>
  <si>
    <t>(562) 986-2247</t>
  </si>
  <si>
    <t>gabriela.warren@aol.com</t>
  </si>
  <si>
    <t xml:space="preserve">9947 Brewery Ave. </t>
  </si>
  <si>
    <t>dale.rasmussen@aol.com</t>
  </si>
  <si>
    <t xml:space="preserve">8590 Adams Street </t>
  </si>
  <si>
    <t>Tammie</t>
  </si>
  <si>
    <t>tammie.cherry@hotmail.com</t>
  </si>
  <si>
    <t xml:space="preserve">791 Wakehurst Dr. </t>
  </si>
  <si>
    <t>Bethany</t>
  </si>
  <si>
    <t>Herring</t>
  </si>
  <si>
    <t>bethany.herring@yahoo.com</t>
  </si>
  <si>
    <t xml:space="preserve">7563 High Point Street </t>
  </si>
  <si>
    <t>Barbra</t>
  </si>
  <si>
    <t>barbra.dickerson@gmail.com</t>
  </si>
  <si>
    <t xml:space="preserve">8424 E. Rockcrest Dr. </t>
  </si>
  <si>
    <t>Neoma</t>
  </si>
  <si>
    <t>Daugherty</t>
  </si>
  <si>
    <t>neoma.daugherty@gmail.com</t>
  </si>
  <si>
    <t xml:space="preserve">80 Spring Street </t>
  </si>
  <si>
    <t>Nanette</t>
  </si>
  <si>
    <t>nanette.roman@yahoo.com</t>
  </si>
  <si>
    <t xml:space="preserve">8254 North Riverview Street </t>
  </si>
  <si>
    <t>adriene.rollins@msn.com</t>
  </si>
  <si>
    <t xml:space="preserve">55 Cambridge Street </t>
  </si>
  <si>
    <t>Susannah</t>
  </si>
  <si>
    <t>susannah.fields@hotmail.com</t>
  </si>
  <si>
    <t xml:space="preserve">17 Railroad Street </t>
  </si>
  <si>
    <t>dung.reid@msn.com</t>
  </si>
  <si>
    <t xml:space="preserve">468 West Washington Ave. </t>
  </si>
  <si>
    <t>Ben</t>
  </si>
  <si>
    <t>ben.stone@gmail.com</t>
  </si>
  <si>
    <t xml:space="preserve">8855 University St. </t>
  </si>
  <si>
    <t>Nubia</t>
  </si>
  <si>
    <t>nubia.anderson@aol.com</t>
  </si>
  <si>
    <t xml:space="preserve">584 NW. Hilldale Drive </t>
  </si>
  <si>
    <t>Rosamaria</t>
  </si>
  <si>
    <t>Meyer</t>
  </si>
  <si>
    <t>rosamaria.meyer@yahoo.com</t>
  </si>
  <si>
    <t xml:space="preserve">446 Elizabeth St. </t>
  </si>
  <si>
    <t>Waters</t>
  </si>
  <si>
    <t>todd.waters@yahoo.com</t>
  </si>
  <si>
    <t xml:space="preserve">92 Cedar Swamp Street </t>
  </si>
  <si>
    <t>Kimbery</t>
  </si>
  <si>
    <t>kimbery.nieves@msn.com</t>
  </si>
  <si>
    <t xml:space="preserve">768 Roehampton St. </t>
  </si>
  <si>
    <t>Phuong</t>
  </si>
  <si>
    <t>Wolf</t>
  </si>
  <si>
    <t>phuong.wolf@yahoo.com</t>
  </si>
  <si>
    <t xml:space="preserve">7765 N. Annadale Dr. </t>
  </si>
  <si>
    <t>Adelaida</t>
  </si>
  <si>
    <t>adelaida.hancock@aol.com</t>
  </si>
  <si>
    <t xml:space="preserve">669 S. Gartner Street </t>
  </si>
  <si>
    <t>Brianne</t>
  </si>
  <si>
    <t>brianne.hays@gmail.com</t>
  </si>
  <si>
    <t xml:space="preserve">88 Tailwater Ave. </t>
  </si>
  <si>
    <t>Rufina</t>
  </si>
  <si>
    <t>Chandler</t>
  </si>
  <si>
    <t>rufina.chandler@aol.com</t>
  </si>
  <si>
    <t xml:space="preserve">7985 Alderwood Street </t>
  </si>
  <si>
    <t>(631) 254-8497</t>
  </si>
  <si>
    <t>devin.velazquez@aol.com</t>
  </si>
  <si>
    <t xml:space="preserve">61 Redwood St. </t>
  </si>
  <si>
    <t>Bonita</t>
  </si>
  <si>
    <t>bonita.marshall@msn.com</t>
  </si>
  <si>
    <t xml:space="preserve">48 Bald Hill Drive </t>
  </si>
  <si>
    <t>Myrl</t>
  </si>
  <si>
    <t>Gay</t>
  </si>
  <si>
    <t>myrl.gay@hotmail.com</t>
  </si>
  <si>
    <t xml:space="preserve">8708 Taylor Lane </t>
  </si>
  <si>
    <t>earline.gordon@gmail.com</t>
  </si>
  <si>
    <t xml:space="preserve">81 Railroad Drive </t>
  </si>
  <si>
    <t>Sung</t>
  </si>
  <si>
    <t>sung.chambers@gmail.com</t>
  </si>
  <si>
    <t xml:space="preserve">369 N. Virginia Street </t>
  </si>
  <si>
    <t>Gustavo</t>
  </si>
  <si>
    <t>gustavo.gamble@msn.com</t>
  </si>
  <si>
    <t xml:space="preserve">8054 W. Meadowbrook Street </t>
  </si>
  <si>
    <t>ciera.webb@yahoo.com</t>
  </si>
  <si>
    <t xml:space="preserve">958 Anderson Ave. </t>
  </si>
  <si>
    <t>roy.chan@hotmail.com</t>
  </si>
  <si>
    <t xml:space="preserve">7578 Middle River St. </t>
  </si>
  <si>
    <t>Vasquez</t>
  </si>
  <si>
    <t>houston.vasquez@msn.com</t>
  </si>
  <si>
    <t xml:space="preserve">845 Aspen Street </t>
  </si>
  <si>
    <t>Cheree</t>
  </si>
  <si>
    <t>Hale</t>
  </si>
  <si>
    <t>cheree.hale@yahoo.com</t>
  </si>
  <si>
    <t xml:space="preserve">95 Lyme Avenue </t>
  </si>
  <si>
    <t>Odette</t>
  </si>
  <si>
    <t>odette.moses@gmail.com</t>
  </si>
  <si>
    <t xml:space="preserve">899 Overlook Lane </t>
  </si>
  <si>
    <t>Lenita</t>
  </si>
  <si>
    <t>lenita.bonner@aol.com</t>
  </si>
  <si>
    <t xml:space="preserve">7286 Swanson Drive </t>
  </si>
  <si>
    <t>Shona</t>
  </si>
  <si>
    <t>shona.mcmillan@msn.com</t>
  </si>
  <si>
    <t xml:space="preserve">57 West Maple Dr. </t>
  </si>
  <si>
    <t>Piedad</t>
  </si>
  <si>
    <t>piedad.irwin@hotmail.com</t>
  </si>
  <si>
    <t xml:space="preserve">581 Garden St. </t>
  </si>
  <si>
    <t>Loan</t>
  </si>
  <si>
    <t>loan.graham@yahoo.com</t>
  </si>
  <si>
    <t xml:space="preserve">57 Glen Eagles St. </t>
  </si>
  <si>
    <t>Stan</t>
  </si>
  <si>
    <t>stan.saunders@yahoo.com</t>
  </si>
  <si>
    <t xml:space="preserve">407 Essex Dr. </t>
  </si>
  <si>
    <t>Jackeline</t>
  </si>
  <si>
    <t>jackeline.colon@msn.com</t>
  </si>
  <si>
    <t xml:space="preserve">9916 Cedarwood Drive </t>
  </si>
  <si>
    <t>Marlen</t>
  </si>
  <si>
    <t>marlen.dawson@msn.com</t>
  </si>
  <si>
    <t xml:space="preserve">67 Oak Valley Street </t>
  </si>
  <si>
    <t>Alexis</t>
  </si>
  <si>
    <t>(845) 707-6088</t>
  </si>
  <si>
    <t>alexis.mack@aol.com</t>
  </si>
  <si>
    <t xml:space="preserve">7767 Sutor Ave. </t>
  </si>
  <si>
    <t>Mica</t>
  </si>
  <si>
    <t>mica.barry@yahoo.com</t>
  </si>
  <si>
    <t xml:space="preserve">3 SE. Sugar St. </t>
  </si>
  <si>
    <t>Shanice</t>
  </si>
  <si>
    <t>shanice.spears@msn.com</t>
  </si>
  <si>
    <t xml:space="preserve">5 Piper Ave. </t>
  </si>
  <si>
    <t>Garth</t>
  </si>
  <si>
    <t>garth.huff@yahoo.com</t>
  </si>
  <si>
    <t xml:space="preserve">794 East University St. </t>
  </si>
  <si>
    <t>Dione</t>
  </si>
  <si>
    <t>dione.pratt@msn.com</t>
  </si>
  <si>
    <t xml:space="preserve">864 Winding Way St. </t>
  </si>
  <si>
    <t>Victor</t>
  </si>
  <si>
    <t>victor.pittman@aol.com</t>
  </si>
  <si>
    <t xml:space="preserve">9294 Devon Dr. </t>
  </si>
  <si>
    <t>Allie</t>
  </si>
  <si>
    <t>allie.conley@msn.com</t>
  </si>
  <si>
    <t xml:space="preserve">96 High Point Road </t>
  </si>
  <si>
    <t>Shanelle</t>
  </si>
  <si>
    <t>shanelle.anderson@yahoo.com</t>
  </si>
  <si>
    <t xml:space="preserve">646 Surrey Street </t>
  </si>
  <si>
    <t>Minnie</t>
  </si>
  <si>
    <t>minnie.compton@gmail.com</t>
  </si>
  <si>
    <t xml:space="preserve">185 Hudson Street </t>
  </si>
  <si>
    <t>shiloh.bates@msn.com</t>
  </si>
  <si>
    <t xml:space="preserve">15 Wellington Dr. </t>
  </si>
  <si>
    <t>Lakenya</t>
  </si>
  <si>
    <t>lakenya.oliver@yahoo.com</t>
  </si>
  <si>
    <t xml:space="preserve">82 Bayport Court </t>
  </si>
  <si>
    <t>Sally</t>
  </si>
  <si>
    <t>sally.kinney@msn.com</t>
  </si>
  <si>
    <t xml:space="preserve">7565 High Dr. </t>
  </si>
  <si>
    <t>Edith</t>
  </si>
  <si>
    <t>edith.davenport@gmail.com</t>
  </si>
  <si>
    <t xml:space="preserve">685 Alton Road </t>
  </si>
  <si>
    <t>Alline</t>
  </si>
  <si>
    <t>Beasley</t>
  </si>
  <si>
    <t>alline.beasley@yahoo.com</t>
  </si>
  <si>
    <t xml:space="preserve">8704 NE. Olive Ave. </t>
  </si>
  <si>
    <t>Whitley</t>
  </si>
  <si>
    <t>travis.whitley@aol.com</t>
  </si>
  <si>
    <t xml:space="preserve">60 Euclid Ave. </t>
  </si>
  <si>
    <t>Vanessa</t>
  </si>
  <si>
    <t>West</t>
  </si>
  <si>
    <t>vanessa.west@gmail.com</t>
  </si>
  <si>
    <t xml:space="preserve">34 Prairie Lane </t>
  </si>
  <si>
    <t>Trudy</t>
  </si>
  <si>
    <t>trudy.riddle@aol.com</t>
  </si>
  <si>
    <t xml:space="preserve">8943 Johnson Street </t>
  </si>
  <si>
    <t>Shauna</t>
  </si>
  <si>
    <t>shauna.edwards@msn.com</t>
  </si>
  <si>
    <t xml:space="preserve">8 Dogwood Ave. </t>
  </si>
  <si>
    <t>Clorinda</t>
  </si>
  <si>
    <t>clorinda.donovan@msn.com</t>
  </si>
  <si>
    <t xml:space="preserve">9690 E. Morris Ave. </t>
  </si>
  <si>
    <t>Raven</t>
  </si>
  <si>
    <t>raven.curtis@aol.com</t>
  </si>
  <si>
    <t xml:space="preserve">18 Summit Lane </t>
  </si>
  <si>
    <t>Verda</t>
  </si>
  <si>
    <t>verda.gilbert@gmail.com</t>
  </si>
  <si>
    <t xml:space="preserve">54 Hillcrest Drive </t>
  </si>
  <si>
    <t>Renay</t>
  </si>
  <si>
    <t>Atkins</t>
  </si>
  <si>
    <t>renay.atkins@aol.com</t>
  </si>
  <si>
    <t xml:space="preserve">7146 Leeton Ridge Ave. </t>
  </si>
  <si>
    <t>Tama</t>
  </si>
  <si>
    <t>tama.berg@hotmail.com</t>
  </si>
  <si>
    <t xml:space="preserve">3 Cardinal Avenue </t>
  </si>
  <si>
    <t>Dalia</t>
  </si>
  <si>
    <t>(507) 186-2004</t>
  </si>
  <si>
    <t>dalia.carson@aol.com</t>
  </si>
  <si>
    <t xml:space="preserve">7175 Galvin St. </t>
  </si>
  <si>
    <t>America</t>
  </si>
  <si>
    <t>america.swanson@msn.com</t>
  </si>
  <si>
    <t xml:space="preserve">83 South Arlington Lane </t>
  </si>
  <si>
    <t>Cinda</t>
  </si>
  <si>
    <t>cinda.rocha@hotmail.com</t>
  </si>
  <si>
    <t xml:space="preserve">926 North Oklahoma Dr. </t>
  </si>
  <si>
    <t>Shea</t>
  </si>
  <si>
    <t>shea.howell@msn.com</t>
  </si>
  <si>
    <t xml:space="preserve">67 Arch Rd. </t>
  </si>
  <si>
    <t>Kimberli</t>
  </si>
  <si>
    <t>Cline</t>
  </si>
  <si>
    <t>kimberli.cline@yahoo.com</t>
  </si>
  <si>
    <t xml:space="preserve">7115 Stonybrook Court </t>
  </si>
  <si>
    <t>Emanuel</t>
  </si>
  <si>
    <t>emanuel.mckee@yahoo.com</t>
  </si>
  <si>
    <t xml:space="preserve">9411 Lake Dr. </t>
  </si>
  <si>
    <t>whitley.cannon@msn.com</t>
  </si>
  <si>
    <t xml:space="preserve">614 High Point Lane </t>
  </si>
  <si>
    <t>Tereasa</t>
  </si>
  <si>
    <t>Bird</t>
  </si>
  <si>
    <t>tereasa.bird@aol.com</t>
  </si>
  <si>
    <t xml:space="preserve">7526 Vine Drive </t>
  </si>
  <si>
    <t>Dante</t>
  </si>
  <si>
    <t>Grimes</t>
  </si>
  <si>
    <t>dante.grimes@yahoo.com</t>
  </si>
  <si>
    <t xml:space="preserve">23 Shore St. </t>
  </si>
  <si>
    <t>Joeann</t>
  </si>
  <si>
    <t>joeann.garrison@yahoo.com</t>
  </si>
  <si>
    <t xml:space="preserve">1 Harrison St. </t>
  </si>
  <si>
    <t>Omega</t>
  </si>
  <si>
    <t>omega.johnston@gmail.com</t>
  </si>
  <si>
    <t xml:space="preserve">9935 Tarkiln Hill St. </t>
  </si>
  <si>
    <t>Conrad</t>
  </si>
  <si>
    <t>Mueller</t>
  </si>
  <si>
    <t>conrad.mueller@yahoo.com</t>
  </si>
  <si>
    <t xml:space="preserve">3 Myrtle St. </t>
  </si>
  <si>
    <t>Glady</t>
  </si>
  <si>
    <t>Wells</t>
  </si>
  <si>
    <t>glady.wells@gmail.com</t>
  </si>
  <si>
    <t xml:space="preserve">627 Ramblewood Ave. </t>
  </si>
  <si>
    <t>Tisha</t>
  </si>
  <si>
    <t>Petty</t>
  </si>
  <si>
    <t>(210) 851-3122</t>
  </si>
  <si>
    <t>tisha.petty@msn.com</t>
  </si>
  <si>
    <t xml:space="preserve">9083 Lake View Ave. </t>
  </si>
  <si>
    <t>Claris</t>
  </si>
  <si>
    <t>Santiago</t>
  </si>
  <si>
    <t>claris.santiago@msn.com</t>
  </si>
  <si>
    <t xml:space="preserve">763 Mountainview Dr. </t>
  </si>
  <si>
    <t>Obdulia</t>
  </si>
  <si>
    <t>obdulia.barber@gmail.com</t>
  </si>
  <si>
    <t xml:space="preserve">878 Lexington Rd. </t>
  </si>
  <si>
    <t>Shantel</t>
  </si>
  <si>
    <t>shantel.gregory@yahoo.com</t>
  </si>
  <si>
    <t xml:space="preserve">7722 Second Lane </t>
  </si>
  <si>
    <t>Ai</t>
  </si>
  <si>
    <t>Forbes</t>
  </si>
  <si>
    <t>ai.forbes@yahoo.com</t>
  </si>
  <si>
    <t xml:space="preserve">254 Central St. </t>
  </si>
  <si>
    <t>Ebony</t>
  </si>
  <si>
    <t>ebony.cotton@yahoo.com</t>
  </si>
  <si>
    <t xml:space="preserve">8979 Miller St. </t>
  </si>
  <si>
    <t>Arla</t>
  </si>
  <si>
    <t>arla.ellis@yahoo.com</t>
  </si>
  <si>
    <t xml:space="preserve">127 Crescent Ave. </t>
  </si>
  <si>
    <t>Magdalena</t>
  </si>
  <si>
    <t>magdalena.sherman@gmail.com</t>
  </si>
  <si>
    <t xml:space="preserve">176 Sunbeam St. </t>
  </si>
  <si>
    <t>Tarra</t>
  </si>
  <si>
    <t>tarra.guerrero@aol.com</t>
  </si>
  <si>
    <t xml:space="preserve">10 Baker St. </t>
  </si>
  <si>
    <t>Romero</t>
  </si>
  <si>
    <t>consuela.romero@hotmail.com</t>
  </si>
  <si>
    <t xml:space="preserve">54 Elm Court </t>
  </si>
  <si>
    <t>Cindie</t>
  </si>
  <si>
    <t>Franklin</t>
  </si>
  <si>
    <t>cindie.franklin@yahoo.com</t>
  </si>
  <si>
    <t xml:space="preserve">7249 Franklin St. </t>
  </si>
  <si>
    <t>Brewer</t>
  </si>
  <si>
    <t>sharyn.brewer@aol.com</t>
  </si>
  <si>
    <t xml:space="preserve">70 Columbia Ave. </t>
  </si>
  <si>
    <t>Karren</t>
  </si>
  <si>
    <t>karren.stevenson@aol.com</t>
  </si>
  <si>
    <t xml:space="preserve">155 Old York St. </t>
  </si>
  <si>
    <t>divina.reeves@hotmail.com</t>
  </si>
  <si>
    <t xml:space="preserve">767 Bradford Dr. </t>
  </si>
  <si>
    <t>novella.ross@gmail.com</t>
  </si>
  <si>
    <t xml:space="preserve">9418 Acacia Drive </t>
  </si>
  <si>
    <t>omega.huff@aol.com</t>
  </si>
  <si>
    <t xml:space="preserve">63 Devon St. </t>
  </si>
  <si>
    <t>Finch</t>
  </si>
  <si>
    <t>ashleigh.finch@yahoo.com</t>
  </si>
  <si>
    <t xml:space="preserve">82 Hudson Court </t>
  </si>
  <si>
    <t>Corina</t>
  </si>
  <si>
    <t>corina.lynch@msn.com</t>
  </si>
  <si>
    <t xml:space="preserve">44 Sunbeam Dr. </t>
  </si>
  <si>
    <t>Joe</t>
  </si>
  <si>
    <t>joe.melton@gmail.com</t>
  </si>
  <si>
    <t xml:space="preserve">8998 Hartford Street </t>
  </si>
  <si>
    <t>bernetta.summers@aol.com</t>
  </si>
  <si>
    <t xml:space="preserve">1 Young Ave. </t>
  </si>
  <si>
    <t>Inez</t>
  </si>
  <si>
    <t>Snider</t>
  </si>
  <si>
    <t>inez.snider@gmail.com</t>
  </si>
  <si>
    <t xml:space="preserve">837 Catherine Lane </t>
  </si>
  <si>
    <t>Neida</t>
  </si>
  <si>
    <t>(442) 778-1121</t>
  </si>
  <si>
    <t>neida.king@aol.com</t>
  </si>
  <si>
    <t xml:space="preserve">137 Bohemia St. </t>
  </si>
  <si>
    <t>Tona</t>
  </si>
  <si>
    <t>Velasquez</t>
  </si>
  <si>
    <t>tona.velasquez@msn.com</t>
  </si>
  <si>
    <t xml:space="preserve">9166 Trout St. </t>
  </si>
  <si>
    <t>Rozanne</t>
  </si>
  <si>
    <t>rozanne.reyes@aol.com</t>
  </si>
  <si>
    <t xml:space="preserve">11 W. Surrey Drive </t>
  </si>
  <si>
    <t>Lekisha</t>
  </si>
  <si>
    <t>lekisha.pope@msn.com</t>
  </si>
  <si>
    <t xml:space="preserve">390 Livingston Avenue </t>
  </si>
  <si>
    <t>Jama</t>
  </si>
  <si>
    <t>jama.rodriquez@msn.com</t>
  </si>
  <si>
    <t xml:space="preserve">681 Smith Dr. </t>
  </si>
  <si>
    <t>Eloisa</t>
  </si>
  <si>
    <t>Tucker</t>
  </si>
  <si>
    <t>eloisa.tucker@hotmail.com</t>
  </si>
  <si>
    <t xml:space="preserve">7268 Leatherwood Ave. </t>
  </si>
  <si>
    <t>Arie</t>
  </si>
  <si>
    <t>arie.hunter@msn.com</t>
  </si>
  <si>
    <t xml:space="preserve">66 Old State Rd. </t>
  </si>
  <si>
    <t>Sanora</t>
  </si>
  <si>
    <t>(424) 464-7290</t>
  </si>
  <si>
    <t>sanora.webster@msn.com</t>
  </si>
  <si>
    <t xml:space="preserve">74 Beach St. </t>
  </si>
  <si>
    <t>Kate</t>
  </si>
  <si>
    <t>kate.barber@hotmail.com</t>
  </si>
  <si>
    <t xml:space="preserve">46 W. Oak Valley Ave. </t>
  </si>
  <si>
    <t>yvone.guerrero@aol.com</t>
  </si>
  <si>
    <t xml:space="preserve">8548 Jackson Ave. </t>
  </si>
  <si>
    <t>Kami</t>
  </si>
  <si>
    <t>kami.rios@yahoo.com</t>
  </si>
  <si>
    <t xml:space="preserve">8400 8th Dr. </t>
  </si>
  <si>
    <t>Rush</t>
  </si>
  <si>
    <t>annett.rush@hotmail.com</t>
  </si>
  <si>
    <t xml:space="preserve">758 Fordham Lane </t>
  </si>
  <si>
    <t>Carman</t>
  </si>
  <si>
    <t>Hardy</t>
  </si>
  <si>
    <t>carman.hardy@yahoo.com</t>
  </si>
  <si>
    <t xml:space="preserve">800 Whitemarsh St. </t>
  </si>
  <si>
    <t>dorothea.miranda@aol.com</t>
  </si>
  <si>
    <t xml:space="preserve">7882 Parker St. </t>
  </si>
  <si>
    <t>agatha.daniels@yahoo.com</t>
  </si>
  <si>
    <t xml:space="preserve">125 Canal St. </t>
  </si>
  <si>
    <t>Alexandria</t>
  </si>
  <si>
    <t>alexandria.zamora@yahoo.com</t>
  </si>
  <si>
    <t xml:space="preserve">95 Cherry Circle </t>
  </si>
  <si>
    <t>thad.gilliam@hotmail.com</t>
  </si>
  <si>
    <t xml:space="preserve">8844 Gonzales Court </t>
  </si>
  <si>
    <t>Inger</t>
  </si>
  <si>
    <t>Jennings</t>
  </si>
  <si>
    <t>inger.jennings@yahoo.com</t>
  </si>
  <si>
    <t xml:space="preserve">38 NW. Shore Lane </t>
  </si>
  <si>
    <t>(559) 628-2239</t>
  </si>
  <si>
    <t>karren.lamb@aol.com</t>
  </si>
  <si>
    <t xml:space="preserve">35 N. Chapel St. </t>
  </si>
  <si>
    <t>noble.glover@gmail.com</t>
  </si>
  <si>
    <t xml:space="preserve">728 W. Rocky River Street </t>
  </si>
  <si>
    <t>octavia.donaldson@hotmail.com</t>
  </si>
  <si>
    <t xml:space="preserve">8095 Wayne Ave. </t>
  </si>
  <si>
    <t>Latashia</t>
  </si>
  <si>
    <t>latashia.travis@yahoo.com</t>
  </si>
  <si>
    <t xml:space="preserve">7877 King Rd. </t>
  </si>
  <si>
    <t>Destiny</t>
  </si>
  <si>
    <t>destiny.goodman@msn.com</t>
  </si>
  <si>
    <t xml:space="preserve">29 Smoky Hollow St. </t>
  </si>
  <si>
    <t>Westbury</t>
  </si>
  <si>
    <t>Christiana</t>
  </si>
  <si>
    <t>christiana.gross@yahoo.com</t>
  </si>
  <si>
    <t xml:space="preserve">645 North Richardson Road </t>
  </si>
  <si>
    <t>Nestor</t>
  </si>
  <si>
    <t>Haynes</t>
  </si>
  <si>
    <t>(281) 969-4579</t>
  </si>
  <si>
    <t>nestor.haynes@msn.com</t>
  </si>
  <si>
    <t xml:space="preserve">27 Nut Swamp Street </t>
  </si>
  <si>
    <t>Grisel</t>
  </si>
  <si>
    <t>grisel.maynard@msn.com</t>
  </si>
  <si>
    <t xml:space="preserve">353 North Arch St. </t>
  </si>
  <si>
    <t>shenna.espinoza@gmail.com</t>
  </si>
  <si>
    <t xml:space="preserve">202 North George Street </t>
  </si>
  <si>
    <t>trena.rogers@aol.com</t>
  </si>
  <si>
    <t xml:space="preserve">502 Sherwood St. </t>
  </si>
  <si>
    <t>Lucile</t>
  </si>
  <si>
    <t>lucile.manning@yahoo.com</t>
  </si>
  <si>
    <t xml:space="preserve">511 Livingston Lane </t>
  </si>
  <si>
    <t>Veronique</t>
  </si>
  <si>
    <t>Fulton</t>
  </si>
  <si>
    <t>veronique.fulton@yahoo.com</t>
  </si>
  <si>
    <t xml:space="preserve">81 Hilldale Ave. </t>
  </si>
  <si>
    <t>Starr</t>
  </si>
  <si>
    <t>starr.schneider@aol.com</t>
  </si>
  <si>
    <t xml:space="preserve">77 Mulberry Street </t>
  </si>
  <si>
    <t>Rona</t>
  </si>
  <si>
    <t>(408) 611-3553</t>
  </si>
  <si>
    <t>rona.rojas@gmail.com</t>
  </si>
  <si>
    <t xml:space="preserve">815 Riverview St. </t>
  </si>
  <si>
    <t>Pandora</t>
  </si>
  <si>
    <t>pandora.estes@aol.com</t>
  </si>
  <si>
    <t xml:space="preserve">228 Shadow Brook Drive </t>
  </si>
  <si>
    <t>Renna</t>
  </si>
  <si>
    <t>renna.williams@hotmail.com</t>
  </si>
  <si>
    <t xml:space="preserve">7398 SW. Glen Ridge Road </t>
  </si>
  <si>
    <t>Lanora</t>
  </si>
  <si>
    <t>lanora.robbins@hotmail.com</t>
  </si>
  <si>
    <t xml:space="preserve">31 W. Maiden Lane </t>
  </si>
  <si>
    <t>Juliane</t>
  </si>
  <si>
    <t>juliane.dillard@aol.com</t>
  </si>
  <si>
    <t xml:space="preserve">63 Birchwood Court </t>
  </si>
  <si>
    <t>Carlena</t>
  </si>
  <si>
    <t>carlena.salinas@gmail.com</t>
  </si>
  <si>
    <t xml:space="preserve">1 Wagon Street </t>
  </si>
  <si>
    <t>Kimberley</t>
  </si>
  <si>
    <t>kimberley.reynolds@aol.com</t>
  </si>
  <si>
    <t xml:space="preserve">8475 Homewood Street </t>
  </si>
  <si>
    <t>Johana</t>
  </si>
  <si>
    <t>(507) 407-9384</t>
  </si>
  <si>
    <t>johana.jacobson@gmail.com</t>
  </si>
  <si>
    <t xml:space="preserve">29 San Juan St. </t>
  </si>
  <si>
    <t>Enoch</t>
  </si>
  <si>
    <t>(559) 329-7615</t>
  </si>
  <si>
    <t>enoch.rosario@hotmail.com</t>
  </si>
  <si>
    <t xml:space="preserve">186 Arlington St. </t>
  </si>
  <si>
    <t>dorine.thornton@gmail.com</t>
  </si>
  <si>
    <t xml:space="preserve">8730 N. Atlantic Street </t>
  </si>
  <si>
    <t>eliz.lynch@hotmail.com</t>
  </si>
  <si>
    <t xml:space="preserve">717 West Deerfield Ave. </t>
  </si>
  <si>
    <t>Mercedez</t>
  </si>
  <si>
    <t>Brooks</t>
  </si>
  <si>
    <t>mercedez.brooks@hotmail.com</t>
  </si>
  <si>
    <t xml:space="preserve">7483 Ann St. </t>
  </si>
  <si>
    <t>Wynona</t>
  </si>
  <si>
    <t>wynona.douglas@msn.com</t>
  </si>
  <si>
    <t xml:space="preserve">6 Country Ave. </t>
  </si>
  <si>
    <t>Desire</t>
  </si>
  <si>
    <t>(661) 800-8091</t>
  </si>
  <si>
    <t>desire.mcgowan@msn.com</t>
  </si>
  <si>
    <t xml:space="preserve">942 North Ohio Road </t>
  </si>
  <si>
    <t>Sweeney</t>
  </si>
  <si>
    <t>elmo.sweeney@yahoo.com</t>
  </si>
  <si>
    <t xml:space="preserve">43 Arch Ave. </t>
  </si>
  <si>
    <t>Kenton</t>
  </si>
  <si>
    <t>kenton.hughes@gmail.com</t>
  </si>
  <si>
    <t xml:space="preserve">632 Sleepy Hollow Drive </t>
  </si>
  <si>
    <t>(619) 685-5786</t>
  </si>
  <si>
    <t>cesar.wilkins@hotmail.com</t>
  </si>
  <si>
    <t xml:space="preserve">7 Inverness St. </t>
  </si>
  <si>
    <t>Phylicia</t>
  </si>
  <si>
    <t>Stout</t>
  </si>
  <si>
    <t>phylicia.stout@aol.com</t>
  </si>
  <si>
    <t xml:space="preserve">8842 Littleton Lane </t>
  </si>
  <si>
    <t>nanette.harris@hotmail.com</t>
  </si>
  <si>
    <t xml:space="preserve">26 Pin Oak Lane </t>
  </si>
  <si>
    <t>Ulrike</t>
  </si>
  <si>
    <t>ulrike.chan@aol.com</t>
  </si>
  <si>
    <t xml:space="preserve">7949 Lancaster St. </t>
  </si>
  <si>
    <t>genoveva.lloyd@aol.com</t>
  </si>
  <si>
    <t xml:space="preserve">706 Devonshire St. </t>
  </si>
  <si>
    <t>Sheryl</t>
  </si>
  <si>
    <t>sheryl.chase@gmail.com</t>
  </si>
  <si>
    <t xml:space="preserve">388 Cedar Avenue </t>
  </si>
  <si>
    <t>Trista</t>
  </si>
  <si>
    <t>Lambert</t>
  </si>
  <si>
    <t>trista.lambert@gmail.com</t>
  </si>
  <si>
    <t xml:space="preserve">79 River Street </t>
  </si>
  <si>
    <t>Vivian</t>
  </si>
  <si>
    <t>vivian.deleon@msn.com</t>
  </si>
  <si>
    <t xml:space="preserve">9925 Hamilton Street </t>
  </si>
  <si>
    <t>genny.fields@msn.com</t>
  </si>
  <si>
    <t xml:space="preserve">9145 San Juan Dr. </t>
  </si>
  <si>
    <t>Eliseo</t>
  </si>
  <si>
    <t>Knight</t>
  </si>
  <si>
    <t>eliseo.knight@msn.com</t>
  </si>
  <si>
    <t xml:space="preserve">693 Holly Street </t>
  </si>
  <si>
    <t>Delma</t>
  </si>
  <si>
    <t>(657) 454-8493</t>
  </si>
  <si>
    <t>delma.bailey@gmail.com</t>
  </si>
  <si>
    <t xml:space="preserve">9883 West King Lane </t>
  </si>
  <si>
    <t>Dewayne</t>
  </si>
  <si>
    <t>dewayne.herring@aol.com</t>
  </si>
  <si>
    <t xml:space="preserve">9015 Willow Lane </t>
  </si>
  <si>
    <t>Nevada</t>
  </si>
  <si>
    <t>nevada.hood@aol.com</t>
  </si>
  <si>
    <t xml:space="preserve">515 Bank Rd. </t>
  </si>
  <si>
    <t>Angelika</t>
  </si>
  <si>
    <t>angelika.perry@msn.com</t>
  </si>
  <si>
    <t xml:space="preserve">7684 South Branch Drive </t>
  </si>
  <si>
    <t>Shayla</t>
  </si>
  <si>
    <t>shayla.hart@msn.com</t>
  </si>
  <si>
    <t xml:space="preserve">9092 Aspen St. </t>
  </si>
  <si>
    <t>Willetta</t>
  </si>
  <si>
    <t>Murphy</t>
  </si>
  <si>
    <t>willetta.murphy@msn.com</t>
  </si>
  <si>
    <t xml:space="preserve">436 Devonshire Street </t>
  </si>
  <si>
    <t>Sandee</t>
  </si>
  <si>
    <t>sandee.alvarado@aol.com</t>
  </si>
  <si>
    <t xml:space="preserve">69 Bowman Street </t>
  </si>
  <si>
    <t>(248) 234-5902</t>
  </si>
  <si>
    <t>mila.moody@gmail.com</t>
  </si>
  <si>
    <t xml:space="preserve">675 Williams St. </t>
  </si>
  <si>
    <t>Loyce</t>
  </si>
  <si>
    <t>Conway</t>
  </si>
  <si>
    <t>loyce.conway@aol.com</t>
  </si>
  <si>
    <t xml:space="preserve">729 State Lane </t>
  </si>
  <si>
    <t>Thanh</t>
  </si>
  <si>
    <t>thanh.figueroa@yahoo.com</t>
  </si>
  <si>
    <t xml:space="preserve">6 Roberts Drive </t>
  </si>
  <si>
    <t>Farrah</t>
  </si>
  <si>
    <t>farrah.orr@msn.com</t>
  </si>
  <si>
    <t xml:space="preserve">8711 W. Ashley St. </t>
  </si>
  <si>
    <t>Hugh</t>
  </si>
  <si>
    <t>hugh.craft@msn.com</t>
  </si>
  <si>
    <t xml:space="preserve">8716 Homewood Court </t>
  </si>
  <si>
    <t>Eleanor</t>
  </si>
  <si>
    <t>eleanor.mendez@yahoo.com</t>
  </si>
  <si>
    <t xml:space="preserve">4 West St. </t>
  </si>
  <si>
    <t>(716) 294-7174</t>
  </si>
  <si>
    <t>lamar.bush@msn.com</t>
  </si>
  <si>
    <t xml:space="preserve">76 Lilac Drive </t>
  </si>
  <si>
    <t>Lurlene</t>
  </si>
  <si>
    <t>(914) 367-7691</t>
  </si>
  <si>
    <t>lurlene.finch@msn.com</t>
  </si>
  <si>
    <t xml:space="preserve">849 Magnolia St. </t>
  </si>
  <si>
    <t>Shanda</t>
  </si>
  <si>
    <t>shanda.stevenson@yahoo.com</t>
  </si>
  <si>
    <t xml:space="preserve">9547 N. Courtland St. </t>
  </si>
  <si>
    <t>Adrien</t>
  </si>
  <si>
    <t>adrien.hunter@yahoo.com</t>
  </si>
  <si>
    <t xml:space="preserve">720 Thompson Lane </t>
  </si>
  <si>
    <t>ophelia.decker@yahoo.com</t>
  </si>
  <si>
    <t xml:space="preserve">69 Rockwell Court </t>
  </si>
  <si>
    <t>Sonja</t>
  </si>
  <si>
    <t>Walls</t>
  </si>
  <si>
    <t>sonja.walls@aol.com</t>
  </si>
  <si>
    <t xml:space="preserve">30 Marshall Dr. </t>
  </si>
  <si>
    <t>Harold</t>
  </si>
  <si>
    <t>harold.o'connor@gmail.com</t>
  </si>
  <si>
    <t xml:space="preserve">9530 Summerhouse Street </t>
  </si>
  <si>
    <t>miranda.kennedy@gmail.com</t>
  </si>
  <si>
    <t xml:space="preserve">726 East High St. </t>
  </si>
  <si>
    <t>Jasper</t>
  </si>
  <si>
    <t>jasper.castro@aol.com</t>
  </si>
  <si>
    <t xml:space="preserve">977 SE. Railroad Road </t>
  </si>
  <si>
    <t>Penni</t>
  </si>
  <si>
    <t>(657) 611-2991</t>
  </si>
  <si>
    <t>penni.best@msn.com</t>
  </si>
  <si>
    <t xml:space="preserve">875 Second Drive </t>
  </si>
  <si>
    <t>lurlene.cotton@yahoo.com</t>
  </si>
  <si>
    <t xml:space="preserve">8218 George St. </t>
  </si>
  <si>
    <t>Kelsey</t>
  </si>
  <si>
    <t>kelsey.noble@hotmail.com</t>
  </si>
  <si>
    <t xml:space="preserve">36 Pearl Court </t>
  </si>
  <si>
    <t>Edris</t>
  </si>
  <si>
    <t>edris.barrett@hotmail.com</t>
  </si>
  <si>
    <t xml:space="preserve">36 Pulaski Drive </t>
  </si>
  <si>
    <t>Tempie</t>
  </si>
  <si>
    <t>tempie.jacobson@hotmail.com</t>
  </si>
  <si>
    <t xml:space="preserve">136 Old Fairview St. </t>
  </si>
  <si>
    <t>Dollie</t>
  </si>
  <si>
    <t>Cervantes</t>
  </si>
  <si>
    <t>(682) 362-7457</t>
  </si>
  <si>
    <t>dollie.cervantes@aol.com</t>
  </si>
  <si>
    <t xml:space="preserve">8828 Applegate Drive </t>
  </si>
  <si>
    <t>Lashunda</t>
  </si>
  <si>
    <t>lashunda.cole@hotmail.com</t>
  </si>
  <si>
    <t xml:space="preserve">783 Baker St. </t>
  </si>
  <si>
    <t>justina.jenkins@msn.com</t>
  </si>
  <si>
    <t xml:space="preserve">345 SE. Green Lane </t>
  </si>
  <si>
    <t>Londa</t>
  </si>
  <si>
    <t>(361) 206-5550</t>
  </si>
  <si>
    <t>londa.gould@aol.com</t>
  </si>
  <si>
    <t xml:space="preserve">9169 Beech Lane </t>
  </si>
  <si>
    <t>Mikel</t>
  </si>
  <si>
    <t>mikel.wilkerson@msn.com</t>
  </si>
  <si>
    <t xml:space="preserve">9233 Clinton St. </t>
  </si>
  <si>
    <t>carola.johns@msn.com</t>
  </si>
  <si>
    <t xml:space="preserve">7077 Fordham Rd. </t>
  </si>
  <si>
    <t>Justice</t>
  </si>
  <si>
    <t>lorrie.justice@gmail.com</t>
  </si>
  <si>
    <t xml:space="preserve">8396 Brook Drive </t>
  </si>
  <si>
    <t>Tayna</t>
  </si>
  <si>
    <t>(661) 858-1224</t>
  </si>
  <si>
    <t>tayna.wade@hotmail.com</t>
  </si>
  <si>
    <t xml:space="preserve">65 Smith Store Dr. </t>
  </si>
  <si>
    <t>mark.benton@aol.com</t>
  </si>
  <si>
    <t xml:space="preserve">83 Eagle St. </t>
  </si>
  <si>
    <t>Zona</t>
  </si>
  <si>
    <t>zona.cameron@aol.com</t>
  </si>
  <si>
    <t xml:space="preserve">42 Bridle Court </t>
  </si>
  <si>
    <t>Nicola</t>
  </si>
  <si>
    <t>nicola.knight@aol.com</t>
  </si>
  <si>
    <t xml:space="preserve">25 SE. Miles Lane </t>
  </si>
  <si>
    <t>Elana</t>
  </si>
  <si>
    <t>elana.miles@yahoo.com</t>
  </si>
  <si>
    <t xml:space="preserve">7077 Euclid Ave. </t>
  </si>
  <si>
    <t>Merrie</t>
  </si>
  <si>
    <t>merrie.fowler@aol.com</t>
  </si>
  <si>
    <t xml:space="preserve">532 Leatherwood Ave. </t>
  </si>
  <si>
    <t>Macie</t>
  </si>
  <si>
    <t>macie.ayers@msn.com</t>
  </si>
  <si>
    <t xml:space="preserve">8730 Longfellow St. </t>
  </si>
  <si>
    <t>Son</t>
  </si>
  <si>
    <t>son.warner@hotmail.com</t>
  </si>
  <si>
    <t xml:space="preserve">20 W. Rosewood Ave. </t>
  </si>
  <si>
    <t>(408) 807-6157</t>
  </si>
  <si>
    <t>lee.dunn@aol.com</t>
  </si>
  <si>
    <t xml:space="preserve">8626 Grand Ave. </t>
  </si>
  <si>
    <t>Florrie</t>
  </si>
  <si>
    <t>florrie.little@yahoo.com</t>
  </si>
  <si>
    <t xml:space="preserve">8330 Marsh St. </t>
  </si>
  <si>
    <t>Ernest</t>
  </si>
  <si>
    <t>ernest.rollins@yahoo.com</t>
  </si>
  <si>
    <t xml:space="preserve">4 West Ridge Dr. </t>
  </si>
  <si>
    <t>Morrison</t>
  </si>
  <si>
    <t>jamaal.morrison@msn.com</t>
  </si>
  <si>
    <t xml:space="preserve">796 SE. Nut Swamp St. </t>
  </si>
  <si>
    <t>Cassie</t>
  </si>
  <si>
    <t>cassie.cline@gmail.com</t>
  </si>
  <si>
    <t xml:space="preserve">947 Lafayette Drive </t>
  </si>
  <si>
    <t>lezlie.lamb@gmail.com</t>
  </si>
  <si>
    <t xml:space="preserve">401 Brandywine Street </t>
  </si>
  <si>
    <t>ivette.estes@gmail.com</t>
  </si>
  <si>
    <t xml:space="preserve">88 N. Canterbury Ave. </t>
  </si>
  <si>
    <t>Ester</t>
  </si>
  <si>
    <t>ester.acevedo@gmail.com</t>
  </si>
  <si>
    <t xml:space="preserve">671 Miles Court </t>
  </si>
  <si>
    <t>order_id</t>
  </si>
  <si>
    <t>item_id</t>
  </si>
  <si>
    <t>product_id</t>
  </si>
  <si>
    <t>quantity</t>
  </si>
  <si>
    <t>list_price</t>
  </si>
  <si>
    <t>discount</t>
  </si>
  <si>
    <t>order_status</t>
  </si>
  <si>
    <t>order_date</t>
  </si>
  <si>
    <t>required_date</t>
  </si>
  <si>
    <t>shipped_date</t>
  </si>
  <si>
    <t>store_id</t>
  </si>
  <si>
    <t>staff_id</t>
  </si>
  <si>
    <t>product_name</t>
  </si>
  <si>
    <t>model_year</t>
  </si>
  <si>
    <t>Trek 820 - 2016</t>
  </si>
  <si>
    <t>Ritchey Timberwolf Frameset - 2016</t>
  </si>
  <si>
    <t>Surly Wednesday Frameset - 2016</t>
  </si>
  <si>
    <t>Trek Fuel EX 8 29 - 2016</t>
  </si>
  <si>
    <t>Heller Shagamaw Frame - 2016</t>
  </si>
  <si>
    <t>Surly Ice Cream Truck Frameset - 2016</t>
  </si>
  <si>
    <t>Trek Slash 8 27.5 - 2016</t>
  </si>
  <si>
    <t>Trek Remedy 29 Carbon Frameset - 2016</t>
  </si>
  <si>
    <t>Trek Conduit+ - 2016</t>
  </si>
  <si>
    <t>Surly Straggler - 2016</t>
  </si>
  <si>
    <t>Surly Straggler 650b - 2016</t>
  </si>
  <si>
    <t>Electra Townie Original 21D - 2016</t>
  </si>
  <si>
    <t>Electra Cruiser 1 (24-Inch) - 2016</t>
  </si>
  <si>
    <t>Electra Girl's Hawaii 1 (16-inch) - 2015/2016</t>
  </si>
  <si>
    <t>Electra Moto 1 - 2016</t>
  </si>
  <si>
    <t>Electra Townie Original 7D EQ - 2016</t>
  </si>
  <si>
    <t>Pure Cycles Vine 8-Speed - 2016</t>
  </si>
  <si>
    <t>Pure Cycles Western 3-Speed - Women's - 2015/2016</t>
  </si>
  <si>
    <t>Pure Cycles William 3-Speed - 2016</t>
  </si>
  <si>
    <t>Electra Townie Original 7D EQ - Women's - 2016</t>
  </si>
  <si>
    <t>Electra Girl's Hawaii 1 (20-inch) - 2015/2016</t>
  </si>
  <si>
    <t>Electra Townie Original 7D - 2015/2016</t>
  </si>
  <si>
    <t>Surly Big Dummy Frameset - 2017</t>
  </si>
  <si>
    <t>Surly Karate Monkey 27.5+ Frameset - 2017</t>
  </si>
  <si>
    <t>Trek X-Caliber 8 - 2017</t>
  </si>
  <si>
    <t>Surly Ice Cream Truck Frameset - 2017</t>
  </si>
  <si>
    <t>Surly Wednesday - 2017</t>
  </si>
  <si>
    <t>Trek Farley Alloy Frameset - 2017</t>
  </si>
  <si>
    <t>Surly Wednesday Frameset - 2017</t>
  </si>
  <si>
    <t>Trek Session DH 27.5 Carbon Frameset - 2017</t>
  </si>
  <si>
    <t>Sun Bicycles Spider 3i - 2017</t>
  </si>
  <si>
    <t>Surly Troll Frameset - 2017</t>
  </si>
  <si>
    <t>Haro Flightline One ST - 2017</t>
  </si>
  <si>
    <t>Haro Flightline Two 26 Plus - 2017</t>
  </si>
  <si>
    <t>Trek Stache 5 - 2017</t>
  </si>
  <si>
    <t>Trek Fuel EX 9.8 29 - 2017</t>
  </si>
  <si>
    <t>Haro Shift R3 - 2017</t>
  </si>
  <si>
    <t>Trek Fuel EX 5 27.5 Plus - 2017</t>
  </si>
  <si>
    <t>Trek Fuel EX 9.8 27.5 Plus - 2017</t>
  </si>
  <si>
    <t>Haro SR 1.1 - 2017</t>
  </si>
  <si>
    <t>Haro SR 1.2 - 2017</t>
  </si>
  <si>
    <t>Haro SR 1.3 - 2017</t>
  </si>
  <si>
    <t>Trek Remedy 9.8 - 2017</t>
  </si>
  <si>
    <t>Trek Emonda S 4 - 2017</t>
  </si>
  <si>
    <t>Trek Domane SL 6 - 2017</t>
  </si>
  <si>
    <t>Trek Silque SLR 7 Women's - 2017</t>
  </si>
  <si>
    <t>Trek Silque SLR 8 Women's - 2017</t>
  </si>
  <si>
    <t>Surly Steamroller - 2017</t>
  </si>
  <si>
    <t>Surly Ogre Frameset - 2017</t>
  </si>
  <si>
    <t>Trek Domane SL Disc Frameset - 2017</t>
  </si>
  <si>
    <t>Trek Domane S 6 - 2017</t>
  </si>
  <si>
    <t>Trek Domane SLR 6 Disc - 2017</t>
  </si>
  <si>
    <t>Trek Emonda S 5 - 2017</t>
  </si>
  <si>
    <t>Trek Madone 9.2 - 2017</t>
  </si>
  <si>
    <t>Trek Domane S 5 Disc - 2017</t>
  </si>
  <si>
    <t>Sun Bicycles ElectroLite - 2017</t>
  </si>
  <si>
    <t>Trek Powerfly 8 FS Plus - 2017</t>
  </si>
  <si>
    <t>Trek Boone 7 - 2017</t>
  </si>
  <si>
    <t>Trek Boone Race Shop Limited - 2017</t>
  </si>
  <si>
    <t>Electra Townie Original 7D - 2017</t>
  </si>
  <si>
    <t>Sun Bicycles Lil Bolt Type-R - 2017</t>
  </si>
  <si>
    <t>Sun Bicycles Revolutions 24 - 2017</t>
  </si>
  <si>
    <t>Sun Bicycles Revolutions 24 - Girl's - 2017</t>
  </si>
  <si>
    <t>Sun Bicycles Cruz 3 - 2017</t>
  </si>
  <si>
    <t>Sun Bicycles Cruz 7 - 2017</t>
  </si>
  <si>
    <t>Electra Amsterdam Original 3i - 2015/2017</t>
  </si>
  <si>
    <t>Sun Bicycles Atlas X-Type - 2017</t>
  </si>
  <si>
    <t>Sun Bicycles Biscayne Tandem 7 - 2017</t>
  </si>
  <si>
    <t>Sun Bicycles Brickell Tandem 7 - 2017</t>
  </si>
  <si>
    <t>Electra Cruiser Lux 1 - 2017</t>
  </si>
  <si>
    <t>Electra Cruiser Lux Fat Tire 1 Ladies - 2017</t>
  </si>
  <si>
    <t>Electra Girl's Hawaii 1 16" - 2017</t>
  </si>
  <si>
    <t>Electra Glam Punk 3i Ladies' - 2017</t>
  </si>
  <si>
    <t>Sun Bicycles Biscayne Tandem CB - 2017</t>
  </si>
  <si>
    <t>Sun Bicycles Boardwalk (24-inch Wheels) - 2017</t>
  </si>
  <si>
    <t>Sun Bicycles Brickell Tandem CB - 2017</t>
  </si>
  <si>
    <t>Electra Amsterdam Fashion 7i Ladies' - 2017</t>
  </si>
  <si>
    <t>Electra Amsterdam Original 3i Ladies' - 2017</t>
  </si>
  <si>
    <t>Trek Boy's Kickster - 2015/2017</t>
  </si>
  <si>
    <t>Sun Bicycles Lil Kitt'n - 2017</t>
  </si>
  <si>
    <t>Haro Downtown 16 - 2017</t>
  </si>
  <si>
    <t>Trek Girl's Kickster - 2017</t>
  </si>
  <si>
    <t>Trek Precaliber 12 Boys - 2017</t>
  </si>
  <si>
    <t>Trek Precaliber 12 Girls - 2017</t>
  </si>
  <si>
    <t>Trek Precaliber 16 Boys - 2017</t>
  </si>
  <si>
    <t>Trek Precaliber 16 Girls - 2017</t>
  </si>
  <si>
    <t>Trek Precaliber 24 (21-Speed) - Girls - 2017</t>
  </si>
  <si>
    <t>Haro Shredder 20 - 2017</t>
  </si>
  <si>
    <t>Haro Shredder 20 Girls - 2017</t>
  </si>
  <si>
    <t>Haro Shredder Pro 20 - 2017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</si>
  <si>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</si>
  <si>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</si>
  <si>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</si>
  <si>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</si>
  <si>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</si>
  <si>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</si>
  <si>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</si>
  <si>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</si>
  <si>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</si>
  <si>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</si>
  <si>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</si>
  <si>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</si>
  <si>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</si>
  <si>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Trek 820 - 2018</t>
  </si>
  <si>
    <t>Trek Marlin 5 - 2018</t>
  </si>
  <si>
    <t>Trek Marlin 6 - 2018</t>
  </si>
  <si>
    <t>Trek Fuel EX 8 29 - 2018</t>
  </si>
  <si>
    <t>Trek Marlin 7 - 2017/2018</t>
  </si>
  <si>
    <t>Trek Ticket S Frame - 2018</t>
  </si>
  <si>
    <t>Trek X-Caliber 8 - 2018</t>
  </si>
  <si>
    <t>Trek Kids' Neko - 2018</t>
  </si>
  <si>
    <t>Trek Fuel EX 7 29 - 2018</t>
  </si>
  <si>
    <t>Surly Krampus Frameset - 2018</t>
  </si>
  <si>
    <t>Surly Troll Frameset - 2018</t>
  </si>
  <si>
    <t>Trek Farley Carbon Frameset - 2018</t>
  </si>
  <si>
    <t>Surly Krampus - 2018</t>
  </si>
  <si>
    <t>Trek Kids' Dual Sport - 2018</t>
  </si>
  <si>
    <t>Surly Big Fat Dummy Frameset - 2018</t>
  </si>
  <si>
    <t>Surly Pack Rat Frameset - 2018</t>
  </si>
  <si>
    <t>Surly ECR 27.5 - 2018</t>
  </si>
  <si>
    <t>Trek X-Caliber 7 - 2018</t>
  </si>
  <si>
    <t>Trek Stache Carbon Frameset - 2018</t>
  </si>
  <si>
    <t>Heller Bloodhound Trail - 2018</t>
  </si>
  <si>
    <t>Trek Procal AL Frameset - 2018</t>
  </si>
  <si>
    <t>Trek Procaliber Frameset - 2018</t>
  </si>
  <si>
    <t>Trek Remedy 27.5 C Frameset - 2018</t>
  </si>
  <si>
    <t>Trek X-Caliber Frameset - 2018</t>
  </si>
  <si>
    <t>Trek Procaliber 6 - 2018</t>
  </si>
  <si>
    <t>Heller Shagamaw GX1 - 2018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</si>
  <si>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</si>
  <si>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</si>
  <si>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</si>
  <si>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</si>
  <si>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</si>
  <si>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</si>
  <si>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</si>
  <si>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</si>
  <si>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</si>
  <si>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</si>
  <si>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</si>
  <si>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</si>
  <si>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</si>
  <si>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</si>
  <si>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</si>
  <si>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</si>
  <si>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</si>
  <si>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</si>
  <si>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</si>
  <si>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</si>
  <si>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</si>
  <si>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</si>
  <si>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</si>
  <si>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Surly ECR - 2018</t>
  </si>
  <si>
    <t>Trek Emonda SL 6 Disc - 2018</t>
  </si>
  <si>
    <t>Surly Pack Rat - 2018</t>
  </si>
  <si>
    <t>Surly Straggler 650b - 2018</t>
  </si>
  <si>
    <t>Trek 1120 - 2018</t>
  </si>
  <si>
    <t>Trek Domane AL 2 Women's - 2018</t>
  </si>
  <si>
    <t>Surly ECR Frameset - 2018</t>
  </si>
  <si>
    <t>Surly Straggler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</si>
  <si>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</si>
  <si>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</si>
  <si>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</si>
  <si>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</si>
  <si>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</si>
  <si>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</si>
  <si>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</si>
  <si>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</si>
  <si>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</si>
  <si>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</si>
  <si>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</si>
  <si>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</si>
  <si>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</si>
  <si>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</si>
  <si>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</si>
  <si>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</si>
  <si>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</si>
  <si>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</si>
  <si>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</si>
  <si>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</si>
  <si>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</si>
  <si>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</si>
  <si>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Electra Loft Go! 8i - 2018</t>
  </si>
  <si>
    <t>Electra Townie Go! 8i - 2017/2018</t>
  </si>
  <si>
    <t>Trek Lift+ - 2018</t>
  </si>
  <si>
    <t>Trek XM700+ - 2018</t>
  </si>
  <si>
    <t>Electra Townie Go! 8i Ladies' - 2018</t>
  </si>
  <si>
    <t>Trek Verve+ - 2018</t>
  </si>
  <si>
    <t>Trek Verve+ Lowstep - 2018</t>
  </si>
  <si>
    <t>Electra Townie Commute Go! - 2018</t>
  </si>
  <si>
    <t>Electra Townie Commute Go! Ladies'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</si>
  <si>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</si>
  <si>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</si>
  <si>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</si>
  <si>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</si>
  <si>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</si>
  <si>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</si>
  <si>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</si>
  <si>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</si>
  <si>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</si>
  <si>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</si>
  <si>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</si>
  <si>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</si>
  <si>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</si>
  <si>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</si>
  <si>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</si>
  <si>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</si>
  <si>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</si>
  <si>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</si>
  <si>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</si>
  <si>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</si>
  <si>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</si>
  <si>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</si>
  <si>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</si>
  <si>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</si>
  <si>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</si>
  <si>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</si>
  <si>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</si>
  <si>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</si>
  <si>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</si>
  <si>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</si>
  <si>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</si>
  <si>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</si>
  <si>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</si>
  <si>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</si>
  <si>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</si>
  <si>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</si>
  <si>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</si>
  <si>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</si>
  <si>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</si>
  <si>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</si>
  <si>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</si>
  <si>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</si>
  <si>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</si>
  <si>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</si>
  <si>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</si>
  <si>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</si>
  <si>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</si>
  <si>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</si>
  <si>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</si>
  <si>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</si>
  <si>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</si>
  <si>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</si>
  <si>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</si>
  <si>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</si>
  <si>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</si>
  <si>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</si>
  <si>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Trek MT 201 - 2018</t>
  </si>
  <si>
    <t>Strider Classic 12 Balance Bike - 2018</t>
  </si>
  <si>
    <t>Strider Sport 16 - 2018</t>
  </si>
  <si>
    <t>Strider Strider 20 Sport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</si>
  <si>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</si>
  <si>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</si>
  <si>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</si>
  <si>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</si>
  <si>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</si>
  <si>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</si>
  <si>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</si>
  <si>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</si>
  <si>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</si>
  <si>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</si>
  <si>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</si>
  <si>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</si>
  <si>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</si>
  <si>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</si>
  <si>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</si>
  <si>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</si>
  <si>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</si>
  <si>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</si>
  <si>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</si>
  <si>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</si>
  <si>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</si>
  <si>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</si>
  <si>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</si>
  <si>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</si>
  <si>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</si>
  <si>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</si>
  <si>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</si>
  <si>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</si>
  <si>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</si>
  <si>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</si>
  <si>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</si>
  <si>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</si>
  <si>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</si>
  <si>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</si>
  <si>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Trek Checkpoint ALR 4 Women's - 2019</t>
  </si>
  <si>
    <t>Trek Checkpoint ALR 5 - 2019</t>
  </si>
  <si>
    <t>Trek Checkpoint ALR 5 Women's - 2019</t>
  </si>
  <si>
    <t>Trek Checkpoint SL 5 Women's - 2019</t>
  </si>
  <si>
    <t>Trek Checkpoint SL 6 - 2019</t>
  </si>
  <si>
    <t>Trek Checkpoint ALR Frameset - 2019</t>
  </si>
  <si>
    <t>active</t>
  </si>
  <si>
    <t>manager_id</t>
  </si>
  <si>
    <t>Fabiola</t>
  </si>
  <si>
    <t>fabiola.jackson@bikes.shop</t>
  </si>
  <si>
    <t>(831) 555-5554</t>
  </si>
  <si>
    <t>Mireya</t>
  </si>
  <si>
    <t>mireya.copeland@bikes.shop</t>
  </si>
  <si>
    <t>(831) 555-5555</t>
  </si>
  <si>
    <t>Genna</t>
  </si>
  <si>
    <t>Serrano</t>
  </si>
  <si>
    <t>genna.serrano@bikes.shop</t>
  </si>
  <si>
    <t>(831) 555-5556</t>
  </si>
  <si>
    <t>Virgie</t>
  </si>
  <si>
    <t>virgie.wiggins@bikes.shop</t>
  </si>
  <si>
    <t>(831) 555-5557</t>
  </si>
  <si>
    <t>Jannette</t>
  </si>
  <si>
    <t>David</t>
  </si>
  <si>
    <t>jannette.david@bikes.shop</t>
  </si>
  <si>
    <t>(516) 379-4444</t>
  </si>
  <si>
    <t>Marcelene</t>
  </si>
  <si>
    <t>Boyer</t>
  </si>
  <si>
    <t>marcelene.boyer@bikes.shop</t>
  </si>
  <si>
    <t>(516) 379-4445</t>
  </si>
  <si>
    <t>Venita</t>
  </si>
  <si>
    <t>venita.daniel@bikes.shop</t>
  </si>
  <si>
    <t>(516) 379-4446</t>
  </si>
  <si>
    <t>Kali</t>
  </si>
  <si>
    <t>kali.vargas@bikes.shop</t>
  </si>
  <si>
    <t>(972) 530-5555</t>
  </si>
  <si>
    <t>Layla</t>
  </si>
  <si>
    <t>layla.terrell@bikes.shop</t>
  </si>
  <si>
    <t>(972) 530-5556</t>
  </si>
  <si>
    <t>Bernardine</t>
  </si>
  <si>
    <t>bernardine.houston@bikes.shop</t>
  </si>
  <si>
    <t>(972) 530-5557</t>
  </si>
  <si>
    <t>store_name</t>
  </si>
  <si>
    <t>Santa Cruz Bikes</t>
  </si>
  <si>
    <t>(831) 476-4321</t>
  </si>
  <si>
    <t>santacruz@bikes.shop</t>
  </si>
  <si>
    <t>3700 Portola Drive</t>
  </si>
  <si>
    <t>Baldwin Bikes</t>
  </si>
  <si>
    <t>(516) 379-8888</t>
  </si>
  <si>
    <t>baldwin@bikes.shop</t>
  </si>
  <si>
    <t>4200 Chestnut Lane</t>
  </si>
  <si>
    <t>Rowlett Bikes</t>
  </si>
  <si>
    <t>rowlett@bikes.shop</t>
  </si>
  <si>
    <t>8000 Fairway Avenue</t>
  </si>
  <si>
    <t>Row Labels</t>
  </si>
  <si>
    <t>Grand Total</t>
  </si>
  <si>
    <t>Column Labels</t>
  </si>
  <si>
    <t>Sum of list_price</t>
  </si>
  <si>
    <t>2016</t>
  </si>
  <si>
    <t>Jan</t>
  </si>
  <si>
    <t>Feb</t>
  </si>
  <si>
    <t>Mar</t>
  </si>
  <si>
    <t>Apr</t>
  </si>
  <si>
    <t>Jun</t>
  </si>
  <si>
    <t>Jul</t>
  </si>
  <si>
    <t>Aug</t>
  </si>
  <si>
    <t>Sep</t>
  </si>
  <si>
    <t>Oct</t>
  </si>
  <si>
    <t>Nov</t>
  </si>
  <si>
    <t>Dec</t>
  </si>
  <si>
    <t>2017</t>
  </si>
  <si>
    <t>2018</t>
  </si>
  <si>
    <t>Top 5 Cities</t>
  </si>
  <si>
    <t>1. Revenue</t>
  </si>
  <si>
    <t>2. Total Discount</t>
  </si>
  <si>
    <t>3. Profitability</t>
  </si>
  <si>
    <t>Revenue</t>
  </si>
  <si>
    <t>Total_Discount</t>
  </si>
  <si>
    <t>Profitability</t>
  </si>
  <si>
    <t>Sum of quantity</t>
  </si>
  <si>
    <t>Full_Name</t>
  </si>
  <si>
    <t>Genna Serrano</t>
  </si>
  <si>
    <t>Kali Vargas</t>
  </si>
  <si>
    <t>Layla Terrell</t>
  </si>
  <si>
    <t>Marcelene Boyer</t>
  </si>
  <si>
    <t>Mireya Copeland</t>
  </si>
  <si>
    <t>Venita Daniel</t>
  </si>
  <si>
    <t>All</t>
  </si>
  <si>
    <t>(Multiple Items)</t>
  </si>
  <si>
    <t>date_diff</t>
  </si>
  <si>
    <t>Average of date_diff</t>
  </si>
  <si>
    <t>full_name'</t>
  </si>
  <si>
    <t>Abby Gamble</t>
  </si>
  <si>
    <t>Aleta Shepard</t>
  </si>
  <si>
    <t>Araceli Golden</t>
  </si>
  <si>
    <t>Bobbie Foster</t>
  </si>
  <si>
    <t>Bridgette Guerra</t>
  </si>
  <si>
    <t>Brigid Sharp</t>
  </si>
  <si>
    <t>Caren Stephens</t>
  </si>
  <si>
    <t>Charolette Rice</t>
  </si>
  <si>
    <t>Cleotilde Booth</t>
  </si>
  <si>
    <t>Corene Wall</t>
  </si>
  <si>
    <t>Corrina Sawyer</t>
  </si>
  <si>
    <t>Daryl Spence</t>
  </si>
  <si>
    <t>Debra Burks</t>
  </si>
  <si>
    <t>Deloris Burke</t>
  </si>
  <si>
    <t>Deshawn Mendoza</t>
  </si>
  <si>
    <t>Elinore Aguilar</t>
  </si>
  <si>
    <t>Emmitt Sanchez</t>
  </si>
  <si>
    <t>Fran Yang</t>
  </si>
  <si>
    <t>Garry Espinoza</t>
  </si>
  <si>
    <t>Genoveva Baldwin</t>
  </si>
  <si>
    <t>Georgetta Hardin</t>
  </si>
  <si>
    <t>Guillermina Noble</t>
  </si>
  <si>
    <t>Jacquline Duncan</t>
  </si>
  <si>
    <t>Jamaal Albert</t>
  </si>
  <si>
    <t>Jayne Kirkland</t>
  </si>
  <si>
    <t>Jeanice Frost</t>
  </si>
  <si>
    <t>Kasha Todd</t>
  </si>
  <si>
    <t>Keri Bridges</t>
  </si>
  <si>
    <t>Lashawn Ortiz</t>
  </si>
  <si>
    <t>Latasha Hays</t>
  </si>
  <si>
    <t>Linnie Branch</t>
  </si>
  <si>
    <t>Lizzette Stein</t>
  </si>
  <si>
    <t>Lolita Mosley</t>
  </si>
  <si>
    <t>Lorrie Becker</t>
  </si>
  <si>
    <t>Lyndsey Bean</t>
  </si>
  <si>
    <t>Marvin Mullins</t>
  </si>
  <si>
    <t>Melanie Hayes</t>
  </si>
  <si>
    <t>Merlene Vinson</t>
  </si>
  <si>
    <t>Monica Sears</t>
  </si>
  <si>
    <t>Monika Berg</t>
  </si>
  <si>
    <t>Mozelle Carter</t>
  </si>
  <si>
    <t>Pamelia Newman</t>
  </si>
  <si>
    <t>Robby Sykes</t>
  </si>
  <si>
    <t>Ronna Butler</t>
  </si>
  <si>
    <t>Saturnina Garner</t>
  </si>
  <si>
    <t>Sharyn Hopkins</t>
  </si>
  <si>
    <t>Shena Carter</t>
  </si>
  <si>
    <t>Tameka Fisher</t>
  </si>
  <si>
    <t>Tenisha Lyons</t>
  </si>
  <si>
    <t>Teofila Fischer</t>
  </si>
  <si>
    <t>Tobie Little</t>
  </si>
  <si>
    <t>Williemae Holloway</t>
  </si>
  <si>
    <t>Zelma Browning</t>
  </si>
  <si>
    <t>Count of order_id</t>
  </si>
  <si>
    <t>order_date (Year)</t>
  </si>
  <si>
    <t>1. Total Sales Amount</t>
  </si>
  <si>
    <t>2. Total Orders</t>
  </si>
  <si>
    <t>3. Store efiiciency</t>
  </si>
  <si>
    <t>Total_Sales_Amount</t>
  </si>
  <si>
    <t>Total_Orders</t>
  </si>
  <si>
    <t>Store Efficiency</t>
  </si>
  <si>
    <t>Customer_Segment</t>
  </si>
  <si>
    <t>Fall</t>
  </si>
  <si>
    <t>Winter</t>
  </si>
  <si>
    <t>Summer</t>
  </si>
  <si>
    <t>Total Sales</t>
  </si>
  <si>
    <t>Average Order Value</t>
  </si>
  <si>
    <t>Distinct Count of customer_id</t>
  </si>
  <si>
    <t>Inventory Count</t>
  </si>
  <si>
    <t>Aaron Knapp</t>
  </si>
  <si>
    <t>Abbey Pugh</t>
  </si>
  <si>
    <t>Abram Copeland</t>
  </si>
  <si>
    <t>Adam Henderson</t>
  </si>
  <si>
    <t>Adam Thornton</t>
  </si>
  <si>
    <t>Addie Hahn</t>
  </si>
  <si>
    <t>Adelaida Hancock</t>
  </si>
  <si>
    <t>Adelle Larsen</t>
  </si>
  <si>
    <t>Adena Blake</t>
  </si>
  <si>
    <t>Adrien Hunter</t>
  </si>
  <si>
    <t>Adriene Rivera</t>
  </si>
  <si>
    <t>Adriene Rollins</t>
  </si>
  <si>
    <t>Afton Juarez</t>
  </si>
  <si>
    <t>Agatha Daniels</t>
  </si>
  <si>
    <t>Agatha Melton</t>
  </si>
  <si>
    <t>Agnes Sims</t>
  </si>
  <si>
    <t>Agustina Lawrence</t>
  </si>
  <si>
    <t>Ai Forbes</t>
  </si>
  <si>
    <t>Aida Koch</t>
  </si>
  <si>
    <t>Aide Franco</t>
  </si>
  <si>
    <t>Aileen Marquez</t>
  </si>
  <si>
    <t>Aimee Merritt</t>
  </si>
  <si>
    <t>Aisha Woods</t>
  </si>
  <si>
    <t>Alane Kennedy</t>
  </si>
  <si>
    <t>Alane Mccarty</t>
  </si>
  <si>
    <t>Alane Munoz</t>
  </si>
  <si>
    <t>Alanna Barry</t>
  </si>
  <si>
    <t>Alden Atkinson</t>
  </si>
  <si>
    <t>Alec Peck</t>
  </si>
  <si>
    <t>Alejandrina Hodges</t>
  </si>
  <si>
    <t>Alejandro Haney</t>
  </si>
  <si>
    <t>Alejandro Norman</t>
  </si>
  <si>
    <t>Alesia Horne</t>
  </si>
  <si>
    <t>Aleta Mack</t>
  </si>
  <si>
    <t>Aleta Stone</t>
  </si>
  <si>
    <t>Alexandria Zamora</t>
  </si>
  <si>
    <t>Alexis Mack</t>
  </si>
  <si>
    <t>Alfredo Dodson</t>
  </si>
  <si>
    <t>Alica Hunter</t>
  </si>
  <si>
    <t>Alina Mcleod</t>
  </si>
  <si>
    <t>Alishia Elliott</t>
  </si>
  <si>
    <t>Alisia Albert</t>
  </si>
  <si>
    <t>Alissa Craft</t>
  </si>
  <si>
    <t>Alissa Hood</t>
  </si>
  <si>
    <t>Alita Salinas</t>
  </si>
  <si>
    <t>Allie Conley</t>
  </si>
  <si>
    <t>Alline Beasley</t>
  </si>
  <si>
    <t>Allison Nolan</t>
  </si>
  <si>
    <t>Alma Peck</t>
  </si>
  <si>
    <t>Almeta Benjamin</t>
  </si>
  <si>
    <t>Alpha King</t>
  </si>
  <si>
    <t>Alyse Jacobson</t>
  </si>
  <si>
    <t>Alysha Powers</t>
  </si>
  <si>
    <t>Alysia Nicholson</t>
  </si>
  <si>
    <t>America Swanson</t>
  </si>
  <si>
    <t>Ami Mcmahon</t>
  </si>
  <si>
    <t>Amina Salazar</t>
  </si>
  <si>
    <t>Amparo Burks</t>
  </si>
  <si>
    <t>Ana Palmer</t>
  </si>
  <si>
    <t>Anderson Martin</t>
  </si>
  <si>
    <t>Andreas Herman</t>
  </si>
  <si>
    <t>Andreas Mayer</t>
  </si>
  <si>
    <t>Andria Rivers</t>
  </si>
  <si>
    <t>Andy O'neill</t>
  </si>
  <si>
    <t>Angele Castro</t>
  </si>
  <si>
    <t>Angele Schroeder</t>
  </si>
  <si>
    <t>Angelika Perry</t>
  </si>
  <si>
    <t>Angelina Lloyd</t>
  </si>
  <si>
    <t>Angelique Merrill</t>
  </si>
  <si>
    <t>Angella Bridges</t>
  </si>
  <si>
    <t>Angie Powers</t>
  </si>
  <si>
    <t>Anisha Lang</t>
  </si>
  <si>
    <t>Ann Heath</t>
  </si>
  <si>
    <t>Annabelle Hebert</t>
  </si>
  <si>
    <t>Annett Garrett</t>
  </si>
  <si>
    <t>Annett Rush</t>
  </si>
  <si>
    <t>Annis Sanchez</t>
  </si>
  <si>
    <t>Anton Barton</t>
  </si>
  <si>
    <t>Antonetta Rocha</t>
  </si>
  <si>
    <t>Antony Atkinson</t>
  </si>
  <si>
    <t>Anya Contreras</t>
  </si>
  <si>
    <t>Ara Vazquez</t>
  </si>
  <si>
    <t>Arcelia Vinson</t>
  </si>
  <si>
    <t>Ardelia Cooley</t>
  </si>
  <si>
    <t>Arie Hunter</t>
  </si>
  <si>
    <t>Arielle Levine</t>
  </si>
  <si>
    <t>Arla Ellis</t>
  </si>
  <si>
    <t>Arlena Buckner</t>
  </si>
  <si>
    <t>Arline Lawson</t>
  </si>
  <si>
    <t>Armand Whitehead</t>
  </si>
  <si>
    <t>Armando Black</t>
  </si>
  <si>
    <t>Arminda Weber</t>
  </si>
  <si>
    <t>Arnita Thomas</t>
  </si>
  <si>
    <t>Aron Wiggins</t>
  </si>
  <si>
    <t>Arvilla Osborn</t>
  </si>
  <si>
    <t>Arvilla Weiss</t>
  </si>
  <si>
    <t>Ashanti Hammond</t>
  </si>
  <si>
    <t>Ashanti Parks</t>
  </si>
  <si>
    <t>Ashely Holmes</t>
  </si>
  <si>
    <t>Ashlee Pena</t>
  </si>
  <si>
    <t>Ashleigh Finch</t>
  </si>
  <si>
    <t>Ashleigh Frank</t>
  </si>
  <si>
    <t>Ashlie Parrish</t>
  </si>
  <si>
    <t>Ashton Lott</t>
  </si>
  <si>
    <t>Aubrey Durham</t>
  </si>
  <si>
    <t>Augustina Joyner</t>
  </si>
  <si>
    <t>Augustus Schmidt</t>
  </si>
  <si>
    <t>Augustus Steele</t>
  </si>
  <si>
    <t>Ayana Keith</t>
  </si>
  <si>
    <t>Ayanna Cherry</t>
  </si>
  <si>
    <t>Ayanna Rhodes</t>
  </si>
  <si>
    <t>Babara Ochoa</t>
  </si>
  <si>
    <t>Bao Wade</t>
  </si>
  <si>
    <t>Barbera Riggs</t>
  </si>
  <si>
    <t>Barbra Dickerson</t>
  </si>
  <si>
    <t>Barrett Sanders</t>
  </si>
  <si>
    <t>Barry Albert</t>
  </si>
  <si>
    <t>Barry Buckner</t>
  </si>
  <si>
    <t>Bart Hess</t>
  </si>
  <si>
    <t>Barton Cox</t>
  </si>
  <si>
    <t>Barton Crosby</t>
  </si>
  <si>
    <t>Basil Ballard</t>
  </si>
  <si>
    <t>Basilia Thornton</t>
  </si>
  <si>
    <t>Bea Kane</t>
  </si>
  <si>
    <t>Beatris Joyner</t>
  </si>
  <si>
    <t>Bee Baker</t>
  </si>
  <si>
    <t>Bella Perez</t>
  </si>
  <si>
    <t>Ben Stone</t>
  </si>
  <si>
    <t>Benito Hendrix</t>
  </si>
  <si>
    <t>Bennett Armstrong</t>
  </si>
  <si>
    <t>Benny Bender</t>
  </si>
  <si>
    <t>Berna Moore</t>
  </si>
  <si>
    <t>Bernardina Cooper</t>
  </si>
  <si>
    <t>Berneice Pollard</t>
  </si>
  <si>
    <t>Bernetta Marquez</t>
  </si>
  <si>
    <t>Bernetta Summers</t>
  </si>
  <si>
    <t>Bernita Mcdaniel</t>
  </si>
  <si>
    <t>Beryl Bennett</t>
  </si>
  <si>
    <t>Bess Mcbride</t>
  </si>
  <si>
    <t>Bethany Herring</t>
  </si>
  <si>
    <t>Bettie Glover</t>
  </si>
  <si>
    <t>Bettie Pierce</t>
  </si>
  <si>
    <t>Bettyann Acosta</t>
  </si>
  <si>
    <t>Bettye Espinoza</t>
  </si>
  <si>
    <t>Bev Chang</t>
  </si>
  <si>
    <t>Birdie Kramer</t>
  </si>
  <si>
    <t>Blanca Hooper</t>
  </si>
  <si>
    <t>Bobbi Banks</t>
  </si>
  <si>
    <t>Bong Hebert</t>
  </si>
  <si>
    <t>Bonita Marshall</t>
  </si>
  <si>
    <t>Boyce Burks</t>
  </si>
  <si>
    <t>Boyd Irwin</t>
  </si>
  <si>
    <t>Brain Skinner</t>
  </si>
  <si>
    <t>Brenda Tate</t>
  </si>
  <si>
    <t>Brent Calderon</t>
  </si>
  <si>
    <t>Brenton Whitaker</t>
  </si>
  <si>
    <t>Brianna Moss</t>
  </si>
  <si>
    <t>Brianne Hays</t>
  </si>
  <si>
    <t>Brigida Larson</t>
  </si>
  <si>
    <t>Britteny Schroeder</t>
  </si>
  <si>
    <t>Brittney Rojas</t>
  </si>
  <si>
    <t>Brittney Woodward</t>
  </si>
  <si>
    <t>Brittni Green</t>
  </si>
  <si>
    <t>Bronwyn Vargas</t>
  </si>
  <si>
    <t>Bryce Monroe</t>
  </si>
  <si>
    <t>Buford Bridges</t>
  </si>
  <si>
    <t>Buford Gilbert</t>
  </si>
  <si>
    <t>Burma Summers</t>
  </si>
  <si>
    <t>Calandra Stanton</t>
  </si>
  <si>
    <t>Caleb England</t>
  </si>
  <si>
    <t>Cameron Carroll</t>
  </si>
  <si>
    <t>Cami Williamson</t>
  </si>
  <si>
    <t>Camila Carroll</t>
  </si>
  <si>
    <t>Camille Harvey</t>
  </si>
  <si>
    <t>Candelaria Coffey</t>
  </si>
  <si>
    <t>Candis Harding</t>
  </si>
  <si>
    <t>Caridad Compton</t>
  </si>
  <si>
    <t>Carie Kidd</t>
  </si>
  <si>
    <t>Carina Lynch</t>
  </si>
  <si>
    <t>Carisa Carpenter</t>
  </si>
  <si>
    <t>Carissa Cross</t>
  </si>
  <si>
    <t>Carissa Foreman</t>
  </si>
  <si>
    <t>Carita Salinas</t>
  </si>
  <si>
    <t>Carlena Salinas</t>
  </si>
  <si>
    <t>Carley Reynolds</t>
  </si>
  <si>
    <t>Carlie Terrell</t>
  </si>
  <si>
    <t>Carline Collier</t>
  </si>
  <si>
    <t>Carman Hardy</t>
  </si>
  <si>
    <t>Carmela Hays</t>
  </si>
  <si>
    <t>Carmelina Sellers</t>
  </si>
  <si>
    <t>Carmina Emerson</t>
  </si>
  <si>
    <t>Carola Johns</t>
  </si>
  <si>
    <t>Carola Mcpherson</t>
  </si>
  <si>
    <t>Carola Rodriquez</t>
  </si>
  <si>
    <t>Carolann Russell</t>
  </si>
  <si>
    <t>Caroline Jenkins</t>
  </si>
  <si>
    <t>Caroll Hays</t>
  </si>
  <si>
    <t>Carolyne Conley</t>
  </si>
  <si>
    <t>Carroll Kelly</t>
  </si>
  <si>
    <t>Carson Macias</t>
  </si>
  <si>
    <t>Carter Bentley</t>
  </si>
  <si>
    <t>Carter Booth</t>
  </si>
  <si>
    <t>Casey Gill</t>
  </si>
  <si>
    <t>Casimira Chapman</t>
  </si>
  <si>
    <t>Cassandra Nichols</t>
  </si>
  <si>
    <t>Cassidy Clark</t>
  </si>
  <si>
    <t>Cassie Cline</t>
  </si>
  <si>
    <t>Cassondra Pruitt</t>
  </si>
  <si>
    <t>Catarina Mendez</t>
  </si>
  <si>
    <t>Catherine Miles</t>
  </si>
  <si>
    <t>Cathey Lamb</t>
  </si>
  <si>
    <t>Catrice Hicks</t>
  </si>
  <si>
    <t>Cayla Johnson</t>
  </si>
  <si>
    <t>Cecelia Gill</t>
  </si>
  <si>
    <t>Cecil Hopper</t>
  </si>
  <si>
    <t>Cecilia Camacho</t>
  </si>
  <si>
    <t>Celestine Jacobs</t>
  </si>
  <si>
    <t>Celestine Kent</t>
  </si>
  <si>
    <t>Cesar Jackson</t>
  </si>
  <si>
    <t>Cesar Wilkins</t>
  </si>
  <si>
    <t>Chanel May</t>
  </si>
  <si>
    <t>Chantay Maynard</t>
  </si>
  <si>
    <t>Chantell Bridges</t>
  </si>
  <si>
    <t>Charise Burt</t>
  </si>
  <si>
    <t>Charleen Hurst</t>
  </si>
  <si>
    <t>Charleen Joyner</t>
  </si>
  <si>
    <t>Charlene Norris</t>
  </si>
  <si>
    <t>Charlesetta Soto</t>
  </si>
  <si>
    <t>Charlsie Carson</t>
  </si>
  <si>
    <t>Charlyn Cantrell</t>
  </si>
  <si>
    <t>Charmain Webster</t>
  </si>
  <si>
    <t>Chasidy Tran</t>
  </si>
  <si>
    <t>Chasidy Webster</t>
  </si>
  <si>
    <t>Chauncey Donaldson</t>
  </si>
  <si>
    <t>Chelsey Boyd</t>
  </si>
  <si>
    <t>Chelsey Hardin</t>
  </si>
  <si>
    <t>Cher Alston</t>
  </si>
  <si>
    <t>Chere Alston</t>
  </si>
  <si>
    <t>Chere Hardin</t>
  </si>
  <si>
    <t>Chere Mcfadden</t>
  </si>
  <si>
    <t>Cheree Hale</t>
  </si>
  <si>
    <t>Cherelle Key</t>
  </si>
  <si>
    <t>Cheryll Snyder</t>
  </si>
  <si>
    <t>Chi Goff</t>
  </si>
  <si>
    <t>Chloe Patel</t>
  </si>
  <si>
    <t>Christel Barber</t>
  </si>
  <si>
    <t>Christel Cardenas</t>
  </si>
  <si>
    <t>Christia Carson</t>
  </si>
  <si>
    <t>Christia Wilkins</t>
  </si>
  <si>
    <t>Christiana Gross</t>
  </si>
  <si>
    <t>Christiane Bradford</t>
  </si>
  <si>
    <t>Christoper Gould</t>
  </si>
  <si>
    <t>Christoper Mccall</t>
  </si>
  <si>
    <t>Christopher Richardson</t>
  </si>
  <si>
    <t>Cicely Deleon</t>
  </si>
  <si>
    <t>Ciera Koch</t>
  </si>
  <si>
    <t>Ciera Webb</t>
  </si>
  <si>
    <t>Cinda Rocha</t>
  </si>
  <si>
    <t>Cindi Ellis</t>
  </si>
  <si>
    <t>Cindi Larson</t>
  </si>
  <si>
    <t>Cindie Franklin</t>
  </si>
  <si>
    <t>Cinthia Poole</t>
  </si>
  <si>
    <t>Cira Downs</t>
  </si>
  <si>
    <t>Clare Neal</t>
  </si>
  <si>
    <t>Claris Santiago</t>
  </si>
  <si>
    <t>Clarita Curry</t>
  </si>
  <si>
    <t>Claudio Wise</t>
  </si>
  <si>
    <t>Clelia Workman</t>
  </si>
  <si>
    <t>Clementina Sargent</t>
  </si>
  <si>
    <t>Clementine Mooney</t>
  </si>
  <si>
    <t>Cleopatra Tate</t>
  </si>
  <si>
    <t>Clorinda Donovan</t>
  </si>
  <si>
    <t>Coleen Navarro</t>
  </si>
  <si>
    <t>Coleman Boyd</t>
  </si>
  <si>
    <t>Collen Dennis</t>
  </si>
  <si>
    <t>Collen Hayes</t>
  </si>
  <si>
    <t>Collene Knox</t>
  </si>
  <si>
    <t>Collene Roman</t>
  </si>
  <si>
    <t>Collin Webster</t>
  </si>
  <si>
    <t>Conception Slater</t>
  </si>
  <si>
    <t>Conchita Boone</t>
  </si>
  <si>
    <t>Conrad Mueller</t>
  </si>
  <si>
    <t>Consuela Collier</t>
  </si>
  <si>
    <t>Consuela Romero</t>
  </si>
  <si>
    <t>Corene Swanson</t>
  </si>
  <si>
    <t>Cori Schwartz</t>
  </si>
  <si>
    <t>Corina Lynch</t>
  </si>
  <si>
    <t>Corine Stuart</t>
  </si>
  <si>
    <t>Corinna Adams</t>
  </si>
  <si>
    <t>Corrinne Garrison</t>
  </si>
  <si>
    <t>Courtney Wyatt</t>
  </si>
  <si>
    <t>Cris Dunn</t>
  </si>
  <si>
    <t>Cristobal Hutchinson</t>
  </si>
  <si>
    <t>Crysta Velez</t>
  </si>
  <si>
    <t>Crystle Gilliam</t>
  </si>
  <si>
    <t>Cyndi Bush</t>
  </si>
  <si>
    <t>Cyndi Dyer</t>
  </si>
  <si>
    <t>Dacia William</t>
  </si>
  <si>
    <t>Dagny Owen</t>
  </si>
  <si>
    <t>Daina Sampson</t>
  </si>
  <si>
    <t>Daisy Ward</t>
  </si>
  <si>
    <t>Dale Rasmussen</t>
  </si>
  <si>
    <t>Dalia Carson</t>
  </si>
  <si>
    <t>Damian Dawson</t>
  </si>
  <si>
    <t>Damian Mills</t>
  </si>
  <si>
    <t>Damien Dorsey</t>
  </si>
  <si>
    <t>Dane Mcdaniel</t>
  </si>
  <si>
    <t>Danielle Bond</t>
  </si>
  <si>
    <t>Danille Mcfarland</t>
  </si>
  <si>
    <t>Danilo Holmes</t>
  </si>
  <si>
    <t>Dann Huff</t>
  </si>
  <si>
    <t>Dannette Guerrero</t>
  </si>
  <si>
    <t>Danny Kim</t>
  </si>
  <si>
    <t>Dante Grimes</t>
  </si>
  <si>
    <t>Danyell Dickerson</t>
  </si>
  <si>
    <t>Daphine Willis</t>
  </si>
  <si>
    <t>Darcel Harmon</t>
  </si>
  <si>
    <t>Darcie Morgan</t>
  </si>
  <si>
    <t>Darren Witt</t>
  </si>
  <si>
    <t>Davis Long</t>
  </si>
  <si>
    <t>Deandrea Cox</t>
  </si>
  <si>
    <t>Deandrea Vega</t>
  </si>
  <si>
    <t>Deane Sears</t>
  </si>
  <si>
    <t>Deangelo Cooley</t>
  </si>
  <si>
    <t>Deanne Parsons</t>
  </si>
  <si>
    <t>Debbra Jacobson</t>
  </si>
  <si>
    <t>Deirdre Ryan</t>
  </si>
  <si>
    <t>Deja Chaney</t>
  </si>
  <si>
    <t>Delaine Estes</t>
  </si>
  <si>
    <t>Delana Scott</t>
  </si>
  <si>
    <t>Delana Wagner</t>
  </si>
  <si>
    <t>Delbert Wilkins</t>
  </si>
  <si>
    <t>Delfina Gilliam</t>
  </si>
  <si>
    <t>Delila Hamilton</t>
  </si>
  <si>
    <t>Delma Bailey</t>
  </si>
  <si>
    <t>Delmar Wise</t>
  </si>
  <si>
    <t>Deloris Larson</t>
  </si>
  <si>
    <t>Demarcus Reese</t>
  </si>
  <si>
    <t>Denis Logan</t>
  </si>
  <si>
    <t>Derrick Marks</t>
  </si>
  <si>
    <t>Desire Mcgowan</t>
  </si>
  <si>
    <t>Desiree Branch</t>
  </si>
  <si>
    <t>Desmond Rose</t>
  </si>
  <si>
    <t>Destiny Goodman</t>
  </si>
  <si>
    <t>Devin Shaffer</t>
  </si>
  <si>
    <t>Devin Velazquez</t>
  </si>
  <si>
    <t>Dewayne Herring</t>
  </si>
  <si>
    <t>Dexter Roberts</t>
  </si>
  <si>
    <t>Diana Cobb</t>
  </si>
  <si>
    <t>Diana Guerra</t>
  </si>
  <si>
    <t>Diana Reyes</t>
  </si>
  <si>
    <t>Diane Jones</t>
  </si>
  <si>
    <t>Dione Pratt</t>
  </si>
  <si>
    <t>Dionne Norris</t>
  </si>
  <si>
    <t>Divina Madden</t>
  </si>
  <si>
    <t>Divina Reeves</t>
  </si>
  <si>
    <t>Dollie Cervantes</t>
  </si>
  <si>
    <t>Domingo Casey</t>
  </si>
  <si>
    <t>Donette Mccarthy</t>
  </si>
  <si>
    <t>Donnetta Henson</t>
  </si>
  <si>
    <t>Donovan Cantrell</t>
  </si>
  <si>
    <t>Doreatha Ford</t>
  </si>
  <si>
    <t>Dori Alvarez</t>
  </si>
  <si>
    <t>Dorine Roberson</t>
  </si>
  <si>
    <t>Dorine Thornton</t>
  </si>
  <si>
    <t>Doris Kaufman</t>
  </si>
  <si>
    <t>Dorothea Chang</t>
  </si>
  <si>
    <t>Dorothea Miranda</t>
  </si>
  <si>
    <t>Dortha Jarvis</t>
  </si>
  <si>
    <t>Dorthea Walker</t>
  </si>
  <si>
    <t>Dorthey Jackson</t>
  </si>
  <si>
    <t>Dottie Roberts</t>
  </si>
  <si>
    <t>Douglas Richards</t>
  </si>
  <si>
    <t>Douglass Blankenship</t>
  </si>
  <si>
    <t>Douglass Little</t>
  </si>
  <si>
    <t>Drucilla Gilliam</t>
  </si>
  <si>
    <t>Dung King</t>
  </si>
  <si>
    <t>Dung Reid</t>
  </si>
  <si>
    <t>Dwain Carlson</t>
  </si>
  <si>
    <t>Earl Stanley</t>
  </si>
  <si>
    <t>Earlean Pena</t>
  </si>
  <si>
    <t>Earline Ballard</t>
  </si>
  <si>
    <t>Earline Gordon</t>
  </si>
  <si>
    <t>Ebony Cotton</t>
  </si>
  <si>
    <t>Edda Young</t>
  </si>
  <si>
    <t>Edgar Horn</t>
  </si>
  <si>
    <t>Edgar Quinn</t>
  </si>
  <si>
    <t>Edith Davenport</t>
  </si>
  <si>
    <t>Edmund Gaines</t>
  </si>
  <si>
    <t>Edra Fitzgerald</t>
  </si>
  <si>
    <t>Edris Barrett</t>
  </si>
  <si>
    <t>Edythe Valencia</t>
  </si>
  <si>
    <t>Effie Jenkins</t>
  </si>
  <si>
    <t>Efren Oliver</t>
  </si>
  <si>
    <t>Efren Whitfield</t>
  </si>
  <si>
    <t>Ehtel Cobb</t>
  </si>
  <si>
    <t>Elaina Key</t>
  </si>
  <si>
    <t>Elana Miles</t>
  </si>
  <si>
    <t>Elanor Patrick</t>
  </si>
  <si>
    <t>Eldridge Greer</t>
  </si>
  <si>
    <t>Eleanor Mendez</t>
  </si>
  <si>
    <t>Elease Dejesus</t>
  </si>
  <si>
    <t>Eleni Gordon</t>
  </si>
  <si>
    <t>Elenore Hensley</t>
  </si>
  <si>
    <t>Elenore William</t>
  </si>
  <si>
    <t>Eli Contreras</t>
  </si>
  <si>
    <t>Eliana Reese</t>
  </si>
  <si>
    <t>Eliana Silva</t>
  </si>
  <si>
    <t>Eliseo Knight</t>
  </si>
  <si>
    <t>Eliz Lynch</t>
  </si>
  <si>
    <t>Eliz Whitney</t>
  </si>
  <si>
    <t>Ellena Clements</t>
  </si>
  <si>
    <t>Ellsworth Michael</t>
  </si>
  <si>
    <t>Elma Molina</t>
  </si>
  <si>
    <t>Elmira Levy</t>
  </si>
  <si>
    <t>Elmo Arnold</t>
  </si>
  <si>
    <t>Elmo Sweeney</t>
  </si>
  <si>
    <t>Elnora Simpson</t>
  </si>
  <si>
    <t>Eloisa Tucker</t>
  </si>
  <si>
    <t>Elouise Fry</t>
  </si>
  <si>
    <t>Elvera Peck</t>
  </si>
  <si>
    <t>Elvia Cardenas</t>
  </si>
  <si>
    <t>Elvina Gates</t>
  </si>
  <si>
    <t>Emanuel Mckee</t>
  </si>
  <si>
    <t>Emelda Dickerson</t>
  </si>
  <si>
    <t>Emmaline Huber</t>
  </si>
  <si>
    <t>Emmett Casey</t>
  </si>
  <si>
    <t>Emmett Hahn</t>
  </si>
  <si>
    <t>Emory O'connor</t>
  </si>
  <si>
    <t>Enoch Rosario</t>
  </si>
  <si>
    <t>Eric Hardin</t>
  </si>
  <si>
    <t>Erik Leblanc</t>
  </si>
  <si>
    <t>Erlene Cook</t>
  </si>
  <si>
    <t>Erlinda Humphrey</t>
  </si>
  <si>
    <t>Erlinda Nielsen</t>
  </si>
  <si>
    <t>Erlinda Osborne</t>
  </si>
  <si>
    <t>Erma Salinas</t>
  </si>
  <si>
    <t>Erna Sloan</t>
  </si>
  <si>
    <t>Ernest Rollins</t>
  </si>
  <si>
    <t>Ernestina Skinner</t>
  </si>
  <si>
    <t>Ester Acevedo</t>
  </si>
  <si>
    <t>Ethelyn Ray</t>
  </si>
  <si>
    <t>Etsuko Garrison</t>
  </si>
  <si>
    <t>Eun Harris</t>
  </si>
  <si>
    <t>Euna Lopez</t>
  </si>
  <si>
    <t>Evelin Vargas</t>
  </si>
  <si>
    <t>Evelina Byrd</t>
  </si>
  <si>
    <t>Evelina Manning</t>
  </si>
  <si>
    <t>Everett Vega</t>
  </si>
  <si>
    <t>Ezra Fowler</t>
  </si>
  <si>
    <t>Ezra Silva</t>
  </si>
  <si>
    <t>Fairy Robinson</t>
  </si>
  <si>
    <t>Fannie Jenkins</t>
  </si>
  <si>
    <t>Farrah Orr</t>
  </si>
  <si>
    <t>Faustino Delacruz</t>
  </si>
  <si>
    <t>Felica Munoz</t>
  </si>
  <si>
    <t>Felice Guzman</t>
  </si>
  <si>
    <t>Felicidad Golden</t>
  </si>
  <si>
    <t>Ferne Kline</t>
  </si>
  <si>
    <t>Florencio Davenport</t>
  </si>
  <si>
    <t>Floretta Higgins</t>
  </si>
  <si>
    <t>Florrie Little</t>
  </si>
  <si>
    <t>Flossie Holder</t>
  </si>
  <si>
    <t>Fransisca Nicholson</t>
  </si>
  <si>
    <t>Freddie Mathis</t>
  </si>
  <si>
    <t>Frederica Rojas</t>
  </si>
  <si>
    <t>Gabriel Pitts</t>
  </si>
  <si>
    <t>Gabriel Wagner</t>
  </si>
  <si>
    <t>Gabriela Warren</t>
  </si>
  <si>
    <t>Gabriella Jones</t>
  </si>
  <si>
    <t>Garland Weaver</t>
  </si>
  <si>
    <t>Garret Clay</t>
  </si>
  <si>
    <t>Garry Juarez</t>
  </si>
  <si>
    <t>Garth Huff</t>
  </si>
  <si>
    <t>Gayla Sims</t>
  </si>
  <si>
    <t>Gayle Wilkinson</t>
  </si>
  <si>
    <t>Gena Owens</t>
  </si>
  <si>
    <t>Genevie Miles</t>
  </si>
  <si>
    <t>Genevieve Juarez</t>
  </si>
  <si>
    <t>Genny Fields</t>
  </si>
  <si>
    <t>Genny Hensley</t>
  </si>
  <si>
    <t>Genoveva Lloyd</t>
  </si>
  <si>
    <t>Genoveva Tyler</t>
  </si>
  <si>
    <t>George Pickett</t>
  </si>
  <si>
    <t>Georgeann Rojas</t>
  </si>
  <si>
    <t>Georgeann Waller</t>
  </si>
  <si>
    <t>Georgeanna Webster</t>
  </si>
  <si>
    <t>Georgina Gonzales</t>
  </si>
  <si>
    <t>Geraldine O'donnell</t>
  </si>
  <si>
    <t>Gertha Mejia</t>
  </si>
  <si>
    <t>Gertrud Rhodes</t>
  </si>
  <si>
    <t>Gertrude Terry</t>
  </si>
  <si>
    <t>Ghislaine Compton</t>
  </si>
  <si>
    <t>Gilbert Calhoun</t>
  </si>
  <si>
    <t>Gilberte Duke</t>
  </si>
  <si>
    <t>Gilberto Parsons</t>
  </si>
  <si>
    <t>Gilberto Sanders</t>
  </si>
  <si>
    <t>Gilma Dejesus</t>
  </si>
  <si>
    <t>Ginette Edwards</t>
  </si>
  <si>
    <t>Giovanna Jefferson</t>
  </si>
  <si>
    <t>Giselle Robles</t>
  </si>
  <si>
    <t>Glady Wells</t>
  </si>
  <si>
    <t>Grace Madden</t>
  </si>
  <si>
    <t>Graciela Barber</t>
  </si>
  <si>
    <t>Graig Cannon</t>
  </si>
  <si>
    <t>Graig Roth</t>
  </si>
  <si>
    <t>Greta Page</t>
  </si>
  <si>
    <t>Grisel Maynard</t>
  </si>
  <si>
    <t>Guillermo Hart</t>
  </si>
  <si>
    <t>Gussie Harding</t>
  </si>
  <si>
    <t>Gustavo Gamble</t>
  </si>
  <si>
    <t>Gwendolyn Miller</t>
  </si>
  <si>
    <t>Gwenn Melton</t>
  </si>
  <si>
    <t>Hae Ramirez</t>
  </si>
  <si>
    <t>Han Schneider</t>
  </si>
  <si>
    <t>Han Wade</t>
  </si>
  <si>
    <t>Hans Price</t>
  </si>
  <si>
    <t>Harold O'connor</t>
  </si>
  <si>
    <t>Harris Pittman</t>
  </si>
  <si>
    <t>Hassan Nash</t>
  </si>
  <si>
    <t>Hayden Cross</t>
  </si>
  <si>
    <t>Heather Chaney</t>
  </si>
  <si>
    <t>Heather Perry</t>
  </si>
  <si>
    <t>Hedwig Paul</t>
  </si>
  <si>
    <t>Hee Greer</t>
  </si>
  <si>
    <t>Heide Reed</t>
  </si>
  <si>
    <t>Henrietta Wagner</t>
  </si>
  <si>
    <t>Herlinda Stone</t>
  </si>
  <si>
    <t>Hermila Mckay</t>
  </si>
  <si>
    <t>Herminia Reyes</t>
  </si>
  <si>
    <t>Herta Rollins</t>
  </si>
  <si>
    <t>Hilary Savage</t>
  </si>
  <si>
    <t>Hilda Harvey</t>
  </si>
  <si>
    <t>Hilde Nieves</t>
  </si>
  <si>
    <t>Hildegarde Christensen</t>
  </si>
  <si>
    <t>Hipolito Padilla</t>
  </si>
  <si>
    <t>Hollis Rasmussen</t>
  </si>
  <si>
    <t>Holly Nieves</t>
  </si>
  <si>
    <t>Homer Powers</t>
  </si>
  <si>
    <t>Honey Camacho</t>
  </si>
  <si>
    <t>Hope Cotton</t>
  </si>
  <si>
    <t>Hortencia Graham</t>
  </si>
  <si>
    <t>Hortencia O'neil</t>
  </si>
  <si>
    <t>Houston Vasquez</t>
  </si>
  <si>
    <t>Hubert Reilly</t>
  </si>
  <si>
    <t>Hubert Stone</t>
  </si>
  <si>
    <t>Hue Dalton</t>
  </si>
  <si>
    <t>Hue May</t>
  </si>
  <si>
    <t>Hugh Craft</t>
  </si>
  <si>
    <t>Hye Mercer</t>
  </si>
  <si>
    <t>Ilda Roberson</t>
  </si>
  <si>
    <t>Ileana Holt</t>
  </si>
  <si>
    <t>Ilona Spears</t>
  </si>
  <si>
    <t>India Barron</t>
  </si>
  <si>
    <t>Inez Snider</t>
  </si>
  <si>
    <t>Inga Koch</t>
  </si>
  <si>
    <t>Inge Olsen</t>
  </si>
  <si>
    <t>Ingeborg Ellison</t>
  </si>
  <si>
    <t>Inger Jennings</t>
  </si>
  <si>
    <t>Inocencia Key</t>
  </si>
  <si>
    <t>Iola Rasmussen</t>
  </si>
  <si>
    <t>Ira Erickson</t>
  </si>
  <si>
    <t>Ira Moore</t>
  </si>
  <si>
    <t>Irving Pitts</t>
  </si>
  <si>
    <t>Iva Wilcox</t>
  </si>
  <si>
    <t>Ivelisse Nixon</t>
  </si>
  <si>
    <t>Ivette Estes</t>
  </si>
  <si>
    <t>Ivette Warren</t>
  </si>
  <si>
    <t>Ivonne Yang</t>
  </si>
  <si>
    <t>Izola Hobbs</t>
  </si>
  <si>
    <t>Ja Dillard</t>
  </si>
  <si>
    <t>Jacalyn Barnett</t>
  </si>
  <si>
    <t>Jackeline Colon</t>
  </si>
  <si>
    <t>Jaimee Day</t>
  </si>
  <si>
    <t>Jama Rodriquez</t>
  </si>
  <si>
    <t>Jamaal Baker</t>
  </si>
  <si>
    <t>Jamaal Morrison</t>
  </si>
  <si>
    <t>Jame Riggs</t>
  </si>
  <si>
    <t>James Robles</t>
  </si>
  <si>
    <t>Jamika Acevedo</t>
  </si>
  <si>
    <t>Jamika Blanchard</t>
  </si>
  <si>
    <t>Jana Thomas</t>
  </si>
  <si>
    <t>Janae Doyle</t>
  </si>
  <si>
    <t>Jane Henderson</t>
  </si>
  <si>
    <t>Janella Bright</t>
  </si>
  <si>
    <t>Janelle Maldonado</t>
  </si>
  <si>
    <t>Janetta Aguirre</t>
  </si>
  <si>
    <t>Janie Herrera</t>
  </si>
  <si>
    <t>Janine Manning</t>
  </si>
  <si>
    <t>Janna Hayden</t>
  </si>
  <si>
    <t>Jaqueline Cummings</t>
  </si>
  <si>
    <t>Jasmin Young</t>
  </si>
  <si>
    <t>Jasper Castro</t>
  </si>
  <si>
    <t>Javier Nichols</t>
  </si>
  <si>
    <t>Jayme Zamora</t>
  </si>
  <si>
    <t>Jayson Rutledge</t>
  </si>
  <si>
    <t>Jeanett Herman</t>
  </si>
  <si>
    <t>Jeanie Kirkland</t>
  </si>
  <si>
    <t>Jeannette Skinner</t>
  </si>
  <si>
    <t>Jeannie Wilcox</t>
  </si>
  <si>
    <t>Jeffrey Hill</t>
  </si>
  <si>
    <t>Jeffry Church</t>
  </si>
  <si>
    <t>Jenee Rasmussen</t>
  </si>
  <si>
    <t>Jenell Crosby</t>
  </si>
  <si>
    <t>Jeni Booker</t>
  </si>
  <si>
    <t>Jeni Farley</t>
  </si>
  <si>
    <t>Jeniffer Ratliff</t>
  </si>
  <si>
    <t>Jeniffer Slater</t>
  </si>
  <si>
    <t>Jenine Crane</t>
  </si>
  <si>
    <t>Jenine Dawson</t>
  </si>
  <si>
    <t>Jenise Preston</t>
  </si>
  <si>
    <t>Jenna Saunders</t>
  </si>
  <si>
    <t>Jennell Solis</t>
  </si>
  <si>
    <t>Jennette Baker</t>
  </si>
  <si>
    <t>Jennette Wooten</t>
  </si>
  <si>
    <t>Jennie Middleton</t>
  </si>
  <si>
    <t>Jenniffer Bullock</t>
  </si>
  <si>
    <t>Jenny Bell</t>
  </si>
  <si>
    <t>Jerald Blackwell</t>
  </si>
  <si>
    <t>Jerlene Rios</t>
  </si>
  <si>
    <t>Jerome Bolton</t>
  </si>
  <si>
    <t>Jeromy Burch</t>
  </si>
  <si>
    <t>Jeromy Elliott</t>
  </si>
  <si>
    <t>Jerri Guthrie</t>
  </si>
  <si>
    <t>Jerri Henry</t>
  </si>
  <si>
    <t>Jesica Fields</t>
  </si>
  <si>
    <t>Jessika Bray</t>
  </si>
  <si>
    <t>Jesus Burch</t>
  </si>
  <si>
    <t>Jewel Sparks</t>
  </si>
  <si>
    <t>Jewell Reyes</t>
  </si>
  <si>
    <t>Ji Burt</t>
  </si>
  <si>
    <t>Jimmy Russell</t>
  </si>
  <si>
    <t>Jina Cooper</t>
  </si>
  <si>
    <t>Joann Barber</t>
  </si>
  <si>
    <t>Joaquin Hawkins</t>
  </si>
  <si>
    <t>Joe Melton</t>
  </si>
  <si>
    <t>Joeann Garrison</t>
  </si>
  <si>
    <t>Joel Wynn</t>
  </si>
  <si>
    <t>Joesph Delacruz</t>
  </si>
  <si>
    <t>Johana Jacobson</t>
  </si>
  <si>
    <t>Johna Powers</t>
  </si>
  <si>
    <t>Johnathan Velazquez</t>
  </si>
  <si>
    <t>Joi Reeves</t>
  </si>
  <si>
    <t>Jone Bernard</t>
  </si>
  <si>
    <t>Jonell Rivas</t>
  </si>
  <si>
    <t>Jong Guthrie</t>
  </si>
  <si>
    <t>Joni Lee</t>
  </si>
  <si>
    <t>Jonna Brown</t>
  </si>
  <si>
    <t>Josef Greer</t>
  </si>
  <si>
    <t>Josephine Dale</t>
  </si>
  <si>
    <t>Josh Shaw</t>
  </si>
  <si>
    <t>Joshua Berg</t>
  </si>
  <si>
    <t>Joshua Robertson</t>
  </si>
  <si>
    <t>Josie Schultz</t>
  </si>
  <si>
    <t>Jovita Bishop</t>
  </si>
  <si>
    <t>Joy Underwood</t>
  </si>
  <si>
    <t>Judith Finley</t>
  </si>
  <si>
    <t>Jule Davenport</t>
  </si>
  <si>
    <t>Julee Woodard</t>
  </si>
  <si>
    <t>Julia Joyner</t>
  </si>
  <si>
    <t>Juliane Dillard</t>
  </si>
  <si>
    <t>Julianne Shannon</t>
  </si>
  <si>
    <t>Julienne Moody</t>
  </si>
  <si>
    <t>Julius Holt</t>
  </si>
  <si>
    <t>Junita Reese</t>
  </si>
  <si>
    <t>Justa Thompson</t>
  </si>
  <si>
    <t>Justin Newton</t>
  </si>
  <si>
    <t>Justina Jenkins</t>
  </si>
  <si>
    <t>Justina Long</t>
  </si>
  <si>
    <t>Jutta Everett</t>
  </si>
  <si>
    <t>Kaci Gallegos</t>
  </si>
  <si>
    <t>Kaila Walters</t>
  </si>
  <si>
    <t>Kaley Blanchard</t>
  </si>
  <si>
    <t>Kallie Best</t>
  </si>
  <si>
    <t>Kam Wilder</t>
  </si>
  <si>
    <t>Kami Rios</t>
  </si>
  <si>
    <t>Kandace Ayers</t>
  </si>
  <si>
    <t>Kandace Giles</t>
  </si>
  <si>
    <t>Kandace Hughes</t>
  </si>
  <si>
    <t>Kandi Mcneil</t>
  </si>
  <si>
    <t>Kandis Mills</t>
  </si>
  <si>
    <t>Kanesha Hudson</t>
  </si>
  <si>
    <t>Kanesha Vega</t>
  </si>
  <si>
    <t>Kara Higgins</t>
  </si>
  <si>
    <t>Karey Steele</t>
  </si>
  <si>
    <t>Karl Stephens</t>
  </si>
  <si>
    <t>Karla Kirk</t>
  </si>
  <si>
    <t>Karole Alvarez</t>
  </si>
  <si>
    <t>Karren Lamb</t>
  </si>
  <si>
    <t>Karren Stevenson</t>
  </si>
  <si>
    <t>Kasha Sullivan</t>
  </si>
  <si>
    <t>Kasie Rodriquez</t>
  </si>
  <si>
    <t>Kate Barber</t>
  </si>
  <si>
    <t>Katelin Kennedy</t>
  </si>
  <si>
    <t>Katharina Bates</t>
  </si>
  <si>
    <t>Katharine Herrera</t>
  </si>
  <si>
    <t>Katheleen Marks</t>
  </si>
  <si>
    <t>Katherin Clark</t>
  </si>
  <si>
    <t>Katherina Odom</t>
  </si>
  <si>
    <t>Kathie Freeman</t>
  </si>
  <si>
    <t>Kathyrn Bush</t>
  </si>
  <si>
    <t>Katia Henry</t>
  </si>
  <si>
    <t>Katina Mcintosh</t>
  </si>
  <si>
    <t>Kattie Stevenson</t>
  </si>
  <si>
    <t>Kaylee English</t>
  </si>
  <si>
    <t>Kecia Olsen</t>
  </si>
  <si>
    <t>Keitha Black</t>
  </si>
  <si>
    <t>Kellie Franco</t>
  </si>
  <si>
    <t>Kellye Campbell</t>
  </si>
  <si>
    <t>Kelsey Noble</t>
  </si>
  <si>
    <t>Ken Charles</t>
  </si>
  <si>
    <t>Kendra Harrington</t>
  </si>
  <si>
    <t>Kenton Hughes</t>
  </si>
  <si>
    <t>Kenyetta Mason</t>
  </si>
  <si>
    <t>Kermit Bowman</t>
  </si>
  <si>
    <t>Kermit Hyde</t>
  </si>
  <si>
    <t>Kerrie Morton</t>
  </si>
  <si>
    <t>Kerrie O'neill</t>
  </si>
  <si>
    <t>Keturah Massey</t>
  </si>
  <si>
    <t>Keturah Reid</t>
  </si>
  <si>
    <t>Khalilah Robertson</t>
  </si>
  <si>
    <t>Kiana Rivera</t>
  </si>
  <si>
    <t>Kiara Deleon</t>
  </si>
  <si>
    <t>Kiesha Bond</t>
  </si>
  <si>
    <t>Kim Clark</t>
  </si>
  <si>
    <t>Kimberely Bowen</t>
  </si>
  <si>
    <t>Kimberley Reynolds</t>
  </si>
  <si>
    <t>Kimberli Cline</t>
  </si>
  <si>
    <t>Kimbery Nieves</t>
  </si>
  <si>
    <t>Kirstie Vazquez</t>
  </si>
  <si>
    <t>Klara Kim</t>
  </si>
  <si>
    <t>Klara Mosley</t>
  </si>
  <si>
    <t>Klara Stanley</t>
  </si>
  <si>
    <t>Krissy Ochoa</t>
  </si>
  <si>
    <t>Kristel Bullock</t>
  </si>
  <si>
    <t>Kristel Byrd</t>
  </si>
  <si>
    <t>Kristen Alvarez</t>
  </si>
  <si>
    <t>Kristofer Craig</t>
  </si>
  <si>
    <t>Kristy Watkins</t>
  </si>
  <si>
    <t>Krystin Marshall</t>
  </si>
  <si>
    <t>Kylee Dickson</t>
  </si>
  <si>
    <t>Laci Castro</t>
  </si>
  <si>
    <t>Ladawn Downs</t>
  </si>
  <si>
    <t>Lakenya Oliver</t>
  </si>
  <si>
    <t>Lamar Bush</t>
  </si>
  <si>
    <t>Lamar Greer</t>
  </si>
  <si>
    <t>Lanelle Guerra</t>
  </si>
  <si>
    <t>Lanie Dunn</t>
  </si>
  <si>
    <t>Lanita Burton</t>
  </si>
  <si>
    <t>Lanora Robbins</t>
  </si>
  <si>
    <t>Lara Guy</t>
  </si>
  <si>
    <t>Larae Carney</t>
  </si>
  <si>
    <t>Laraine Robbins</t>
  </si>
  <si>
    <t>Larissa Hays</t>
  </si>
  <si>
    <t>Larraine Horn</t>
  </si>
  <si>
    <t>Lashandra Turner</t>
  </si>
  <si>
    <t>Lashawna Richardson</t>
  </si>
  <si>
    <t>Lashunda Cole</t>
  </si>
  <si>
    <t>Latasha Stanley</t>
  </si>
  <si>
    <t>Latashia Travis</t>
  </si>
  <si>
    <t>Latonya Dixon</t>
  </si>
  <si>
    <t>Latosha Dalton</t>
  </si>
  <si>
    <t>Latoya Johns</t>
  </si>
  <si>
    <t>Latricia Lindsey</t>
  </si>
  <si>
    <t>Launa Hull</t>
  </si>
  <si>
    <t>Laure Pena</t>
  </si>
  <si>
    <t>Laureen Barry</t>
  </si>
  <si>
    <t>Laureen Paul</t>
  </si>
  <si>
    <t>Laurel Schultz</t>
  </si>
  <si>
    <t>Laurence Christian</t>
  </si>
  <si>
    <t>Laurette Hebert</t>
  </si>
  <si>
    <t>Lavern Orr</t>
  </si>
  <si>
    <t>Laverna Hernandez</t>
  </si>
  <si>
    <t>Laverne Craft</t>
  </si>
  <si>
    <t>Lavette Wright</t>
  </si>
  <si>
    <t>Lavina Dejesus</t>
  </si>
  <si>
    <t>Lavinia Cotton</t>
  </si>
  <si>
    <t>Lavona Austin</t>
  </si>
  <si>
    <t>Lavonda Stephenson</t>
  </si>
  <si>
    <t>Lavonne Anderson</t>
  </si>
  <si>
    <t>Lazaro Moran</t>
  </si>
  <si>
    <t>Le Deleon</t>
  </si>
  <si>
    <t>Le Wood</t>
  </si>
  <si>
    <t>Lea Irwin</t>
  </si>
  <si>
    <t>Lea Key</t>
  </si>
  <si>
    <t>Lean Stark</t>
  </si>
  <si>
    <t>Leanna Manning</t>
  </si>
  <si>
    <t>Lecia Hancock</t>
  </si>
  <si>
    <t>Lee Dunn</t>
  </si>
  <si>
    <t>Lee Roman</t>
  </si>
  <si>
    <t>Leeanne Cross</t>
  </si>
  <si>
    <t>Leif Short</t>
  </si>
  <si>
    <t>Leigh Burke</t>
  </si>
  <si>
    <t>Leila Barr</t>
  </si>
  <si>
    <t>Lekisha Pope</t>
  </si>
  <si>
    <t>Leland Mcdowell</t>
  </si>
  <si>
    <t>Lena Mills</t>
  </si>
  <si>
    <t>Lenita Bonner</t>
  </si>
  <si>
    <t>Lenore Valdez</t>
  </si>
  <si>
    <t>Leola Gould</t>
  </si>
  <si>
    <t>Leone Emerson</t>
  </si>
  <si>
    <t>Leonore Dorsey</t>
  </si>
  <si>
    <t>Leslie Higgins</t>
  </si>
  <si>
    <t>Leticia Snyder</t>
  </si>
  <si>
    <t>Letisha May</t>
  </si>
  <si>
    <t>Letitia Franco</t>
  </si>
  <si>
    <t>Letty Cobb</t>
  </si>
  <si>
    <t>Lewis Garner</t>
  </si>
  <si>
    <t>Lezlie Lamb</t>
  </si>
  <si>
    <t>Lezlie Thompson</t>
  </si>
  <si>
    <t>Lidia Ashley</t>
  </si>
  <si>
    <t>Liliana Kerr</t>
  </si>
  <si>
    <t>Lillia Gillespie</t>
  </si>
  <si>
    <t>Lilliam Nolan</t>
  </si>
  <si>
    <t>Lina Meadows</t>
  </si>
  <si>
    <t>Ling Newman</t>
  </si>
  <si>
    <t>Lise Alvarado</t>
  </si>
  <si>
    <t>Lise Hebert</t>
  </si>
  <si>
    <t>Lissa Vargas</t>
  </si>
  <si>
    <t>Lizette Ellison</t>
  </si>
  <si>
    <t>Lizzie Joyner</t>
  </si>
  <si>
    <t>Lloyd Miranda</t>
  </si>
  <si>
    <t>Loan Graham</t>
  </si>
  <si>
    <t>Lois Steele</t>
  </si>
  <si>
    <t>Loise Walker</t>
  </si>
  <si>
    <t>Lolita O'neill</t>
  </si>
  <si>
    <t>Londa Gould</t>
  </si>
  <si>
    <t>Loni Duncan</t>
  </si>
  <si>
    <t>Loni Mullen</t>
  </si>
  <si>
    <t>Lonna Franks</t>
  </si>
  <si>
    <t>Loraine Sykes</t>
  </si>
  <si>
    <t>Lore Sykes</t>
  </si>
  <si>
    <t>Loreen Byers</t>
  </si>
  <si>
    <t>Loreta Johnston</t>
  </si>
  <si>
    <t>Lorraine Marks</t>
  </si>
  <si>
    <t>Lorrie Justice</t>
  </si>
  <si>
    <t>Lorrie Pollard</t>
  </si>
  <si>
    <t>Lory Berg</t>
  </si>
  <si>
    <t>Lory Page</t>
  </si>
  <si>
    <t>Louanne Martin</t>
  </si>
  <si>
    <t>Louis Powell</t>
  </si>
  <si>
    <t>Louise Flowers</t>
  </si>
  <si>
    <t>Loyce Conway</t>
  </si>
  <si>
    <t>Lucas Estes</t>
  </si>
  <si>
    <t>Luciana Mcgee</t>
  </si>
  <si>
    <t>Luciano Marsh</t>
  </si>
  <si>
    <t>Lucile Manning</t>
  </si>
  <si>
    <t>Lucilla Williams</t>
  </si>
  <si>
    <t>Lucio Sherman</t>
  </si>
  <si>
    <t>Lucy Woods</t>
  </si>
  <si>
    <t>Luis Tyler</t>
  </si>
  <si>
    <t>Luke Fuller</t>
  </si>
  <si>
    <t>Luke Kramer</t>
  </si>
  <si>
    <t>Lurlene Cotton</t>
  </si>
  <si>
    <t>Lurlene Finch</t>
  </si>
  <si>
    <t>Lurline Rivers</t>
  </si>
  <si>
    <t>Luz House</t>
  </si>
  <si>
    <t>Lynda Newman</t>
  </si>
  <si>
    <t>Lynn Mcmahon</t>
  </si>
  <si>
    <t>Lynne Anderson</t>
  </si>
  <si>
    <t>Lynwood Jackson</t>
  </si>
  <si>
    <t>Mable Pratt</t>
  </si>
  <si>
    <t>Macie Ayers</t>
  </si>
  <si>
    <t>Magali Dixon</t>
  </si>
  <si>
    <t>Magda Eaton</t>
  </si>
  <si>
    <t>Magdalena Sherman</t>
  </si>
  <si>
    <t>Maira Long</t>
  </si>
  <si>
    <t>Major Merrill</t>
  </si>
  <si>
    <t>Majorie Glover</t>
  </si>
  <si>
    <t>Majorie Wyatt</t>
  </si>
  <si>
    <t>Malinda Baxter</t>
  </si>
  <si>
    <t>Malisa Mitchell</t>
  </si>
  <si>
    <t>Mallie Osborn</t>
  </si>
  <si>
    <t>Mandi Gibbs</t>
  </si>
  <si>
    <t>Manie Maxwell</t>
  </si>
  <si>
    <t>Manie Sanchez</t>
  </si>
  <si>
    <t>Maple Griffin</t>
  </si>
  <si>
    <t>Marcel Lindsay</t>
  </si>
  <si>
    <t>Marcelino Mcbride</t>
  </si>
  <si>
    <t>Marcell Barrett</t>
  </si>
  <si>
    <t>Marcene Curtis</t>
  </si>
  <si>
    <t>Marcy Rodriguez</t>
  </si>
  <si>
    <t>Margaretta Clayton</t>
  </si>
  <si>
    <t>Margene Eaton</t>
  </si>
  <si>
    <t>Margert Stevens</t>
  </si>
  <si>
    <t>Marget Hodge</t>
  </si>
  <si>
    <t>Margit Osborn</t>
  </si>
  <si>
    <t>Margorie Wynn</t>
  </si>
  <si>
    <t>Margret Barnett</t>
  </si>
  <si>
    <t>Marguerite Berger</t>
  </si>
  <si>
    <t>Mariam Miranda</t>
  </si>
  <si>
    <t>Mariana Strong</t>
  </si>
  <si>
    <t>Maribel William</t>
  </si>
  <si>
    <t>Mariela Huffman</t>
  </si>
  <si>
    <t>Mariette Trevino</t>
  </si>
  <si>
    <t>Marilyn Frank</t>
  </si>
  <si>
    <t>Marina Hinton</t>
  </si>
  <si>
    <t>Marisa Chambers</t>
  </si>
  <si>
    <t>Marisol Goodman</t>
  </si>
  <si>
    <t>Marissa Summers</t>
  </si>
  <si>
    <t>Marjorie Logan</t>
  </si>
  <si>
    <t>Marjory Leonard</t>
  </si>
  <si>
    <t>Mark Benton</t>
  </si>
  <si>
    <t>Mark Garrett</t>
  </si>
  <si>
    <t>Marlen Dawson</t>
  </si>
  <si>
    <t>Marlo Jefferson</t>
  </si>
  <si>
    <t>Marni Bolton</t>
  </si>
  <si>
    <t>Marquerite Dawson</t>
  </si>
  <si>
    <t>Marry Benjamin</t>
  </si>
  <si>
    <t>Marshall Johnson</t>
  </si>
  <si>
    <t>Martha Burgess</t>
  </si>
  <si>
    <t>Mary Singleton</t>
  </si>
  <si>
    <t>Maryalice Henry</t>
  </si>
  <si>
    <t>Marylyn Browning</t>
  </si>
  <si>
    <t>Mathilda Pennington</t>
  </si>
  <si>
    <t>Matilda Larson</t>
  </si>
  <si>
    <t>Maurice Norton</t>
  </si>
  <si>
    <t>Max Charles</t>
  </si>
  <si>
    <t>Maximina Hutchinson</t>
  </si>
  <si>
    <t>Mazie Fernandez</t>
  </si>
  <si>
    <t>Mechelle Chan</t>
  </si>
  <si>
    <t>Melani Jarvis</t>
  </si>
  <si>
    <t>Melba Wilkinson</t>
  </si>
  <si>
    <t>Melia Brady</t>
  </si>
  <si>
    <t>Melita Dominguez</t>
  </si>
  <si>
    <t>Mellie Puckett</t>
  </si>
  <si>
    <t>Mellisa Farley</t>
  </si>
  <si>
    <t>Mellisa Griffin</t>
  </si>
  <si>
    <t>Mellisa Kim</t>
  </si>
  <si>
    <t>Melodie Melton</t>
  </si>
  <si>
    <t>Mercedez Brooks</t>
  </si>
  <si>
    <t>Mercy Brown</t>
  </si>
  <si>
    <t>Meredith Bryan</t>
  </si>
  <si>
    <t>Merideth Preston</t>
  </si>
  <si>
    <t>Merlin Foreman</t>
  </si>
  <si>
    <t>Merrie Fowler</t>
  </si>
  <si>
    <t>Mi Gray</t>
  </si>
  <si>
    <t>Mia Delgado</t>
  </si>
  <si>
    <t>Mica Barry</t>
  </si>
  <si>
    <t>Michel Blankenship</t>
  </si>
  <si>
    <t>Micki Rutledge</t>
  </si>
  <si>
    <t>Mikel Wilkerson</t>
  </si>
  <si>
    <t>Mila Good</t>
  </si>
  <si>
    <t>Mila Moody</t>
  </si>
  <si>
    <t>Milagros Weber</t>
  </si>
  <si>
    <t>Mina Carrillo</t>
  </si>
  <si>
    <t>Minerva Decker</t>
  </si>
  <si>
    <t>Minnie Compton</t>
  </si>
  <si>
    <t>Miquel Neal</t>
  </si>
  <si>
    <t>Miranda Kennedy</t>
  </si>
  <si>
    <t>Mireille Puckett</t>
  </si>
  <si>
    <t>Mirella Duffy</t>
  </si>
  <si>
    <t>Miriam Baker</t>
  </si>
  <si>
    <t>Moira Lester</t>
  </si>
  <si>
    <t>Molly Langley</t>
  </si>
  <si>
    <t>Monty Frost</t>
  </si>
  <si>
    <t>Morton Barron</t>
  </si>
  <si>
    <t>Morton Lee</t>
  </si>
  <si>
    <t>Moses Pope</t>
  </si>
  <si>
    <t>Muriel Juarez</t>
  </si>
  <si>
    <t>Myesha Burgess</t>
  </si>
  <si>
    <t>Myrl Gay</t>
  </si>
  <si>
    <t>Myron Johns</t>
  </si>
  <si>
    <t>Myron Ruiz</t>
  </si>
  <si>
    <t>Myrtie James</t>
  </si>
  <si>
    <t>Myrtle Gardner</t>
  </si>
  <si>
    <t>Myung Hooper</t>
  </si>
  <si>
    <t>Nakisha Clay</t>
  </si>
  <si>
    <t>Nanette Harris</t>
  </si>
  <si>
    <t>Nanette Roman</t>
  </si>
  <si>
    <t>Narcisa Knapp</t>
  </si>
  <si>
    <t>Nathalie Knowles</t>
  </si>
  <si>
    <t>Nathanael Bradley</t>
  </si>
  <si>
    <t>Nathaniel Davidson</t>
  </si>
  <si>
    <t>Nathaniel Richard</t>
  </si>
  <si>
    <t>Natosha Rowland</t>
  </si>
  <si>
    <t>Neida King</t>
  </si>
  <si>
    <t>Neil Mccall</t>
  </si>
  <si>
    <t>Nelle Beck</t>
  </si>
  <si>
    <t>Nenita Mooney</t>
  </si>
  <si>
    <t>Neoma Daugherty</t>
  </si>
  <si>
    <t>Nestor Haynes</t>
  </si>
  <si>
    <t>Nettie Mcdaniel</t>
  </si>
  <si>
    <t>Nevada Hood</t>
  </si>
  <si>
    <t>Neville Mcclain</t>
  </si>
  <si>
    <t>Nichelle Howell</t>
  </si>
  <si>
    <t>Nichelle Rosario</t>
  </si>
  <si>
    <t>Nicholas Vazquez</t>
  </si>
  <si>
    <t>Nicki Fry</t>
  </si>
  <si>
    <t>Nicki Larson</t>
  </si>
  <si>
    <t>Nicola Knight</t>
  </si>
  <si>
    <t>Nicolas Carlson</t>
  </si>
  <si>
    <t>Nikita Roy</t>
  </si>
  <si>
    <t>Nita Guy</t>
  </si>
  <si>
    <t>Noble Glover</t>
  </si>
  <si>
    <t>Norine Huffman</t>
  </si>
  <si>
    <t>Nova Hess</t>
  </si>
  <si>
    <t>Novella Patel</t>
  </si>
  <si>
    <t>Novella Ross</t>
  </si>
  <si>
    <t>Nubia Anderson</t>
  </si>
  <si>
    <t>Obdulia Barber</t>
  </si>
  <si>
    <t>Ocie Slater</t>
  </si>
  <si>
    <t>Octavia Case</t>
  </si>
  <si>
    <t>Octavia Donaldson</t>
  </si>
  <si>
    <t>Odette Moses</t>
  </si>
  <si>
    <t>Olevia Noel</t>
  </si>
  <si>
    <t>Olevia Pitts</t>
  </si>
  <si>
    <t>Olimpia Mays</t>
  </si>
  <si>
    <t>Oliva Blackwell</t>
  </si>
  <si>
    <t>Ollie Zimmerman</t>
  </si>
  <si>
    <t>Olympia Figueroa</t>
  </si>
  <si>
    <t>Omega Huff</t>
  </si>
  <si>
    <t>Omega Johnston</t>
  </si>
  <si>
    <t>Omer Estrada</t>
  </si>
  <si>
    <t>Onita Johns</t>
  </si>
  <si>
    <t>Onita Macdonald</t>
  </si>
  <si>
    <t>Ophelia Decker</t>
  </si>
  <si>
    <t>Ophelia Rodgers</t>
  </si>
  <si>
    <t>Oralia Farley</t>
  </si>
  <si>
    <t>Orval Hunter</t>
  </si>
  <si>
    <t>Ouida Gregory</t>
  </si>
  <si>
    <t>Pamala Fowler</t>
  </si>
  <si>
    <t>Pamala Henry</t>
  </si>
  <si>
    <t>Pandora Estes</t>
  </si>
  <si>
    <t>Parker Prince</t>
  </si>
  <si>
    <t>Parthenia Figueroa</t>
  </si>
  <si>
    <t>Parthenia Holman</t>
  </si>
  <si>
    <t>Pasquale Hogan</t>
  </si>
  <si>
    <t>Patience Clayton</t>
  </si>
  <si>
    <t>Patria Harper</t>
  </si>
  <si>
    <t>Patrina Tanner</t>
  </si>
  <si>
    <t>Patsy Russo</t>
  </si>
  <si>
    <t>Paul Lester</t>
  </si>
  <si>
    <t>Pearl Fox</t>
  </si>
  <si>
    <t>Pearlie Cochran</t>
  </si>
  <si>
    <t>Penney Hall</t>
  </si>
  <si>
    <t>Penni Best</t>
  </si>
  <si>
    <t>Penny Acevedo</t>
  </si>
  <si>
    <t>Petronila Gallegos</t>
  </si>
  <si>
    <t>Petronila Norris</t>
  </si>
  <si>
    <t>Phebe Soto</t>
  </si>
  <si>
    <t>Phebe Turner</t>
  </si>
  <si>
    <t>Philip Bryan</t>
  </si>
  <si>
    <t>Phillis Fowler</t>
  </si>
  <si>
    <t>Phuong Wolf</t>
  </si>
  <si>
    <t>Phylicia Stout</t>
  </si>
  <si>
    <t>Phylis Adkins</t>
  </si>
  <si>
    <t>Phyllis Hill</t>
  </si>
  <si>
    <t>Piedad Irwin</t>
  </si>
  <si>
    <t>Ping Quinn</t>
  </si>
  <si>
    <t>Pinkie Kirkland</t>
  </si>
  <si>
    <t>Porter Bass</t>
  </si>
  <si>
    <t>Priscilla Wilkins</t>
  </si>
  <si>
    <t>Qiana Jackson</t>
  </si>
  <si>
    <t>Queenie Vance</t>
  </si>
  <si>
    <t>Quyen Houston</t>
  </si>
  <si>
    <t>Raeann Duncan</t>
  </si>
  <si>
    <t>Ramiro Byers</t>
  </si>
  <si>
    <t>Randee Lester</t>
  </si>
  <si>
    <t>Randee Pitts</t>
  </si>
  <si>
    <t>Randolph Chase</t>
  </si>
  <si>
    <t>Raphael O'neil</t>
  </si>
  <si>
    <t>Raul Melendez</t>
  </si>
  <si>
    <t>Raven Curtis</t>
  </si>
  <si>
    <t>Rayford Simon</t>
  </si>
  <si>
    <t>Raymonde Garcia</t>
  </si>
  <si>
    <t>Rayna Perry</t>
  </si>
  <si>
    <t>Reatha Perez</t>
  </si>
  <si>
    <t>Rebbecca Espinoza</t>
  </si>
  <si>
    <t>Reena Higgins</t>
  </si>
  <si>
    <t>Regenia Vaughan</t>
  </si>
  <si>
    <t>Regina Burns</t>
  </si>
  <si>
    <t>Regine Gonzales</t>
  </si>
  <si>
    <t>Regine Odom</t>
  </si>
  <si>
    <t>Reita Dickson</t>
  </si>
  <si>
    <t>Renato Morton</t>
  </si>
  <si>
    <t>Renay Atkins</t>
  </si>
  <si>
    <t>Renita Henry</t>
  </si>
  <si>
    <t>Renna Williams</t>
  </si>
  <si>
    <t>Rey Lindsay</t>
  </si>
  <si>
    <t>Reyes Merritt</t>
  </si>
  <si>
    <t>Ricki Bullock</t>
  </si>
  <si>
    <t>Rico Salas</t>
  </si>
  <si>
    <t>Rikki Morrow</t>
  </si>
  <si>
    <t>Risa Gallagher</t>
  </si>
  <si>
    <t>Rita Bailey</t>
  </si>
  <si>
    <t>Robena Hill</t>
  </si>
  <si>
    <t>Rochell Cantrell</t>
  </si>
  <si>
    <t>Rochelle Ward</t>
  </si>
  <si>
    <t>Rod Hatfield</t>
  </si>
  <si>
    <t>Rodger Rojas</t>
  </si>
  <si>
    <t>Rodney Odom</t>
  </si>
  <si>
    <t>Rodolfo Buck</t>
  </si>
  <si>
    <t>Rodrick Shelton</t>
  </si>
  <si>
    <t>Rodrigo Durham</t>
  </si>
  <si>
    <t>Rolanda Larsen</t>
  </si>
  <si>
    <t>Romaine Haley</t>
  </si>
  <si>
    <t>Romaine Salazar</t>
  </si>
  <si>
    <t>Romana Barnes</t>
  </si>
  <si>
    <t>Romelia Myers</t>
  </si>
  <si>
    <t>Romeo Steele</t>
  </si>
  <si>
    <t>Rona Rojas</t>
  </si>
  <si>
    <t>Ronald Parsons</t>
  </si>
  <si>
    <t>Rory Cooper</t>
  </si>
  <si>
    <t>Rosa Kinney</t>
  </si>
  <si>
    <t>Rosalba O'neal</t>
  </si>
  <si>
    <t>Rosalie Coffey</t>
  </si>
  <si>
    <t>Rosalva Hamilton</t>
  </si>
  <si>
    <t>Rosamaria Meyer</t>
  </si>
  <si>
    <t>Rosanne George</t>
  </si>
  <si>
    <t>Roseanne Maynard</t>
  </si>
  <si>
    <t>Ross Pugh</t>
  </si>
  <si>
    <t>Roy Chan</t>
  </si>
  <si>
    <t>Rozanne Reyes</t>
  </si>
  <si>
    <t>Rozella Fitzgerald</t>
  </si>
  <si>
    <t>Rubin Decker</t>
  </si>
  <si>
    <t>Rubye Mccall</t>
  </si>
  <si>
    <t>Rudolf Gilliam</t>
  </si>
  <si>
    <t>Rudolf Moran</t>
  </si>
  <si>
    <t>Rudolph Velez</t>
  </si>
  <si>
    <t>Rufina Chandler</t>
  </si>
  <si>
    <t>Ruth Horton</t>
  </si>
  <si>
    <t>Rutha Howell</t>
  </si>
  <si>
    <t>Ruthanne Franco</t>
  </si>
  <si>
    <t>Ruthanne Hoover</t>
  </si>
  <si>
    <t>Ryan Carter</t>
  </si>
  <si>
    <t>Salena Day</t>
  </si>
  <si>
    <t>Sally Kinney</t>
  </si>
  <si>
    <t>Sam Lester</t>
  </si>
  <si>
    <t>Samual Warner</t>
  </si>
  <si>
    <t>Sandee Alvarado</t>
  </si>
  <si>
    <t>Sandy Mills</t>
  </si>
  <si>
    <t>Sanora Webster</t>
  </si>
  <si>
    <t>Santa Larson</t>
  </si>
  <si>
    <t>Santos Valencia</t>
  </si>
  <si>
    <t>Sarah Kirkland</t>
  </si>
  <si>
    <t>Sarai Mckee</t>
  </si>
  <si>
    <t>Saran Moses</t>
  </si>
  <si>
    <t>Sarita Parks</t>
  </si>
  <si>
    <t>Scarlet Reed</t>
  </si>
  <si>
    <t>Scarlet Yates</t>
  </si>
  <si>
    <t>Season Harvey</t>
  </si>
  <si>
    <t>Sebrina Gross</t>
  </si>
  <si>
    <t>Sebrina Hart</t>
  </si>
  <si>
    <t>Selene Austin</t>
  </si>
  <si>
    <t>Selene Vega</t>
  </si>
  <si>
    <t>Senaida Thompson</t>
  </si>
  <si>
    <t>Serafina Clemons</t>
  </si>
  <si>
    <t>Serina Hensley</t>
  </si>
  <si>
    <t>Shae Hickman</t>
  </si>
  <si>
    <t>Shanda Stevenson</t>
  </si>
  <si>
    <t>Shanelle Anderson</t>
  </si>
  <si>
    <t>Shanice Spears</t>
  </si>
  <si>
    <t>Shanita Wiley</t>
  </si>
  <si>
    <t>Shanna Bonner</t>
  </si>
  <si>
    <t>Shantae Hammond</t>
  </si>
  <si>
    <t>Shantel Gregory</t>
  </si>
  <si>
    <t>Shanti Johnston</t>
  </si>
  <si>
    <t>Shara Pope</t>
  </si>
  <si>
    <t>Sharell Ross</t>
  </si>
  <si>
    <t>Sharie Alvarez</t>
  </si>
  <si>
    <t>Sharie Whitaker</t>
  </si>
  <si>
    <t>Sharika Colon</t>
  </si>
  <si>
    <t>Sharla Flynn</t>
  </si>
  <si>
    <t>Sharyn Brewer</t>
  </si>
  <si>
    <t>Shasta Combs</t>
  </si>
  <si>
    <t>Shauna Edwards</t>
  </si>
  <si>
    <t>Shaunda Barnett</t>
  </si>
  <si>
    <t>Shawnda Glover</t>
  </si>
  <si>
    <t>Shawnna Frank</t>
  </si>
  <si>
    <t>Shay Stephenson</t>
  </si>
  <si>
    <t>Shayla Hart</t>
  </si>
  <si>
    <t>Shea Howell</t>
  </si>
  <si>
    <t>Sheba Knapp</t>
  </si>
  <si>
    <t>Sheila Goodman</t>
  </si>
  <si>
    <t>Sheila Travis</t>
  </si>
  <si>
    <t>Shemeka Lyons</t>
  </si>
  <si>
    <t>Shenna Benton</t>
  </si>
  <si>
    <t>Shenna Espinoza</t>
  </si>
  <si>
    <t>Sheree Blanchard</t>
  </si>
  <si>
    <t>Sheree Pena</t>
  </si>
  <si>
    <t>Sheri Cole</t>
  </si>
  <si>
    <t>Sherie Ayala</t>
  </si>
  <si>
    <t>Sherilyn Wilcox</t>
  </si>
  <si>
    <t>Sherise Mercer</t>
  </si>
  <si>
    <t>Sherita Cherry</t>
  </si>
  <si>
    <t>Sherril Alvarado</t>
  </si>
  <si>
    <t>Shery Acosta</t>
  </si>
  <si>
    <t>Shery Randolph</t>
  </si>
  <si>
    <t>Sheryl Chase</t>
  </si>
  <si>
    <t>Shiela Calderon</t>
  </si>
  <si>
    <t>Shila White</t>
  </si>
  <si>
    <t>Shiloh Bates</t>
  </si>
  <si>
    <t>Shiloh Reeves</t>
  </si>
  <si>
    <t>Shirely Cantrell</t>
  </si>
  <si>
    <t>Shirely Stanley</t>
  </si>
  <si>
    <t>Shona Mcmillan</t>
  </si>
  <si>
    <t>Shonta Mercer</t>
  </si>
  <si>
    <t>Shonta Preston</t>
  </si>
  <si>
    <t>Shu Mays</t>
  </si>
  <si>
    <t>Silas Tate</t>
  </si>
  <si>
    <t>Sindy Anderson</t>
  </si>
  <si>
    <t>Siobhan Lang</t>
  </si>
  <si>
    <t>Skye Pope</t>
  </si>
  <si>
    <t>Soledad Moses</t>
  </si>
  <si>
    <t>Somer Jordan</t>
  </si>
  <si>
    <t>Sommer Hopkins</t>
  </si>
  <si>
    <t>Son Warner</t>
  </si>
  <si>
    <t>Sonja Walls</t>
  </si>
  <si>
    <t>Sophia Mcmillan</t>
  </si>
  <si>
    <t>Spring Hayes</t>
  </si>
  <si>
    <t>Stacie Sims</t>
  </si>
  <si>
    <t>Stan Saunders</t>
  </si>
  <si>
    <t>Starr Schneider</t>
  </si>
  <si>
    <t>Stefani Gamble</t>
  </si>
  <si>
    <t>Stefany Potter</t>
  </si>
  <si>
    <t>Stephaine Riddle</t>
  </si>
  <si>
    <t>Stephanie Browning</t>
  </si>
  <si>
    <t>Stephen Vega</t>
  </si>
  <si>
    <t>Steve Bender</t>
  </si>
  <si>
    <t>Suellen Mercado</t>
  </si>
  <si>
    <t>Sung Chambers</t>
  </si>
  <si>
    <t>Sunshine Rosario</t>
  </si>
  <si>
    <t>Susann Bass</t>
  </si>
  <si>
    <t>Susannah Fields</t>
  </si>
  <si>
    <t>Sylvester Chan</t>
  </si>
  <si>
    <t>Sylvie Wilkerson</t>
  </si>
  <si>
    <t>Syreeta Hendricks</t>
  </si>
  <si>
    <t>Tad Gardner</t>
  </si>
  <si>
    <t>Taisha Vang</t>
  </si>
  <si>
    <t>Tajuana Riddle</t>
  </si>
  <si>
    <t>Tajuana Rollins</t>
  </si>
  <si>
    <t>Takako Casey</t>
  </si>
  <si>
    <t>Tam Fisher</t>
  </si>
  <si>
    <t>Tama Berg</t>
  </si>
  <si>
    <t>Tamela Harrell</t>
  </si>
  <si>
    <t>Tammera Fischer</t>
  </si>
  <si>
    <t>Tammie Cherry</t>
  </si>
  <si>
    <t>Tammy Austin</t>
  </si>
  <si>
    <t>Tanesha Hampton</t>
  </si>
  <si>
    <t>Tanesha Sawyer</t>
  </si>
  <si>
    <t>Tangela Hurley</t>
  </si>
  <si>
    <t>Tangela Quinn</t>
  </si>
  <si>
    <t>Tania Swanson</t>
  </si>
  <si>
    <t>Tara Maynard</t>
  </si>
  <si>
    <t>Tarra Guerrero</t>
  </si>
  <si>
    <t>Taylor Cole</t>
  </si>
  <si>
    <t>Tayna Wade</t>
  </si>
  <si>
    <t>Tempie Jacobson</t>
  </si>
  <si>
    <t>Tena Cruz</t>
  </si>
  <si>
    <t>Tena Huber</t>
  </si>
  <si>
    <t>Tereasa Bird</t>
  </si>
  <si>
    <t>Terese Briggs</t>
  </si>
  <si>
    <t>Terese Palmer</t>
  </si>
  <si>
    <t>Terra Pickett</t>
  </si>
  <si>
    <t>Terrance Lynn</t>
  </si>
  <si>
    <t>Terrell Mathis</t>
  </si>
  <si>
    <t>Tessie Farmer</t>
  </si>
  <si>
    <t>Thad Castro</t>
  </si>
  <si>
    <t>Thad Gilliam</t>
  </si>
  <si>
    <t>Thalia Dillard</t>
  </si>
  <si>
    <t>Thalia Horne</t>
  </si>
  <si>
    <t>Thanh Figueroa</t>
  </si>
  <si>
    <t>Theo Reese</t>
  </si>
  <si>
    <t>Theresia Barron</t>
  </si>
  <si>
    <t>Thurman Ellis</t>
  </si>
  <si>
    <t>Tiana Henderson</t>
  </si>
  <si>
    <t>Tiesha Daniel</t>
  </si>
  <si>
    <t>Tilda Melton</t>
  </si>
  <si>
    <t>Timothy Byers</t>
  </si>
  <si>
    <t>Tina Bush</t>
  </si>
  <si>
    <t>Tiny French</t>
  </si>
  <si>
    <t>Tisa Whitney</t>
  </si>
  <si>
    <t>Tisha Petty</t>
  </si>
  <si>
    <t>Titus Bullock</t>
  </si>
  <si>
    <t>Todd Waters</t>
  </si>
  <si>
    <t>Tomasa Carson</t>
  </si>
  <si>
    <t>Tomeka Higgins</t>
  </si>
  <si>
    <t>Tomika Larson</t>
  </si>
  <si>
    <t>Tomika Wilder</t>
  </si>
  <si>
    <t>Tommie Cooley</t>
  </si>
  <si>
    <t>Tommie Melton</t>
  </si>
  <si>
    <t>Tona Velasquez</t>
  </si>
  <si>
    <t>Tonda Armstrong</t>
  </si>
  <si>
    <t>Tonda Webb</t>
  </si>
  <si>
    <t>Tonisha Fowler</t>
  </si>
  <si>
    <t>Tonja Bean</t>
  </si>
  <si>
    <t>Tonja Henderson</t>
  </si>
  <si>
    <t>Tony Hicks</t>
  </si>
  <si>
    <t>Tora Dunlap</t>
  </si>
  <si>
    <t>Toshia Cardenas</t>
  </si>
  <si>
    <t>Toya Pratt</t>
  </si>
  <si>
    <t>Trang Hardin</t>
  </si>
  <si>
    <t>Travis Goodman</t>
  </si>
  <si>
    <t>Travis Whitley</t>
  </si>
  <si>
    <t>Treasa Dickerson</t>
  </si>
  <si>
    <t>Trena Hudson</t>
  </si>
  <si>
    <t>Trena Rogers</t>
  </si>
  <si>
    <t>Tressa Weiss</t>
  </si>
  <si>
    <t>Tricia Daniels</t>
  </si>
  <si>
    <t>Trinidad Chapman</t>
  </si>
  <si>
    <t>Trinidad Mcclain</t>
  </si>
  <si>
    <t>Trinity Riddle</t>
  </si>
  <si>
    <t>Trisha Johnson</t>
  </si>
  <si>
    <t>Trista Lambert</t>
  </si>
  <si>
    <t>Trudy Riddle</t>
  </si>
  <si>
    <t>Tu Ramirez</t>
  </si>
  <si>
    <t>Tuan Wolfe</t>
  </si>
  <si>
    <t>Tuyet Rosa</t>
  </si>
  <si>
    <t>Twana Arnold</t>
  </si>
  <si>
    <t>Ulrike Chan</t>
  </si>
  <si>
    <t>Ulysses Gaines</t>
  </si>
  <si>
    <t>Valentin Mclaughlin</t>
  </si>
  <si>
    <t>Valeri Marshall</t>
  </si>
  <si>
    <t>Valery Saunders</t>
  </si>
  <si>
    <t>Vallie Dixon</t>
  </si>
  <si>
    <t>Van Peters</t>
  </si>
  <si>
    <t>Vance Taylor</t>
  </si>
  <si>
    <t>Vanda Holmes</t>
  </si>
  <si>
    <t>Vanessa West</t>
  </si>
  <si>
    <t>Vashti Rosario</t>
  </si>
  <si>
    <t>Venessa Frost</t>
  </si>
  <si>
    <t>Venus Hewitt</t>
  </si>
  <si>
    <t>Verda Gilbert</t>
  </si>
  <si>
    <t>Verdell Joyner</t>
  </si>
  <si>
    <t>Verna Solis</t>
  </si>
  <si>
    <t>Vernell Goff</t>
  </si>
  <si>
    <t>Vernetta Banks</t>
  </si>
  <si>
    <t>Vernia Madden</t>
  </si>
  <si>
    <t>Vernita Ball</t>
  </si>
  <si>
    <t>Vernon Knowles</t>
  </si>
  <si>
    <t>Verona O'neill</t>
  </si>
  <si>
    <t>Veronika Rollins</t>
  </si>
  <si>
    <t>Veronique Fulton</t>
  </si>
  <si>
    <t>Vicki Wiggins</t>
  </si>
  <si>
    <t>Victor Pittman</t>
  </si>
  <si>
    <t>Vikki Erickson</t>
  </si>
  <si>
    <t>Vince Schneider</t>
  </si>
  <si>
    <t>Vinnie Chan</t>
  </si>
  <si>
    <t>Violet Valenzuela</t>
  </si>
  <si>
    <t>Virgen Clemons</t>
  </si>
  <si>
    <t>Virgil Frost</t>
  </si>
  <si>
    <t>Virgina Berg</t>
  </si>
  <si>
    <t>Vito Pickett</t>
  </si>
  <si>
    <t>Viva Dawson</t>
  </si>
  <si>
    <t>Vivian Deleon</t>
  </si>
  <si>
    <t>Vonda Berger</t>
  </si>
  <si>
    <t>Wai Soto</t>
  </si>
  <si>
    <t>Waldo Hart</t>
  </si>
  <si>
    <t>Wallace Lane</t>
  </si>
  <si>
    <t>Walton Dejesus</t>
  </si>
  <si>
    <t>Wanita Davenport</t>
  </si>
  <si>
    <t>Weldon Michael</t>
  </si>
  <si>
    <t>Wendie Nash</t>
  </si>
  <si>
    <t>Wes Stanton</t>
  </si>
  <si>
    <t>Whitley Cannon</t>
  </si>
  <si>
    <t>Whitney Cash</t>
  </si>
  <si>
    <t>Whitney Estes</t>
  </si>
  <si>
    <t>Wilda Petersen</t>
  </si>
  <si>
    <t>Willetta Murphy</t>
  </si>
  <si>
    <t>Willian Hardin</t>
  </si>
  <si>
    <t>Willis Randolph</t>
  </si>
  <si>
    <t>Willow Gardner</t>
  </si>
  <si>
    <t>Winfred Harris</t>
  </si>
  <si>
    <t>Wm Pope</t>
  </si>
  <si>
    <t>Wynona Douglas</t>
  </si>
  <si>
    <t>Yahaira Robertson</t>
  </si>
  <si>
    <t>Yan Mcgowan</t>
  </si>
  <si>
    <t>Yan Trevino</t>
  </si>
  <si>
    <t>Yang Giles</t>
  </si>
  <si>
    <t>Yang Roth</t>
  </si>
  <si>
    <t>Yanira Bradshaw</t>
  </si>
  <si>
    <t>Yevette Elliott</t>
  </si>
  <si>
    <t>Yevette Todd</t>
  </si>
  <si>
    <t>Yolando Wade</t>
  </si>
  <si>
    <t>Yu Mcdonald</t>
  </si>
  <si>
    <t>Yuk Vega</t>
  </si>
  <si>
    <t>Yun Nelson</t>
  </si>
  <si>
    <t>Yvette Rogers</t>
  </si>
  <si>
    <t>Yvone Guerrero</t>
  </si>
  <si>
    <t>Yvone Yates</t>
  </si>
  <si>
    <t>Yvonne Bean</t>
  </si>
  <si>
    <t>Zelda Pratt</t>
  </si>
  <si>
    <t>Zella Fernandez</t>
  </si>
  <si>
    <t>Zenia Bruce</t>
  </si>
  <si>
    <t>Zina Bonner</t>
  </si>
  <si>
    <t>Zona Cameron</t>
  </si>
  <si>
    <t>Zora Ford</t>
  </si>
  <si>
    <t>Zoraida Patton</t>
  </si>
  <si>
    <t>Zulema Browning</t>
  </si>
  <si>
    <t>Zulema Clemons</t>
  </si>
  <si>
    <t>Total Orders</t>
  </si>
  <si>
    <t>Average Order Tiime</t>
  </si>
  <si>
    <t>Total Customres</t>
  </si>
  <si>
    <t xml:space="preserve">PRODUCT </t>
  </si>
  <si>
    <t>TOTAL ORDERS</t>
  </si>
  <si>
    <t>States and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</si>
</sst>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quot;Rs.&quot;\ * #,##0_ ;_ &quot;Rs.&quot;\ * \-#,##0_ ;_ &quot;Rs.&quot;\ * &quot;-&quot;_ ;_ @_ "/>
    <numFmt numFmtId="165" formatCode="#,##0.00\ &quot;Days&quot;"/>
  </numFmts>
  <fonts count="4" x14ac:knownFonts="1">
    <font>
      <sz val="11"/>
      <color theme="1"/>
      <name val="Calibri"/>
      <family val="2"/>
      <scheme val="minor"/>
    </font>
    <font>
      <sz val="12"/>
      <color theme="1"/>
      <name val="Bahnschrift SemiBold"/>
      <family val="2"/>
    </font>
    <font>
      <sz val="12"/>
      <color theme="1"/>
      <name val="Bahnschrift SemiBold"/>
    </font>
    <font>
      <sz val="11"/>
      <color theme="1"/>
      <name val="Bahnschrift SemiBold"/>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4" fontId="0" fillId="0" borderId="1" xfId="0" applyNumberFormat="1" applyBorder="1"/>
    <xf numFmtId="14" fontId="0" fillId="0" borderId="9"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3" fontId="0" fillId="0" borderId="0" xfId="0" applyNumberFormat="1"/>
    <xf numFmtId="165" fontId="0" fillId="0" borderId="0" xfId="0" applyNumberFormat="1"/>
    <xf numFmtId="0" fontId="1" fillId="0" borderId="1" xfId="0" applyFont="1" applyBorder="1"/>
    <xf numFmtId="0" fontId="2" fillId="0" borderId="1" xfId="0" pivotButton="1" applyFont="1" applyBorder="1"/>
    <xf numFmtId="0" fontId="2" fillId="0" borderId="1" xfId="0" applyFont="1" applyBorder="1"/>
    <xf numFmtId="0" fontId="2" fillId="0" borderId="1" xfId="0" applyFont="1" applyBorder="1" applyAlignment="1">
      <alignment horizontal="left"/>
    </xf>
    <xf numFmtId="0" fontId="3" fillId="0" borderId="1" xfId="0" pivotButton="1" applyFont="1" applyBorder="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left" indent="1"/>
    </xf>
  </cellXfs>
  <cellStyles count="1">
    <cellStyle name="Normal" xfId="0" builtinId="0"/>
  </cellStyles>
  <dxfs count="13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4" formatCode="_ &quot;Rs.&quot;\ * #,##0_ ;_ &quot;Rs.&quot;\ * \-#,##0_ ;_ &quot;Rs.&quot;\ * &quot;-&quot;_ ;_ @_ "/>
    </dxf>
    <dxf>
      <numFmt numFmtId="3" formatCode="#,##0"/>
    </dxf>
    <dxf>
      <numFmt numFmtId="3" formatCode="#,##0"/>
    </dxf>
    <dxf>
      <numFmt numFmtId="165" formatCode="#,##0.00\ &quot;Days&quot;"/>
    </dxf>
    <dxf>
      <numFmt numFmtId="164" formatCode="_ &quot;Rs.&quot;\ * #,##0_ ;_ &quot;Rs.&quot;\ * \-#,##0_ ;_ &quot;Rs.&quot;\ * &quot;-&quot;_ ;_ @_ "/>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color theme="1"/>
      </font>
      <border>
        <bottom style="thin">
          <color theme="4"/>
        </bottom>
        <vertical/>
        <horizontal/>
      </border>
    </dxf>
    <dxf>
      <font>
        <color theme="1"/>
      </font>
      <fill>
        <patternFill patternType="gray0625"/>
      </fill>
      <border diagonalUp="0" diagonalDown="0">
        <left/>
        <right/>
        <top/>
        <bottom/>
        <vertical/>
        <horizontal/>
      </border>
    </dxf>
    <dxf>
      <font>
        <b/>
        <color theme="1"/>
      </font>
      <border>
        <bottom style="thin">
          <color theme="4"/>
        </bottom>
        <vertical/>
        <horizontal/>
      </border>
    </dxf>
    <dxf>
      <font>
        <color theme="1"/>
        <name val="Bahnschrift SemiBold"/>
        <family val="2"/>
        <scheme val="none"/>
      </font>
      <fill>
        <patternFill patternType="gray0625">
          <fgColor theme="6" tint="0.39994506668294322"/>
          <bgColor auto="1"/>
        </patternFill>
      </fill>
      <border>
        <vertical/>
        <horizontal/>
      </border>
    </dxf>
  </dxfs>
  <tableStyles count="2" defaultTableStyle="TableStyleMedium2" defaultPivotStyle="PivotStyleLight16">
    <tableStyle name="No Border 2" pivot="0" table="0" count="10" xr9:uid="{870D9371-332F-47AA-A348-E9CA1E50C69A}">
      <tableStyleElement type="wholeTable" dxfId="130"/>
      <tableStyleElement type="headerRow" dxfId="129"/>
    </tableStyle>
    <tableStyle name="SlicerStyleLight1 2" pivot="0" table="0" count="10" xr9:uid="{EEDC6BC3-04CE-4EB3-A050-56A7406ABDA9}">
      <tableStyleElement type="wholeTable" dxfId="128"/>
      <tableStyleElement type="headerRow" dxfId="12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o Border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microsoft.com/office/2007/relationships/slicerCache" Target="slicerCaches/slicerCache4.xml"/><Relationship Id="rId47" Type="http://schemas.openxmlformats.org/officeDocument/2006/relationships/sharedStrings" Target="sharedStrings.xml"/><Relationship Id="rId63" Type="http://schemas.openxmlformats.org/officeDocument/2006/relationships/customXml" Target="../customXml/item13.xml"/><Relationship Id="rId68" Type="http://schemas.openxmlformats.org/officeDocument/2006/relationships/customXml" Target="../customXml/item18.xml"/><Relationship Id="rId84" Type="http://schemas.openxmlformats.org/officeDocument/2006/relationships/customXml" Target="../customXml/item34.xml"/><Relationship Id="rId89" Type="http://schemas.openxmlformats.org/officeDocument/2006/relationships/customXml" Target="../customXml/item39.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openxmlformats.org/officeDocument/2006/relationships/customXml" Target="../customXml/item3.xml"/><Relationship Id="rId58" Type="http://schemas.openxmlformats.org/officeDocument/2006/relationships/customXml" Target="../customXml/item8.xml"/><Relationship Id="rId74" Type="http://schemas.openxmlformats.org/officeDocument/2006/relationships/customXml" Target="../customXml/item24.xml"/><Relationship Id="rId79" Type="http://schemas.openxmlformats.org/officeDocument/2006/relationships/customXml" Target="../customXml/item29.xml"/><Relationship Id="rId5" Type="http://schemas.openxmlformats.org/officeDocument/2006/relationships/worksheet" Target="worksheets/sheet5.xml"/><Relationship Id="rId90" Type="http://schemas.openxmlformats.org/officeDocument/2006/relationships/customXml" Target="../customXml/item40.xml"/><Relationship Id="rId95" Type="http://schemas.openxmlformats.org/officeDocument/2006/relationships/customXml" Target="../customXml/item45.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43" Type="http://schemas.microsoft.com/office/2007/relationships/slicerCache" Target="slicerCaches/slicerCache5.xml"/><Relationship Id="rId48" Type="http://schemas.openxmlformats.org/officeDocument/2006/relationships/sheetMetadata" Target="metadata.xml"/><Relationship Id="rId64" Type="http://schemas.openxmlformats.org/officeDocument/2006/relationships/customXml" Target="../customXml/item14.xml"/><Relationship Id="rId69" Type="http://schemas.openxmlformats.org/officeDocument/2006/relationships/customXml" Target="../customXml/item19.xml"/><Relationship Id="rId80" Type="http://schemas.openxmlformats.org/officeDocument/2006/relationships/customXml" Target="../customXml/item30.xml"/><Relationship Id="rId85"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styles" Target="styles.xml"/><Relationship Id="rId59" Type="http://schemas.openxmlformats.org/officeDocument/2006/relationships/customXml" Target="../customXml/item9.xml"/><Relationship Id="rId67" Type="http://schemas.openxmlformats.org/officeDocument/2006/relationships/customXml" Target="../customXml/item17.xml"/><Relationship Id="rId20" Type="http://schemas.openxmlformats.org/officeDocument/2006/relationships/pivotCacheDefinition" Target="pivotCache/pivotCacheDefinition8.xml"/><Relationship Id="rId41" Type="http://schemas.microsoft.com/office/2007/relationships/slicerCache" Target="slicerCaches/slicerCache3.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83" Type="http://schemas.openxmlformats.org/officeDocument/2006/relationships/customXml" Target="../customXml/item33.xml"/><Relationship Id="rId88" Type="http://schemas.openxmlformats.org/officeDocument/2006/relationships/customXml" Target="../customXml/item38.xml"/><Relationship Id="rId91" Type="http://schemas.openxmlformats.org/officeDocument/2006/relationships/customXml" Target="../customXml/item41.xml"/><Relationship Id="rId96"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owerPivotData" Target="model/item.data"/><Relationship Id="rId57" Type="http://schemas.openxmlformats.org/officeDocument/2006/relationships/customXml" Target="../customXml/item7.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theme" Target="theme/theme1.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86" Type="http://schemas.openxmlformats.org/officeDocument/2006/relationships/customXml" Target="../customXml/item36.xml"/><Relationship Id="rId94" Type="http://schemas.openxmlformats.org/officeDocument/2006/relationships/customXml" Target="../customXml/item44.xml"/><Relationship Id="rId99"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microsoft.com/office/2007/relationships/slicerCache" Target="slicerCaches/slicerCache1.xml"/><Relationship Id="rId34" Type="http://schemas.openxmlformats.org/officeDocument/2006/relationships/pivotCacheDefinition" Target="pivotCache/pivotCacheDefinition22.xml"/><Relationship Id="rId50" Type="http://schemas.openxmlformats.org/officeDocument/2006/relationships/calcChain" Target="calcChain.xml"/><Relationship Id="rId55" Type="http://schemas.openxmlformats.org/officeDocument/2006/relationships/customXml" Target="../customXml/item5.xml"/><Relationship Id="rId76" Type="http://schemas.openxmlformats.org/officeDocument/2006/relationships/customXml" Target="../customXml/item26.xml"/><Relationship Id="rId97" Type="http://schemas.openxmlformats.org/officeDocument/2006/relationships/customXml" Target="../customXml/item47.xml"/><Relationship Id="rId7" Type="http://schemas.openxmlformats.org/officeDocument/2006/relationships/worksheet" Target="worksheets/sheet7.xml"/><Relationship Id="rId71" Type="http://schemas.openxmlformats.org/officeDocument/2006/relationships/customXml" Target="../customXml/item21.xml"/><Relationship Id="rId92"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microsoft.com/office/2007/relationships/slicerCache" Target="slicerCaches/slicerCache2.xml"/><Relationship Id="rId45" Type="http://schemas.openxmlformats.org/officeDocument/2006/relationships/connections" Target="connections.xml"/><Relationship Id="rId66" Type="http://schemas.openxmlformats.org/officeDocument/2006/relationships/customXml" Target="../customXml/item16.xml"/><Relationship Id="rId87" Type="http://schemas.openxmlformats.org/officeDocument/2006/relationships/customXml" Target="../customXml/item37.xml"/><Relationship Id="rId61" Type="http://schemas.openxmlformats.org/officeDocument/2006/relationships/customXml" Target="../customXml/item11.xml"/><Relationship Id="rId82" Type="http://schemas.openxmlformats.org/officeDocument/2006/relationships/customXml" Target="../customXml/item32.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56" Type="http://schemas.openxmlformats.org/officeDocument/2006/relationships/customXml" Target="../customXml/item6.xml"/><Relationship Id="rId77"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1.xml"/><Relationship Id="rId72" Type="http://schemas.openxmlformats.org/officeDocument/2006/relationships/customXml" Target="../customXml/item22.xml"/><Relationship Id="rId93" Type="http://schemas.openxmlformats.org/officeDocument/2006/relationships/customXml" Target="../customXml/item43.xml"/><Relationship Id="rId98" Type="http://schemas.openxmlformats.org/officeDocument/2006/relationships/customXml" Target="../customXml/item4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Data.xlsx]Sheet3!PivotTable3</c:name>
    <c:fmtId val="21"/>
  </c:pivotSource>
  <c:chart>
    <c:title>
      <c:tx>
        <c:rich>
          <a:bodyPr rot="0" spcFirstLastPara="1" vertOverflow="ellipsis" vert="horz" wrap="square" anchor="ctr" anchorCtr="1"/>
          <a:lstStyle/>
          <a:p>
            <a:pPr>
              <a:defRPr sz="1600" b="1" i="0" u="none" strike="noStrike" kern="1200" baseline="0">
                <a:solidFill>
                  <a:schemeClr val="tx1"/>
                </a:solidFill>
                <a:latin typeface="Bahnschrift SemiBold Condensed" panose="020B0502040204020203" pitchFamily="34" charset="0"/>
                <a:ea typeface="+mn-ea"/>
                <a:cs typeface="+mn-cs"/>
              </a:defRPr>
            </a:pPr>
            <a:r>
              <a:rPr lang="en-IN"/>
              <a:t>Profitability by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Bahnschrift SemiBold Condense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Condense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Condense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Condense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Sheet3!$I$5</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Sheet3!$I$6:$I$13</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22F0-4E14-A80B-D294944606AE}"/>
            </c:ext>
          </c:extLst>
        </c:ser>
        <c:ser>
          <c:idx val="1"/>
          <c:order val="1"/>
          <c:tx>
            <c:strRef>
              <c:f>Sheet3!$J$5</c:f>
              <c:strCache>
                <c:ptCount val="1"/>
                <c:pt idx="0">
                  <c:v>Total_Discount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Sheet3!$J$6:$J$13</c:f>
              <c:numCache>
                <c:formatCode>General</c:formatCode>
                <c:ptCount val="7"/>
                <c:pt idx="0">
                  <c:v>35699.011799999935</c:v>
                </c:pt>
                <c:pt idx="1">
                  <c:v>44486.771900000014</c:v>
                </c:pt>
                <c:pt idx="2">
                  <c:v>114118.41630000022</c:v>
                </c:pt>
                <c:pt idx="3">
                  <c:v>88862.764100000117</c:v>
                </c:pt>
                <c:pt idx="4">
                  <c:v>103552.07000000018</c:v>
                </c:pt>
                <c:pt idx="5">
                  <c:v>315696.17630000121</c:v>
                </c:pt>
                <c:pt idx="6">
                  <c:v>187457.11200000034</c:v>
                </c:pt>
              </c:numCache>
            </c:numRef>
          </c:val>
          <c:extLst>
            <c:ext xmlns:c16="http://schemas.microsoft.com/office/drawing/2014/chart" uri="{C3380CC4-5D6E-409C-BE32-E72D297353CC}">
              <c16:uniqueId val="{00000001-22F0-4E14-A80B-D294944606AE}"/>
            </c:ext>
          </c:extLst>
        </c:ser>
        <c:dLbls>
          <c:showLegendKey val="0"/>
          <c:showVal val="0"/>
          <c:showCatName val="0"/>
          <c:showSerName val="0"/>
          <c:showPercent val="0"/>
          <c:showBubbleSize val="0"/>
        </c:dLbls>
        <c:gapWidth val="219"/>
        <c:overlap val="-27"/>
        <c:axId val="89323135"/>
        <c:axId val="89325055"/>
      </c:barChart>
      <c:lineChart>
        <c:grouping val="standard"/>
        <c:varyColors val="0"/>
        <c:ser>
          <c:idx val="2"/>
          <c:order val="2"/>
          <c:tx>
            <c:strRef>
              <c:f>Sheet3!$K$5</c:f>
              <c:strCache>
                <c:ptCount val="1"/>
                <c:pt idx="0">
                  <c:v>Profitability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Sheet3!$K$6:$K$13</c:f>
              <c:numCache>
                <c:formatCode>General</c:formatCode>
                <c:ptCount val="7"/>
                <c:pt idx="0">
                  <c:v>292189.19819999801</c:v>
                </c:pt>
                <c:pt idx="1">
                  <c:v>394020.09809999715</c:v>
                </c:pt>
                <c:pt idx="2">
                  <c:v>995032.62369998801</c:v>
                </c:pt>
                <c:pt idx="3">
                  <c:v>711011.83589999843</c:v>
                </c:pt>
                <c:pt idx="4">
                  <c:v>916684.7799999977</c:v>
                </c:pt>
                <c:pt idx="5">
                  <c:v>2715079.5337000252</c:v>
                </c:pt>
                <c:pt idx="6">
                  <c:v>1665098.4879999955</c:v>
                </c:pt>
              </c:numCache>
            </c:numRef>
          </c:val>
          <c:smooth val="0"/>
          <c:extLst>
            <c:ext xmlns:c16="http://schemas.microsoft.com/office/drawing/2014/chart" uri="{C3380CC4-5D6E-409C-BE32-E72D297353CC}">
              <c16:uniqueId val="{00000002-22F0-4E14-A80B-D294944606AE}"/>
            </c:ext>
          </c:extLst>
        </c:ser>
        <c:dLbls>
          <c:showLegendKey val="0"/>
          <c:showVal val="0"/>
          <c:showCatName val="0"/>
          <c:showSerName val="0"/>
          <c:showPercent val="0"/>
          <c:showBubbleSize val="0"/>
        </c:dLbls>
        <c:marker val="1"/>
        <c:smooth val="0"/>
        <c:axId val="89323135"/>
        <c:axId val="89325055"/>
      </c:lineChart>
      <c:catAx>
        <c:axId val="893231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Bahnschrift SemiBold Condensed" panose="020B0502040204020203" pitchFamily="34" charset="0"/>
                <a:ea typeface="+mn-ea"/>
                <a:cs typeface="+mn-cs"/>
              </a:defRPr>
            </a:pPr>
            <a:endParaRPr lang="en-US"/>
          </a:p>
        </c:txPr>
        <c:crossAx val="89325055"/>
        <c:crosses val="autoZero"/>
        <c:auto val="1"/>
        <c:lblAlgn val="ctr"/>
        <c:lblOffset val="100"/>
        <c:noMultiLvlLbl val="0"/>
      </c:catAx>
      <c:valAx>
        <c:axId val="89325055"/>
        <c:scaling>
          <c:orientation val="minMax"/>
        </c:scaling>
        <c:delete val="0"/>
        <c:axPos val="l"/>
        <c:numFmt formatCode="&quot;Rs.&quot;\ ##\.##,\ &quot;L&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Bahnschrift SemiBold Condensed" panose="020B0502040204020203" pitchFamily="34" charset="0"/>
                <a:ea typeface="+mn-ea"/>
                <a:cs typeface="+mn-cs"/>
              </a:defRPr>
            </a:pPr>
            <a:endParaRPr lang="en-US"/>
          </a:p>
        </c:txPr>
        <c:crossAx val="89323135"/>
        <c:crosses val="autoZero"/>
        <c:crossBetween val="between"/>
      </c:valAx>
      <c:spPr>
        <a:noFill/>
        <a:ln>
          <a:noFill/>
        </a:ln>
        <a:effectLst/>
      </c:spPr>
    </c:plotArea>
    <c:legend>
      <c:legendPos val="r"/>
      <c:layout>
        <c:manualLayout>
          <c:xMode val="edge"/>
          <c:yMode val="edge"/>
          <c:x val="0.81164483317674896"/>
          <c:y val="2.1851788582577251E-2"/>
          <c:w val="0.18382442260213483"/>
          <c:h val="0.20665068371861933"/>
        </c:manualLayout>
      </c:layout>
      <c:overlay val="1"/>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Bahnschrift SemiBold Condense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latin typeface="Bahnschrift SemiBold Condense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Data.xlsx]Sheet3!PivotTable6</c:name>
    <c:fmtId val="19"/>
  </c:pivotSource>
  <c:chart>
    <c:title>
      <c:tx>
        <c:rich>
          <a:bodyPr rot="0" spcFirstLastPara="1" vertOverflow="ellipsis" vert="horz" wrap="square" anchor="ctr" anchorCtr="1"/>
          <a:lstStyle/>
          <a:p>
            <a:pPr>
              <a:defRPr sz="1600" b="1" i="0" u="none" strike="noStrike" kern="1200" baseline="0">
                <a:solidFill>
                  <a:schemeClr val="tx1"/>
                </a:solidFill>
                <a:latin typeface="Bahnschrift SemiBold" panose="020B0502040204020203" pitchFamily="34" charset="0"/>
                <a:ea typeface="+mn-ea"/>
                <a:cs typeface="+mn-cs"/>
              </a:defRPr>
            </a:pPr>
            <a:r>
              <a:rPr lang="en-US"/>
              <a:t>Revenue Contribution of Staffs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Bahnschrift SemiBol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pivotFmt>
      <c:pivotFmt>
        <c:idx val="27"/>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8672799762270318"/>
              <c:y val="8.889258180449191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6937930265960081"/>
              <c:y val="-8.49683460713276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0534107605698898"/>
              <c:y val="-0.1219739249384129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8441467320423291"/>
              <c:y val="5.8266001736696142E-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0209354828058687"/>
              <c:y val="5.68349969405220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8096862463473815"/>
              <c:y val="0.232443391963497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Sheet3!$AB$5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F56-4EFB-A129-032D693BAFE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F56-4EFB-A129-032D693BAFE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F56-4EFB-A129-032D693BAFE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F56-4EFB-A129-032D693BAFE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3F56-4EFB-A129-032D693BAFE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3F56-4EFB-A129-032D693BAFED}"/>
              </c:ext>
            </c:extLst>
          </c:dPt>
          <c:dLbls>
            <c:dLbl>
              <c:idx val="0"/>
              <c:layout>
                <c:manualLayout>
                  <c:x val="0.20534107605698898"/>
                  <c:y val="-0.121973924938412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56-4EFB-A129-032D693BAFED}"/>
                </c:ext>
              </c:extLst>
            </c:dLbl>
            <c:dLbl>
              <c:idx val="1"/>
              <c:layout>
                <c:manualLayout>
                  <c:x val="0.20209354828058687"/>
                  <c:y val="5.68349969405220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56-4EFB-A129-032D693BAFED}"/>
                </c:ext>
              </c:extLst>
            </c:dLbl>
            <c:dLbl>
              <c:idx val="2"/>
              <c:layout>
                <c:manualLayout>
                  <c:x val="0.18096862463473815"/>
                  <c:y val="0.23244339196349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F56-4EFB-A129-032D693BAFED}"/>
                </c:ext>
              </c:extLst>
            </c:dLbl>
            <c:dLbl>
              <c:idx val="3"/>
              <c:layout>
                <c:manualLayout>
                  <c:x val="-0.28672799762270318"/>
                  <c:y val="8.88925818044919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F56-4EFB-A129-032D693BAFED}"/>
                </c:ext>
              </c:extLst>
            </c:dLbl>
            <c:dLbl>
              <c:idx val="4"/>
              <c:layout>
                <c:manualLayout>
                  <c:x val="-0.18441467320423291"/>
                  <c:y val="5.8266001736696142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F56-4EFB-A129-032D693BAFED}"/>
                </c:ext>
              </c:extLst>
            </c:dLbl>
            <c:dLbl>
              <c:idx val="5"/>
              <c:layout>
                <c:manualLayout>
                  <c:x val="-0.26937930265960081"/>
                  <c:y val="-8.49683460713276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F56-4EFB-A129-032D693BAFE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Sheet3!$AA$6:$AA$12</c:f>
              <c:strCache>
                <c:ptCount val="6"/>
                <c:pt idx="0">
                  <c:v>Genna Serrano</c:v>
                </c:pt>
                <c:pt idx="1">
                  <c:v>Kali Vargas</c:v>
                </c:pt>
                <c:pt idx="2">
                  <c:v>Layla Terrell</c:v>
                </c:pt>
                <c:pt idx="3">
                  <c:v>Marcelene Boyer</c:v>
                </c:pt>
                <c:pt idx="4">
                  <c:v>Mireya Copeland</c:v>
                </c:pt>
                <c:pt idx="5">
                  <c:v>Venita Daniel</c:v>
                </c:pt>
              </c:strCache>
            </c:strRef>
          </c:cat>
          <c:val>
            <c:numRef>
              <c:f>Sheet3!$AB$6:$AB$12</c:f>
              <c:numCache>
                <c:formatCode>General</c:formatCode>
                <c:ptCount val="6"/>
                <c:pt idx="0">
                  <c:v>952722.25999999489</c:v>
                </c:pt>
                <c:pt idx="1">
                  <c:v>516695.1699999983</c:v>
                </c:pt>
                <c:pt idx="2">
                  <c:v>445905.58999999904</c:v>
                </c:pt>
                <c:pt idx="3">
                  <c:v>2938888.7300000275</c:v>
                </c:pt>
                <c:pt idx="4">
                  <c:v>837423.64999999595</c:v>
                </c:pt>
                <c:pt idx="5">
                  <c:v>2887353.4800000163</c:v>
                </c:pt>
              </c:numCache>
            </c:numRef>
          </c:val>
          <c:extLst>
            <c:ext xmlns:c16="http://schemas.microsoft.com/office/drawing/2014/chart" uri="{C3380CC4-5D6E-409C-BE32-E72D297353CC}">
              <c16:uniqueId val="{0000000C-3F56-4EFB-A129-032D693BAFED}"/>
            </c:ext>
          </c:extLst>
        </c:ser>
        <c:dLbls>
          <c:showLegendKey val="0"/>
          <c:showVal val="1"/>
          <c:showCatName val="0"/>
          <c:showSerName val="0"/>
          <c:showPercent val="0"/>
          <c:showBubbleSize val="0"/>
          <c:showLeaderLines val="1"/>
        </c:dLbls>
        <c:firstSliceAng val="47"/>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c:name>
    <c:fmtId val="8"/>
  </c:pivotSource>
  <c:chart>
    <c:title>
      <c:tx>
        <c:rich>
          <a:bodyPr rot="0" spcFirstLastPara="1" vertOverflow="ellipsis" vert="horz" wrap="square" anchor="ctr" anchorCtr="1"/>
          <a:lstStyle/>
          <a:p>
            <a:pPr>
              <a:defRPr sz="1400" b="0" i="0" u="none" strike="noStrike" kern="1200" cap="none" spc="20" baseline="0">
                <a:solidFill>
                  <a:schemeClr val="tx1"/>
                </a:solidFill>
                <a:latin typeface="Bahnschrift SemiBold" panose="020B0502040204020203" pitchFamily="34" charset="0"/>
                <a:ea typeface="+mn-ea"/>
                <a:cs typeface="+mn-cs"/>
              </a:defRPr>
            </a:pPr>
            <a:r>
              <a:rPr lang="en-US"/>
              <a:t>Revenue by Month</a:t>
            </a:r>
            <a:r>
              <a:rPr lang="en-US" baseline="0"/>
              <a:t> and Year</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Bahnschrift SemiBol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Sheet3!$A$6:$A$44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2016</c:v>
                  </c:pt>
                  <c:pt idx="12">
                    <c:v>2017</c:v>
                  </c:pt>
                  <c:pt idx="24">
                    <c:v>2018</c:v>
                  </c:pt>
                </c:lvl>
              </c:multiLvlStrCache>
            </c:multiLvlStrRef>
          </c:cat>
          <c:val>
            <c:numRef>
              <c:f>Sheet3!$B$6:$B$44</c:f>
              <c:numCache>
                <c:formatCode>General</c:formatCode>
                <c:ptCount val="35"/>
                <c:pt idx="0">
                  <c:v>241184.15000000017</c:v>
                </c:pt>
                <c:pt idx="1">
                  <c:v>175768.09999999998</c:v>
                </c:pt>
                <c:pt idx="2">
                  <c:v>202157.14</c:v>
                </c:pt>
                <c:pt idx="3">
                  <c:v>187223.55000000005</c:v>
                </c:pt>
                <c:pt idx="4">
                  <c:v>228701.13000000006</c:v>
                </c:pt>
                <c:pt idx="5">
                  <c:v>231120.29000000007</c:v>
                </c:pt>
                <c:pt idx="6">
                  <c:v>222854.21000000008</c:v>
                </c:pt>
                <c:pt idx="7">
                  <c:v>253130.83000000002</c:v>
                </c:pt>
                <c:pt idx="8">
                  <c:v>303282.60999999981</c:v>
                </c:pt>
                <c:pt idx="9">
                  <c:v>235051.7900000001</c:v>
                </c:pt>
                <c:pt idx="10">
                  <c:v>205315.47000000003</c:v>
                </c:pt>
                <c:pt idx="11">
                  <c:v>223695.2</c:v>
                </c:pt>
                <c:pt idx="12">
                  <c:v>316954.76999999984</c:v>
                </c:pt>
                <c:pt idx="13">
                  <c:v>348740.46999999956</c:v>
                </c:pt>
                <c:pt idx="14">
                  <c:v>348177.12999999931</c:v>
                </c:pt>
                <c:pt idx="15">
                  <c:v>254105.57000000018</c:v>
                </c:pt>
                <c:pt idx="16">
                  <c:v>297754.65999999974</c:v>
                </c:pt>
                <c:pt idx="17">
                  <c:v>419892.06999999902</c:v>
                </c:pt>
                <c:pt idx="18">
                  <c:v>255727.63000000012</c:v>
                </c:pt>
                <c:pt idx="19">
                  <c:v>322553.31999999966</c:v>
                </c:pt>
                <c:pt idx="20">
                  <c:v>329388.67999999953</c:v>
                </c:pt>
                <c:pt idx="21">
                  <c:v>345316.17999999959</c:v>
                </c:pt>
                <c:pt idx="22">
                  <c:v>315881.66999999963</c:v>
                </c:pt>
                <c:pt idx="23">
                  <c:v>291022.8699999997</c:v>
                </c:pt>
                <c:pt idx="24">
                  <c:v>426301.71999999916</c:v>
                </c:pt>
                <c:pt idx="25">
                  <c:v>223941.44000000003</c:v>
                </c:pt>
                <c:pt idx="26">
                  <c:v>406701.19999999931</c:v>
                </c:pt>
                <c:pt idx="27">
                  <c:v>909179.46999999648</c:v>
                </c:pt>
                <c:pt idx="28">
                  <c:v>209.99</c:v>
                </c:pt>
                <c:pt idx="29">
                  <c:v>12949.889999999998</c:v>
                </c:pt>
                <c:pt idx="30">
                  <c:v>10256.91</c:v>
                </c:pt>
                <c:pt idx="31">
                  <c:v>9949.9599999999991</c:v>
                </c:pt>
                <c:pt idx="32">
                  <c:v>4219.92</c:v>
                </c:pt>
                <c:pt idx="33">
                  <c:v>12278.929999999998</c:v>
                </c:pt>
                <c:pt idx="34">
                  <c:v>7999.9599999999991</c:v>
                </c:pt>
              </c:numCache>
            </c:numRef>
          </c:val>
          <c:smooth val="0"/>
          <c:extLst>
            <c:ext xmlns:c16="http://schemas.microsoft.com/office/drawing/2014/chart" uri="{C3380CC4-5D6E-409C-BE32-E72D297353CC}">
              <c16:uniqueId val="{00000000-7A1C-4266-94FC-1C8089C6559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71371023"/>
        <c:axId val="1171371983"/>
      </c:lineChart>
      <c:catAx>
        <c:axId val="11713710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tx1"/>
                </a:solidFill>
                <a:latin typeface="Bahnschrift SemiBold" panose="020B0502040204020203" pitchFamily="34" charset="0"/>
                <a:ea typeface="+mn-ea"/>
                <a:cs typeface="+mn-cs"/>
              </a:defRPr>
            </a:pPr>
            <a:endParaRPr lang="en-US"/>
          </a:p>
        </c:txPr>
        <c:crossAx val="1171371983"/>
        <c:crosses val="autoZero"/>
        <c:auto val="1"/>
        <c:lblAlgn val="ctr"/>
        <c:lblOffset val="100"/>
        <c:noMultiLvlLbl val="0"/>
      </c:catAx>
      <c:valAx>
        <c:axId val="1171371983"/>
        <c:scaling>
          <c:orientation val="minMax"/>
        </c:scaling>
        <c:delete val="0"/>
        <c:axPos val="l"/>
        <c:numFmt formatCode="&quot;Rs.&quot;\ ##\.##,\ &quot;L&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solidFill>
                <a:latin typeface="Bahnschrift SemiBold" panose="020B0502040204020203" pitchFamily="34" charset="0"/>
                <a:ea typeface="+mn-ea"/>
                <a:cs typeface="+mn-cs"/>
              </a:defRPr>
            </a:pPr>
            <a:endParaRPr lang="en-US"/>
          </a:p>
        </c:txPr>
        <c:crossAx val="11713710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Data.xlsx]Sheet3!PivotTable15</c:name>
    <c:fmtId val="14"/>
  </c:pivotSource>
  <c:chart>
    <c:title>
      <c:tx>
        <c:rich>
          <a:bodyPr rot="0" spcFirstLastPara="1" vertOverflow="ellipsis" vert="horz" wrap="square" anchor="ctr" anchorCtr="1"/>
          <a:lstStyle/>
          <a:p>
            <a:pPr>
              <a:defRPr sz="1400" b="0" i="0" u="none" strike="noStrike" kern="1200" spc="0" baseline="0">
                <a:solidFill>
                  <a:schemeClr val="tx1"/>
                </a:solidFill>
                <a:latin typeface="Bahnschrift SemiBold" panose="020B0502040204020203" pitchFamily="34" charset="0"/>
                <a:ea typeface="+mn-ea"/>
                <a:cs typeface="+mn-cs"/>
              </a:defRPr>
            </a:pPr>
            <a:r>
              <a:rPr lang="en-IN"/>
              <a:t>Store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Bahnschrift SemiBol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Sheet3!$AE$65</c:f>
              <c:strCache>
                <c:ptCount val="1"/>
                <c:pt idx="0">
                  <c:v>Total Sales</c:v>
                </c:pt>
              </c:strCache>
            </c:strRef>
          </c:tx>
          <c:spPr>
            <a:solidFill>
              <a:schemeClr val="accent1"/>
            </a:solidFill>
            <a:ln>
              <a:noFill/>
            </a:ln>
            <a:effectLst/>
          </c:spPr>
          <c:invertIfNegative val="0"/>
          <c:cat>
            <c:strRef>
              <c:f>Sheet3!$AD$66:$AD$69</c:f>
              <c:strCache>
                <c:ptCount val="3"/>
                <c:pt idx="0">
                  <c:v>Baldwin Bikes</c:v>
                </c:pt>
                <c:pt idx="1">
                  <c:v>Rowlett Bikes</c:v>
                </c:pt>
                <c:pt idx="2">
                  <c:v>Santa Cruz Bikes</c:v>
                </c:pt>
              </c:strCache>
            </c:strRef>
          </c:cat>
          <c:val>
            <c:numRef>
              <c:f>Sheet3!$AE$66:$AE$69</c:f>
              <c:numCache>
                <c:formatCode>General</c:formatCode>
                <c:ptCount val="3"/>
                <c:pt idx="0">
                  <c:v>3483482.4366999748</c:v>
                </c:pt>
                <c:pt idx="1">
                  <c:v>576426.19700000074</c:v>
                </c:pt>
                <c:pt idx="2">
                  <c:v>1068229.2743999977</c:v>
                </c:pt>
              </c:numCache>
            </c:numRef>
          </c:val>
          <c:extLst>
            <c:ext xmlns:c16="http://schemas.microsoft.com/office/drawing/2014/chart" uri="{C3380CC4-5D6E-409C-BE32-E72D297353CC}">
              <c16:uniqueId val="{00000000-1F2C-4239-89F8-BF2F08D11B57}"/>
            </c:ext>
          </c:extLst>
        </c:ser>
        <c:dLbls>
          <c:showLegendKey val="0"/>
          <c:showVal val="0"/>
          <c:showCatName val="0"/>
          <c:showSerName val="0"/>
          <c:showPercent val="0"/>
          <c:showBubbleSize val="0"/>
        </c:dLbls>
        <c:gapWidth val="219"/>
        <c:axId val="192004143"/>
        <c:axId val="192016623"/>
      </c:barChart>
      <c:barChart>
        <c:barDir val="col"/>
        <c:grouping val="clustered"/>
        <c:varyColors val="0"/>
        <c:ser>
          <c:idx val="1"/>
          <c:order val="1"/>
          <c:tx>
            <c:strRef>
              <c:f>Sheet3!$AF$65</c:f>
              <c:strCache>
                <c:ptCount val="1"/>
                <c:pt idx="0">
                  <c:v>Total_Orders</c:v>
                </c:pt>
              </c:strCache>
            </c:strRef>
          </c:tx>
          <c:spPr>
            <a:solidFill>
              <a:schemeClr val="accent2"/>
            </a:solidFill>
            <a:ln>
              <a:noFill/>
            </a:ln>
            <a:effectLst/>
          </c:spPr>
          <c:invertIfNegative val="0"/>
          <c:cat>
            <c:strRef>
              <c:f>Sheet3!$AD$66:$AD$69</c:f>
              <c:strCache>
                <c:ptCount val="3"/>
                <c:pt idx="0">
                  <c:v>Baldwin Bikes</c:v>
                </c:pt>
                <c:pt idx="1">
                  <c:v>Rowlett Bikes</c:v>
                </c:pt>
                <c:pt idx="2">
                  <c:v>Santa Cruz Bikes</c:v>
                </c:pt>
              </c:strCache>
            </c:strRef>
          </c:cat>
          <c:val>
            <c:numRef>
              <c:f>Sheet3!$AF$66:$AF$69</c:f>
              <c:numCache>
                <c:formatCode>General</c:formatCode>
                <c:ptCount val="3"/>
                <c:pt idx="0">
                  <c:v>1093</c:v>
                </c:pt>
                <c:pt idx="1">
                  <c:v>174</c:v>
                </c:pt>
                <c:pt idx="2">
                  <c:v>348</c:v>
                </c:pt>
              </c:numCache>
            </c:numRef>
          </c:val>
          <c:extLst>
            <c:ext xmlns:c16="http://schemas.microsoft.com/office/drawing/2014/chart" uri="{C3380CC4-5D6E-409C-BE32-E72D297353CC}">
              <c16:uniqueId val="{00000001-1F2C-4239-89F8-BF2F08D11B57}"/>
            </c:ext>
          </c:extLst>
        </c:ser>
        <c:dLbls>
          <c:showLegendKey val="0"/>
          <c:showVal val="0"/>
          <c:showCatName val="0"/>
          <c:showSerName val="0"/>
          <c:showPercent val="0"/>
          <c:showBubbleSize val="0"/>
        </c:dLbls>
        <c:gapWidth val="219"/>
        <c:axId val="522770639"/>
        <c:axId val="522780719"/>
      </c:barChart>
      <c:lineChart>
        <c:grouping val="standard"/>
        <c:varyColors val="0"/>
        <c:ser>
          <c:idx val="2"/>
          <c:order val="2"/>
          <c:tx>
            <c:strRef>
              <c:f>Sheet3!$AG$65</c:f>
              <c:strCache>
                <c:ptCount val="1"/>
                <c:pt idx="0">
                  <c:v>Store Efficiency</c:v>
                </c:pt>
              </c:strCache>
            </c:strRef>
          </c:tx>
          <c:spPr>
            <a:ln w="28575" cap="rnd">
              <a:solidFill>
                <a:schemeClr val="accent3"/>
              </a:solidFill>
              <a:round/>
            </a:ln>
            <a:effectLst/>
          </c:spPr>
          <c:marker>
            <c:symbol val="none"/>
          </c:marker>
          <c:cat>
            <c:strRef>
              <c:f>Sheet3!$AD$66:$AD$69</c:f>
              <c:strCache>
                <c:ptCount val="3"/>
                <c:pt idx="0">
                  <c:v>Baldwin Bikes</c:v>
                </c:pt>
                <c:pt idx="1">
                  <c:v>Rowlett Bikes</c:v>
                </c:pt>
                <c:pt idx="2">
                  <c:v>Santa Cruz Bikes</c:v>
                </c:pt>
              </c:strCache>
            </c:strRef>
          </c:cat>
          <c:val>
            <c:numRef>
              <c:f>Sheet3!$AG$66:$AG$69</c:f>
              <c:numCache>
                <c:formatCode>General</c:formatCode>
                <c:ptCount val="3"/>
                <c:pt idx="0">
                  <c:v>3187.0836566330968</c:v>
                </c:pt>
                <c:pt idx="1">
                  <c:v>3312.7942356321882</c:v>
                </c:pt>
                <c:pt idx="2">
                  <c:v>3069.6243517241314</c:v>
                </c:pt>
              </c:numCache>
            </c:numRef>
          </c:val>
          <c:smooth val="0"/>
          <c:extLst>
            <c:ext xmlns:c16="http://schemas.microsoft.com/office/drawing/2014/chart" uri="{C3380CC4-5D6E-409C-BE32-E72D297353CC}">
              <c16:uniqueId val="{00000002-1F2C-4239-89F8-BF2F08D11B57}"/>
            </c:ext>
          </c:extLst>
        </c:ser>
        <c:dLbls>
          <c:showLegendKey val="0"/>
          <c:showVal val="0"/>
          <c:showCatName val="0"/>
          <c:showSerName val="0"/>
          <c:showPercent val="0"/>
          <c:showBubbleSize val="0"/>
        </c:dLbls>
        <c:marker val="1"/>
        <c:smooth val="0"/>
        <c:axId val="522770639"/>
        <c:axId val="522780719"/>
      </c:lineChart>
      <c:catAx>
        <c:axId val="1920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crossAx val="192016623"/>
        <c:crosses val="autoZero"/>
        <c:auto val="1"/>
        <c:lblAlgn val="ctr"/>
        <c:lblOffset val="100"/>
        <c:noMultiLvlLbl val="0"/>
      </c:catAx>
      <c:valAx>
        <c:axId val="192016623"/>
        <c:scaling>
          <c:orientation val="minMax"/>
        </c:scaling>
        <c:delete val="0"/>
        <c:axPos val="l"/>
        <c:majorGridlines>
          <c:spPr>
            <a:ln w="9525" cap="flat" cmpd="sng" algn="ctr">
              <a:solidFill>
                <a:schemeClr val="accent1">
                  <a:lumMod val="60000"/>
                  <a:lumOff val="40000"/>
                </a:schemeClr>
              </a:solidFill>
              <a:prstDash val="lgDashDotDot"/>
              <a:round/>
            </a:ln>
            <a:effectLst/>
          </c:spPr>
        </c:majorGridlines>
        <c:numFmt formatCode="&quot;Rs.&quot;\ ##\.##,\ &quot;L&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crossAx val="192004143"/>
        <c:crosses val="autoZero"/>
        <c:crossBetween val="between"/>
      </c:valAx>
      <c:valAx>
        <c:axId val="522780719"/>
        <c:scaling>
          <c:orientation val="minMax"/>
        </c:scaling>
        <c:delete val="0"/>
        <c:axPos val="r"/>
        <c:numFmt formatCode="&quot;Rs.&quot;\ #,##0.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Bahnschrift SemiBold" panose="020B0502040204020203" pitchFamily="34" charset="0"/>
                <a:ea typeface="+mn-ea"/>
                <a:cs typeface="+mn-cs"/>
              </a:defRPr>
            </a:pPr>
            <a:endParaRPr lang="en-US"/>
          </a:p>
        </c:txPr>
        <c:crossAx val="522770639"/>
        <c:crosses val="max"/>
        <c:crossBetween val="between"/>
      </c:valAx>
      <c:catAx>
        <c:axId val="522770639"/>
        <c:scaling>
          <c:orientation val="minMax"/>
        </c:scaling>
        <c:delete val="1"/>
        <c:axPos val="b"/>
        <c:numFmt formatCode="General" sourceLinked="1"/>
        <c:majorTickMark val="out"/>
        <c:minorTickMark val="none"/>
        <c:tickLblPos val="nextTo"/>
        <c:crossAx val="5227807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Sheet3!$A$6:$A$44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2016</c:v>
                  </c:pt>
                  <c:pt idx="12">
                    <c:v>2017</c:v>
                  </c:pt>
                  <c:pt idx="24">
                    <c:v>2018</c:v>
                  </c:pt>
                </c:lvl>
              </c:multiLvlStrCache>
            </c:multiLvlStrRef>
          </c:cat>
          <c:val>
            <c:numRef>
              <c:f>Sheet3!$B$6:$B$44</c:f>
              <c:numCache>
                <c:formatCode>General</c:formatCode>
                <c:ptCount val="35"/>
                <c:pt idx="0">
                  <c:v>241184.15000000017</c:v>
                </c:pt>
                <c:pt idx="1">
                  <c:v>175768.09999999998</c:v>
                </c:pt>
                <c:pt idx="2">
                  <c:v>202157.14</c:v>
                </c:pt>
                <c:pt idx="3">
                  <c:v>187223.55000000005</c:v>
                </c:pt>
                <c:pt idx="4">
                  <c:v>228701.13000000006</c:v>
                </c:pt>
                <c:pt idx="5">
                  <c:v>231120.29000000007</c:v>
                </c:pt>
                <c:pt idx="6">
                  <c:v>222854.21000000008</c:v>
                </c:pt>
                <c:pt idx="7">
                  <c:v>253130.83000000002</c:v>
                </c:pt>
                <c:pt idx="8">
                  <c:v>303282.60999999981</c:v>
                </c:pt>
                <c:pt idx="9">
                  <c:v>235051.7900000001</c:v>
                </c:pt>
                <c:pt idx="10">
                  <c:v>205315.47000000003</c:v>
                </c:pt>
                <c:pt idx="11">
                  <c:v>223695.2</c:v>
                </c:pt>
                <c:pt idx="12">
                  <c:v>316954.76999999984</c:v>
                </c:pt>
                <c:pt idx="13">
                  <c:v>348740.46999999956</c:v>
                </c:pt>
                <c:pt idx="14">
                  <c:v>348177.12999999931</c:v>
                </c:pt>
                <c:pt idx="15">
                  <c:v>254105.57000000018</c:v>
                </c:pt>
                <c:pt idx="16">
                  <c:v>297754.65999999974</c:v>
                </c:pt>
                <c:pt idx="17">
                  <c:v>419892.06999999902</c:v>
                </c:pt>
                <c:pt idx="18">
                  <c:v>255727.63000000012</c:v>
                </c:pt>
                <c:pt idx="19">
                  <c:v>322553.31999999966</c:v>
                </c:pt>
                <c:pt idx="20">
                  <c:v>329388.67999999953</c:v>
                </c:pt>
                <c:pt idx="21">
                  <c:v>345316.17999999959</c:v>
                </c:pt>
                <c:pt idx="22">
                  <c:v>315881.66999999963</c:v>
                </c:pt>
                <c:pt idx="23">
                  <c:v>291022.8699999997</c:v>
                </c:pt>
                <c:pt idx="24">
                  <c:v>426301.71999999916</c:v>
                </c:pt>
                <c:pt idx="25">
                  <c:v>223941.44000000003</c:v>
                </c:pt>
                <c:pt idx="26">
                  <c:v>406701.19999999931</c:v>
                </c:pt>
                <c:pt idx="27">
                  <c:v>909179.46999999648</c:v>
                </c:pt>
                <c:pt idx="28">
                  <c:v>209.99</c:v>
                </c:pt>
                <c:pt idx="29">
                  <c:v>12949.889999999998</c:v>
                </c:pt>
                <c:pt idx="30">
                  <c:v>10256.91</c:v>
                </c:pt>
                <c:pt idx="31">
                  <c:v>9949.9599999999991</c:v>
                </c:pt>
                <c:pt idx="32">
                  <c:v>4219.92</c:v>
                </c:pt>
                <c:pt idx="33">
                  <c:v>12278.929999999998</c:v>
                </c:pt>
                <c:pt idx="34">
                  <c:v>7999.9599999999991</c:v>
                </c:pt>
              </c:numCache>
            </c:numRef>
          </c:val>
          <c:smooth val="0"/>
          <c:extLst>
            <c:ext xmlns:c16="http://schemas.microsoft.com/office/drawing/2014/chart" uri="{C3380CC4-5D6E-409C-BE32-E72D297353CC}">
              <c16:uniqueId val="{00000000-2C4A-4F48-8F8A-D2E5CF81AAFC}"/>
            </c:ext>
          </c:extLst>
        </c:ser>
        <c:dLbls>
          <c:showLegendKey val="0"/>
          <c:showVal val="0"/>
          <c:showCatName val="0"/>
          <c:showSerName val="0"/>
          <c:showPercent val="0"/>
          <c:showBubbleSize val="0"/>
        </c:dLbls>
        <c:marker val="1"/>
        <c:smooth val="0"/>
        <c:axId val="1171371023"/>
        <c:axId val="1171371983"/>
      </c:lineChart>
      <c:catAx>
        <c:axId val="117137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71983"/>
        <c:crosses val="autoZero"/>
        <c:auto val="1"/>
        <c:lblAlgn val="ctr"/>
        <c:lblOffset val="100"/>
        <c:noMultiLvlLbl val="0"/>
      </c:catAx>
      <c:valAx>
        <c:axId val="117137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7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Sheet3!$I$5</c:f>
              <c:strCache>
                <c:ptCount val="1"/>
                <c:pt idx="0">
                  <c:v>Revenue</c:v>
                </c:pt>
              </c:strCache>
            </c:strRef>
          </c:tx>
          <c:spPr>
            <a:solidFill>
              <a:schemeClr val="accent1"/>
            </a:solidFill>
            <a:ln>
              <a:noFill/>
            </a:ln>
            <a:effectLst/>
          </c:spPr>
          <c:invertIfNegative val="0"/>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Sheet3!$I$6:$I$13</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A24D-4912-A8F5-D30BE43D7C45}"/>
            </c:ext>
          </c:extLst>
        </c:ser>
        <c:ser>
          <c:idx val="1"/>
          <c:order val="1"/>
          <c:tx>
            <c:strRef>
              <c:f>Sheet3!$J$5</c:f>
              <c:strCache>
                <c:ptCount val="1"/>
                <c:pt idx="0">
                  <c:v>Total_Discount</c:v>
                </c:pt>
              </c:strCache>
            </c:strRef>
          </c:tx>
          <c:spPr>
            <a:solidFill>
              <a:schemeClr val="accent2"/>
            </a:solidFill>
            <a:ln>
              <a:noFill/>
            </a:ln>
            <a:effectLst/>
          </c:spPr>
          <c:invertIfNegative val="0"/>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Sheet3!$J$6:$J$13</c:f>
              <c:numCache>
                <c:formatCode>General</c:formatCode>
                <c:ptCount val="7"/>
                <c:pt idx="0">
                  <c:v>35699.011799999935</c:v>
                </c:pt>
                <c:pt idx="1">
                  <c:v>44486.771900000014</c:v>
                </c:pt>
                <c:pt idx="2">
                  <c:v>114118.41630000022</c:v>
                </c:pt>
                <c:pt idx="3">
                  <c:v>88862.764100000117</c:v>
                </c:pt>
                <c:pt idx="4">
                  <c:v>103552.07000000018</c:v>
                </c:pt>
                <c:pt idx="5">
                  <c:v>315696.17630000121</c:v>
                </c:pt>
                <c:pt idx="6">
                  <c:v>187457.11200000034</c:v>
                </c:pt>
              </c:numCache>
            </c:numRef>
          </c:val>
          <c:extLst>
            <c:ext xmlns:c16="http://schemas.microsoft.com/office/drawing/2014/chart" uri="{C3380CC4-5D6E-409C-BE32-E72D297353CC}">
              <c16:uniqueId val="{00000001-A24D-4912-A8F5-D30BE43D7C45}"/>
            </c:ext>
          </c:extLst>
        </c:ser>
        <c:dLbls>
          <c:showLegendKey val="0"/>
          <c:showVal val="0"/>
          <c:showCatName val="0"/>
          <c:showSerName val="0"/>
          <c:showPercent val="0"/>
          <c:showBubbleSize val="0"/>
        </c:dLbls>
        <c:gapWidth val="219"/>
        <c:overlap val="-27"/>
        <c:axId val="89323135"/>
        <c:axId val="89325055"/>
      </c:barChart>
      <c:lineChart>
        <c:grouping val="standard"/>
        <c:varyColors val="0"/>
        <c:ser>
          <c:idx val="2"/>
          <c:order val="2"/>
          <c:tx>
            <c:strRef>
              <c:f>Sheet3!$K$5</c:f>
              <c:strCache>
                <c:ptCount val="1"/>
                <c:pt idx="0">
                  <c:v>Profitability</c:v>
                </c:pt>
              </c:strCache>
            </c:strRef>
          </c:tx>
          <c:spPr>
            <a:ln w="28575" cap="rnd">
              <a:solidFill>
                <a:schemeClr val="accent3"/>
              </a:solidFill>
              <a:round/>
            </a:ln>
            <a:effectLst/>
          </c:spPr>
          <c:marker>
            <c:symbol val="none"/>
          </c:marker>
          <c:cat>
            <c:strRef>
              <c:f>Sheet3!$H$6:$H$13</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Sheet3!$K$6:$K$13</c:f>
              <c:numCache>
                <c:formatCode>General</c:formatCode>
                <c:ptCount val="7"/>
                <c:pt idx="0">
                  <c:v>292189.19819999801</c:v>
                </c:pt>
                <c:pt idx="1">
                  <c:v>394020.09809999715</c:v>
                </c:pt>
                <c:pt idx="2">
                  <c:v>995032.62369998801</c:v>
                </c:pt>
                <c:pt idx="3">
                  <c:v>711011.83589999843</c:v>
                </c:pt>
                <c:pt idx="4">
                  <c:v>916684.7799999977</c:v>
                </c:pt>
                <c:pt idx="5">
                  <c:v>2715079.5337000252</c:v>
                </c:pt>
                <c:pt idx="6">
                  <c:v>1665098.4879999955</c:v>
                </c:pt>
              </c:numCache>
            </c:numRef>
          </c:val>
          <c:smooth val="0"/>
          <c:extLst>
            <c:ext xmlns:c16="http://schemas.microsoft.com/office/drawing/2014/chart" uri="{C3380CC4-5D6E-409C-BE32-E72D297353CC}">
              <c16:uniqueId val="{00000002-A24D-4912-A8F5-D30BE43D7C45}"/>
            </c:ext>
          </c:extLst>
        </c:ser>
        <c:dLbls>
          <c:showLegendKey val="0"/>
          <c:showVal val="0"/>
          <c:showCatName val="0"/>
          <c:showSerName val="0"/>
          <c:showPercent val="0"/>
          <c:showBubbleSize val="0"/>
        </c:dLbls>
        <c:marker val="1"/>
        <c:smooth val="0"/>
        <c:axId val="89323135"/>
        <c:axId val="89325055"/>
      </c:lineChart>
      <c:catAx>
        <c:axId val="8932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5055"/>
        <c:crosses val="autoZero"/>
        <c:auto val="1"/>
        <c:lblAlgn val="ctr"/>
        <c:lblOffset val="100"/>
        <c:noMultiLvlLbl val="0"/>
      </c:catAx>
      <c:valAx>
        <c:axId val="8932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Sheet3!$R$5:$R$6</c:f>
              <c:strCache>
                <c:ptCount val="1"/>
                <c:pt idx="0">
                  <c:v>Children Bicycles</c:v>
                </c:pt>
              </c:strCache>
            </c:strRef>
          </c:tx>
          <c:spPr>
            <a:solidFill>
              <a:schemeClr val="accent1"/>
            </a:solidFill>
            <a:ln>
              <a:noFill/>
            </a:ln>
            <a:effectLst/>
            <a:sp3d/>
          </c:spPr>
          <c:invertIfNegative val="0"/>
          <c:cat>
            <c:strRef>
              <c:f>Sheet3!$Q$7:$Q$9</c:f>
              <c:strCache>
                <c:ptCount val="3"/>
                <c:pt idx="0">
                  <c:v>Baldwin Bikes</c:v>
                </c:pt>
                <c:pt idx="1">
                  <c:v>Rowlett Bikes</c:v>
                </c:pt>
                <c:pt idx="2">
                  <c:v>Santa Cruz Bikes</c:v>
                </c:pt>
              </c:strCache>
            </c:strRef>
          </c:cat>
          <c:val>
            <c:numRef>
              <c:f>Sheet3!$R$7:$R$9</c:f>
              <c:numCache>
                <c:formatCode>General</c:formatCode>
                <c:ptCount val="3"/>
                <c:pt idx="0">
                  <c:v>150854.64000000042</c:v>
                </c:pt>
                <c:pt idx="1">
                  <c:v>21009.230000000021</c:v>
                </c:pt>
                <c:pt idx="2">
                  <c:v>46378.309999999983</c:v>
                </c:pt>
              </c:numCache>
            </c:numRef>
          </c:val>
          <c:extLst>
            <c:ext xmlns:c16="http://schemas.microsoft.com/office/drawing/2014/chart" uri="{C3380CC4-5D6E-409C-BE32-E72D297353CC}">
              <c16:uniqueId val="{00000000-5E13-4813-9DC9-B5A716043DF8}"/>
            </c:ext>
          </c:extLst>
        </c:ser>
        <c:ser>
          <c:idx val="1"/>
          <c:order val="1"/>
          <c:tx>
            <c:strRef>
              <c:f>Sheet3!$S$5:$S$6</c:f>
              <c:strCache>
                <c:ptCount val="1"/>
                <c:pt idx="0">
                  <c:v>Comfort Bicycles</c:v>
                </c:pt>
              </c:strCache>
            </c:strRef>
          </c:tx>
          <c:spPr>
            <a:solidFill>
              <a:schemeClr val="accent2"/>
            </a:solidFill>
            <a:ln>
              <a:noFill/>
            </a:ln>
            <a:effectLst/>
            <a:sp3d/>
          </c:spPr>
          <c:invertIfNegative val="0"/>
          <c:cat>
            <c:strRef>
              <c:f>Sheet3!$Q$7:$Q$9</c:f>
              <c:strCache>
                <c:ptCount val="3"/>
                <c:pt idx="0">
                  <c:v>Baldwin Bikes</c:v>
                </c:pt>
                <c:pt idx="1">
                  <c:v>Rowlett Bikes</c:v>
                </c:pt>
                <c:pt idx="2">
                  <c:v>Santa Cruz Bikes</c:v>
                </c:pt>
              </c:strCache>
            </c:strRef>
          </c:cat>
          <c:val>
            <c:numRef>
              <c:f>Sheet3!$S$7:$S$9</c:f>
              <c:numCache>
                <c:formatCode>General</c:formatCode>
                <c:ptCount val="3"/>
                <c:pt idx="0">
                  <c:v>194468.34999999951</c:v>
                </c:pt>
                <c:pt idx="1">
                  <c:v>31815.420000000038</c:v>
                </c:pt>
                <c:pt idx="2">
                  <c:v>63132.859999999942</c:v>
                </c:pt>
              </c:numCache>
            </c:numRef>
          </c:val>
          <c:extLst>
            <c:ext xmlns:c16="http://schemas.microsoft.com/office/drawing/2014/chart" uri="{C3380CC4-5D6E-409C-BE32-E72D297353CC}">
              <c16:uniqueId val="{00000000-C72E-4014-B708-49CC1B9C653C}"/>
            </c:ext>
          </c:extLst>
        </c:ser>
        <c:ser>
          <c:idx val="2"/>
          <c:order val="2"/>
          <c:tx>
            <c:strRef>
              <c:f>Sheet3!$T$5:$T$6</c:f>
              <c:strCache>
                <c:ptCount val="1"/>
                <c:pt idx="0">
                  <c:v>Cruisers Bicycles</c:v>
                </c:pt>
              </c:strCache>
            </c:strRef>
          </c:tx>
          <c:spPr>
            <a:solidFill>
              <a:schemeClr val="accent3"/>
            </a:solidFill>
            <a:ln>
              <a:noFill/>
            </a:ln>
            <a:effectLst/>
            <a:sp3d/>
          </c:spPr>
          <c:invertIfNegative val="0"/>
          <c:cat>
            <c:strRef>
              <c:f>Sheet3!$Q$7:$Q$9</c:f>
              <c:strCache>
                <c:ptCount val="3"/>
                <c:pt idx="0">
                  <c:v>Baldwin Bikes</c:v>
                </c:pt>
                <c:pt idx="1">
                  <c:v>Rowlett Bikes</c:v>
                </c:pt>
                <c:pt idx="2">
                  <c:v>Santa Cruz Bikes</c:v>
                </c:pt>
              </c:strCache>
            </c:strRef>
          </c:cat>
          <c:val>
            <c:numRef>
              <c:f>Sheet3!$T$7:$T$9</c:f>
              <c:numCache>
                <c:formatCode>General</c:formatCode>
                <c:ptCount val="3"/>
                <c:pt idx="0">
                  <c:v>510568.34999999532</c:v>
                </c:pt>
                <c:pt idx="1">
                  <c:v>78626.700000000026</c:v>
                </c:pt>
                <c:pt idx="2">
                  <c:v>155120.66000000024</c:v>
                </c:pt>
              </c:numCache>
            </c:numRef>
          </c:val>
          <c:extLst>
            <c:ext xmlns:c16="http://schemas.microsoft.com/office/drawing/2014/chart" uri="{C3380CC4-5D6E-409C-BE32-E72D297353CC}">
              <c16:uniqueId val="{00000001-C72E-4014-B708-49CC1B9C653C}"/>
            </c:ext>
          </c:extLst>
        </c:ser>
        <c:ser>
          <c:idx val="3"/>
          <c:order val="3"/>
          <c:tx>
            <c:strRef>
              <c:f>Sheet3!$U$5:$U$6</c:f>
              <c:strCache>
                <c:ptCount val="1"/>
                <c:pt idx="0">
                  <c:v>Cyclocross Bicycles</c:v>
                </c:pt>
              </c:strCache>
            </c:strRef>
          </c:tx>
          <c:spPr>
            <a:solidFill>
              <a:schemeClr val="accent4"/>
            </a:solidFill>
            <a:ln>
              <a:noFill/>
            </a:ln>
            <a:effectLst/>
            <a:sp3d/>
          </c:spPr>
          <c:invertIfNegative val="0"/>
          <c:cat>
            <c:strRef>
              <c:f>Sheet3!$Q$7:$Q$9</c:f>
              <c:strCache>
                <c:ptCount val="3"/>
                <c:pt idx="0">
                  <c:v>Baldwin Bikes</c:v>
                </c:pt>
                <c:pt idx="1">
                  <c:v>Rowlett Bikes</c:v>
                </c:pt>
                <c:pt idx="2">
                  <c:v>Santa Cruz Bikes</c:v>
                </c:pt>
              </c:strCache>
            </c:strRef>
          </c:cat>
          <c:val>
            <c:numRef>
              <c:f>Sheet3!$U$7:$U$9</c:f>
              <c:numCache>
                <c:formatCode>General</c:formatCode>
                <c:ptCount val="3"/>
                <c:pt idx="0">
                  <c:v>362323.92999999947</c:v>
                </c:pt>
                <c:pt idx="1">
                  <c:v>44790.859999999993</c:v>
                </c:pt>
                <c:pt idx="2">
                  <c:v>112589.66000000008</c:v>
                </c:pt>
              </c:numCache>
            </c:numRef>
          </c:val>
          <c:extLst>
            <c:ext xmlns:c16="http://schemas.microsoft.com/office/drawing/2014/chart" uri="{C3380CC4-5D6E-409C-BE32-E72D297353CC}">
              <c16:uniqueId val="{00000002-C72E-4014-B708-49CC1B9C653C}"/>
            </c:ext>
          </c:extLst>
        </c:ser>
        <c:ser>
          <c:idx val="4"/>
          <c:order val="4"/>
          <c:tx>
            <c:strRef>
              <c:f>Sheet3!$V$5:$V$6</c:f>
              <c:strCache>
                <c:ptCount val="1"/>
                <c:pt idx="0">
                  <c:v>Electric Bikes</c:v>
                </c:pt>
              </c:strCache>
            </c:strRef>
          </c:tx>
          <c:spPr>
            <a:solidFill>
              <a:schemeClr val="accent5"/>
            </a:solidFill>
            <a:ln>
              <a:noFill/>
            </a:ln>
            <a:effectLst/>
            <a:sp3d/>
          </c:spPr>
          <c:invertIfNegative val="0"/>
          <c:cat>
            <c:strRef>
              <c:f>Sheet3!$Q$7:$Q$9</c:f>
              <c:strCache>
                <c:ptCount val="3"/>
                <c:pt idx="0">
                  <c:v>Baldwin Bikes</c:v>
                </c:pt>
                <c:pt idx="1">
                  <c:v>Rowlett Bikes</c:v>
                </c:pt>
                <c:pt idx="2">
                  <c:v>Santa Cruz Bikes</c:v>
                </c:pt>
              </c:strCache>
            </c:strRef>
          </c:cat>
          <c:val>
            <c:numRef>
              <c:f>Sheet3!$V$7:$V$9</c:f>
              <c:numCache>
                <c:formatCode>General</c:formatCode>
                <c:ptCount val="3"/>
                <c:pt idx="0">
                  <c:v>430398.67999999929</c:v>
                </c:pt>
                <c:pt idx="1">
                  <c:v>80279.75</c:v>
                </c:pt>
                <c:pt idx="2">
                  <c:v>167259.44999999998</c:v>
                </c:pt>
              </c:numCache>
            </c:numRef>
          </c:val>
          <c:extLst>
            <c:ext xmlns:c16="http://schemas.microsoft.com/office/drawing/2014/chart" uri="{C3380CC4-5D6E-409C-BE32-E72D297353CC}">
              <c16:uniqueId val="{00000003-C72E-4014-B708-49CC1B9C653C}"/>
            </c:ext>
          </c:extLst>
        </c:ser>
        <c:ser>
          <c:idx val="5"/>
          <c:order val="5"/>
          <c:tx>
            <c:strRef>
              <c:f>Sheet3!$W$5:$W$6</c:f>
              <c:strCache>
                <c:ptCount val="1"/>
                <c:pt idx="0">
                  <c:v>Mountain Bikes</c:v>
                </c:pt>
              </c:strCache>
            </c:strRef>
          </c:tx>
          <c:spPr>
            <a:solidFill>
              <a:schemeClr val="accent6"/>
            </a:solidFill>
            <a:ln>
              <a:noFill/>
            </a:ln>
            <a:effectLst/>
            <a:sp3d/>
          </c:spPr>
          <c:invertIfNegative val="0"/>
          <c:cat>
            <c:strRef>
              <c:f>Sheet3!$Q$7:$Q$9</c:f>
              <c:strCache>
                <c:ptCount val="3"/>
                <c:pt idx="0">
                  <c:v>Baldwin Bikes</c:v>
                </c:pt>
                <c:pt idx="1">
                  <c:v>Rowlett Bikes</c:v>
                </c:pt>
                <c:pt idx="2">
                  <c:v>Santa Cruz Bikes</c:v>
                </c:pt>
              </c:strCache>
            </c:strRef>
          </c:cat>
          <c:val>
            <c:numRef>
              <c:f>Sheet3!$W$7:$W$9</c:f>
              <c:numCache>
                <c:formatCode>General</c:formatCode>
                <c:ptCount val="3"/>
                <c:pt idx="0">
                  <c:v>1402028.1799999936</c:v>
                </c:pt>
                <c:pt idx="1">
                  <c:v>225852.69999999963</c:v>
                </c:pt>
                <c:pt idx="2">
                  <c:v>413577.46999999852</c:v>
                </c:pt>
              </c:numCache>
            </c:numRef>
          </c:val>
          <c:extLst>
            <c:ext xmlns:c16="http://schemas.microsoft.com/office/drawing/2014/chart" uri="{C3380CC4-5D6E-409C-BE32-E72D297353CC}">
              <c16:uniqueId val="{00000004-C72E-4014-B708-49CC1B9C653C}"/>
            </c:ext>
          </c:extLst>
        </c:ser>
        <c:ser>
          <c:idx val="6"/>
          <c:order val="6"/>
          <c:tx>
            <c:strRef>
              <c:f>Sheet3!$X$5:$X$6</c:f>
              <c:strCache>
                <c:ptCount val="1"/>
                <c:pt idx="0">
                  <c:v>Road Bikes</c:v>
                </c:pt>
              </c:strCache>
            </c:strRef>
          </c:tx>
          <c:spPr>
            <a:solidFill>
              <a:schemeClr val="accent1">
                <a:lumMod val="60000"/>
              </a:schemeClr>
            </a:solidFill>
            <a:ln>
              <a:noFill/>
            </a:ln>
            <a:effectLst/>
            <a:sp3d/>
          </c:spPr>
          <c:invertIfNegative val="0"/>
          <c:cat>
            <c:strRef>
              <c:f>Sheet3!$Q$7:$Q$9</c:f>
              <c:strCache>
                <c:ptCount val="3"/>
                <c:pt idx="0">
                  <c:v>Baldwin Bikes</c:v>
                </c:pt>
                <c:pt idx="1">
                  <c:v>Rowlett Bikes</c:v>
                </c:pt>
                <c:pt idx="2">
                  <c:v>Santa Cruz Bikes</c:v>
                </c:pt>
              </c:strCache>
            </c:strRef>
          </c:cat>
          <c:val>
            <c:numRef>
              <c:f>Sheet3!$X$7:$X$9</c:f>
              <c:numCache>
                <c:formatCode>General</c:formatCode>
                <c:ptCount val="3"/>
                <c:pt idx="0">
                  <c:v>844312.58999999822</c:v>
                </c:pt>
                <c:pt idx="1">
                  <c:v>157703.51999999999</c:v>
                </c:pt>
                <c:pt idx="2">
                  <c:v>233315.25999999978</c:v>
                </c:pt>
              </c:numCache>
            </c:numRef>
          </c:val>
          <c:extLst>
            <c:ext xmlns:c16="http://schemas.microsoft.com/office/drawing/2014/chart" uri="{C3380CC4-5D6E-409C-BE32-E72D297353CC}">
              <c16:uniqueId val="{00000005-C72E-4014-B708-49CC1B9C653C}"/>
            </c:ext>
          </c:extLst>
        </c:ser>
        <c:dLbls>
          <c:showLegendKey val="0"/>
          <c:showVal val="0"/>
          <c:showCatName val="0"/>
          <c:showSerName val="0"/>
          <c:showPercent val="0"/>
          <c:showBubbleSize val="0"/>
        </c:dLbls>
        <c:gapWidth val="150"/>
        <c:shape val="box"/>
        <c:axId val="89324095"/>
        <c:axId val="89310655"/>
        <c:axId val="0"/>
      </c:bar3DChart>
      <c:catAx>
        <c:axId val="8932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0655"/>
        <c:crosses val="autoZero"/>
        <c:auto val="1"/>
        <c:lblAlgn val="ctr"/>
        <c:lblOffset val="100"/>
        <c:noMultiLvlLbl val="0"/>
      </c:catAx>
      <c:valAx>
        <c:axId val="8931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Sheet3!$B$67</c:f>
              <c:strCache>
                <c:ptCount val="1"/>
                <c:pt idx="0">
                  <c:v>Profitability</c:v>
                </c:pt>
              </c:strCache>
            </c:strRef>
          </c:tx>
          <c:spPr>
            <a:solidFill>
              <a:schemeClr val="accent1"/>
            </a:solidFill>
            <a:ln>
              <a:noFill/>
            </a:ln>
            <a:effectLst/>
          </c:spPr>
          <c:invertIfNegative val="0"/>
          <c:cat>
            <c:strRef>
              <c:f>Sheet3!$A$68:$A$75</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Sheet3!$B$68:$B$75</c:f>
              <c:numCache>
                <c:formatCode>General</c:formatCode>
                <c:ptCount val="7"/>
                <c:pt idx="0">
                  <c:v>292189.19819999801</c:v>
                </c:pt>
                <c:pt idx="1">
                  <c:v>394020.09809999715</c:v>
                </c:pt>
                <c:pt idx="2">
                  <c:v>995032.62369998801</c:v>
                </c:pt>
                <c:pt idx="3">
                  <c:v>711011.83589999843</c:v>
                </c:pt>
                <c:pt idx="4">
                  <c:v>916684.7799999977</c:v>
                </c:pt>
                <c:pt idx="5">
                  <c:v>2715079.5337000252</c:v>
                </c:pt>
                <c:pt idx="6">
                  <c:v>1665098.4879999955</c:v>
                </c:pt>
              </c:numCache>
            </c:numRef>
          </c:val>
          <c:extLst>
            <c:ext xmlns:c16="http://schemas.microsoft.com/office/drawing/2014/chart" uri="{C3380CC4-5D6E-409C-BE32-E72D297353CC}">
              <c16:uniqueId val="{00000000-D39C-4F1C-BC6C-8EF629D4F6ED}"/>
            </c:ext>
          </c:extLst>
        </c:ser>
        <c:dLbls>
          <c:showLegendKey val="0"/>
          <c:showVal val="0"/>
          <c:showCatName val="0"/>
          <c:showSerName val="0"/>
          <c:showPercent val="0"/>
          <c:showBubbleSize val="0"/>
        </c:dLbls>
        <c:gapWidth val="219"/>
        <c:overlap val="-27"/>
        <c:axId val="195471055"/>
        <c:axId val="195471535"/>
      </c:barChart>
      <c:lineChart>
        <c:grouping val="standard"/>
        <c:varyColors val="0"/>
        <c:ser>
          <c:idx val="1"/>
          <c:order val="1"/>
          <c:tx>
            <c:strRef>
              <c:f>Sheet3!$C$67</c:f>
              <c:strCache>
                <c:ptCount val="1"/>
                <c:pt idx="0">
                  <c:v>Total_Discount</c:v>
                </c:pt>
              </c:strCache>
            </c:strRef>
          </c:tx>
          <c:spPr>
            <a:ln w="28575" cap="rnd">
              <a:solidFill>
                <a:schemeClr val="accent2"/>
              </a:solidFill>
              <a:round/>
            </a:ln>
            <a:effectLst/>
          </c:spPr>
          <c:marker>
            <c:symbol val="none"/>
          </c:marker>
          <c:cat>
            <c:strRef>
              <c:f>Sheet3!$A$68:$A$75</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Sheet3!$C$68:$C$75</c:f>
              <c:numCache>
                <c:formatCode>General</c:formatCode>
                <c:ptCount val="7"/>
                <c:pt idx="0">
                  <c:v>35699.011799999935</c:v>
                </c:pt>
                <c:pt idx="1">
                  <c:v>44486.771900000014</c:v>
                </c:pt>
                <c:pt idx="2">
                  <c:v>114118.41630000022</c:v>
                </c:pt>
                <c:pt idx="3">
                  <c:v>88862.764100000117</c:v>
                </c:pt>
                <c:pt idx="4">
                  <c:v>103552.07000000018</c:v>
                </c:pt>
                <c:pt idx="5">
                  <c:v>315696.17630000121</c:v>
                </c:pt>
                <c:pt idx="6">
                  <c:v>187457.11200000034</c:v>
                </c:pt>
              </c:numCache>
            </c:numRef>
          </c:val>
          <c:smooth val="0"/>
          <c:extLst>
            <c:ext xmlns:c16="http://schemas.microsoft.com/office/drawing/2014/chart" uri="{C3380CC4-5D6E-409C-BE32-E72D297353CC}">
              <c16:uniqueId val="{00000001-D39C-4F1C-BC6C-8EF629D4F6ED}"/>
            </c:ext>
          </c:extLst>
        </c:ser>
        <c:dLbls>
          <c:showLegendKey val="0"/>
          <c:showVal val="0"/>
          <c:showCatName val="0"/>
          <c:showSerName val="0"/>
          <c:showPercent val="0"/>
          <c:showBubbleSize val="0"/>
        </c:dLbls>
        <c:marker val="1"/>
        <c:smooth val="0"/>
        <c:axId val="195471055"/>
        <c:axId val="195471535"/>
      </c:lineChart>
      <c:catAx>
        <c:axId val="19547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1535"/>
        <c:crosses val="autoZero"/>
        <c:auto val="1"/>
        <c:lblAlgn val="ctr"/>
        <c:lblOffset val="100"/>
        <c:noMultiLvlLbl val="0"/>
      </c:catAx>
      <c:valAx>
        <c:axId val="19547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Sheet3!$M$65</c:f>
              <c:strCache>
                <c:ptCount val="1"/>
                <c:pt idx="0">
                  <c:v>Total</c:v>
                </c:pt>
              </c:strCache>
            </c:strRef>
          </c:tx>
          <c:spPr>
            <a:solidFill>
              <a:schemeClr val="accent1"/>
            </a:solidFill>
            <a:ln>
              <a:noFill/>
            </a:ln>
            <a:effectLst/>
          </c:spPr>
          <c:invertIfNegative val="0"/>
          <c:cat>
            <c:multiLvlStrRef>
              <c:f>Sheet3!$L$66:$L$88</c:f>
              <c:multiLvlStrCache>
                <c:ptCount val="19"/>
                <c:lvl>
                  <c:pt idx="0">
                    <c:v>Canyon Country</c:v>
                  </c:pt>
                  <c:pt idx="1">
                    <c:v>Palos Verdes Peninsula</c:v>
                  </c:pt>
                  <c:pt idx="2">
                    <c:v>Amityville</c:v>
                  </c:pt>
                  <c:pt idx="3">
                    <c:v>Astoria</c:v>
                  </c:pt>
                  <c:pt idx="4">
                    <c:v>Baldwinsville</c:v>
                  </c:pt>
                  <c:pt idx="5">
                    <c:v>Ballston Spa</c:v>
                  </c:pt>
                  <c:pt idx="6">
                    <c:v>Central Islip</c:v>
                  </c:pt>
                  <c:pt idx="7">
                    <c:v>Howard Beach</c:v>
                  </c:pt>
                  <c:pt idx="8">
                    <c:v>Merrick</c:v>
                  </c:pt>
                  <c:pt idx="9">
                    <c:v>Monroe</c:v>
                  </c:pt>
                  <c:pt idx="10">
                    <c:v>Mount Vernon</c:v>
                  </c:pt>
                  <c:pt idx="11">
                    <c:v>Orchard Park</c:v>
                  </c:pt>
                  <c:pt idx="12">
                    <c:v>Port Washington</c:v>
                  </c:pt>
                  <c:pt idx="13">
                    <c:v>Smithtown</c:v>
                  </c:pt>
                  <c:pt idx="14">
                    <c:v>Troy</c:v>
                  </c:pt>
                  <c:pt idx="15">
                    <c:v>Webster</c:v>
                  </c:pt>
                  <c:pt idx="16">
                    <c:v>Harlingen</c:v>
                  </c:pt>
                  <c:pt idx="17">
                    <c:v>Houston</c:v>
                  </c:pt>
                  <c:pt idx="18">
                    <c:v>San Angelo</c:v>
                  </c:pt>
                </c:lvl>
                <c:lvl>
                  <c:pt idx="0">
                    <c:v>CA</c:v>
                  </c:pt>
                  <c:pt idx="2">
                    <c:v>NY</c:v>
                  </c:pt>
                  <c:pt idx="16">
                    <c:v>TX</c:v>
                  </c:pt>
                </c:lvl>
              </c:multiLvlStrCache>
            </c:multiLvlStrRef>
          </c:cat>
          <c:val>
            <c:numRef>
              <c:f>Sheet3!$M$66:$M$88</c:f>
              <c:numCache>
                <c:formatCode>General</c:formatCode>
                <c:ptCount val="19"/>
                <c:pt idx="0">
                  <c:v>96243.470000000016</c:v>
                </c:pt>
                <c:pt idx="1">
                  <c:v>82439.510000000038</c:v>
                </c:pt>
                <c:pt idx="2">
                  <c:v>84748.550000000017</c:v>
                </c:pt>
                <c:pt idx="3">
                  <c:v>89650.560000000012</c:v>
                </c:pt>
                <c:pt idx="4">
                  <c:v>105893.45</c:v>
                </c:pt>
                <c:pt idx="5">
                  <c:v>110065.34000000004</c:v>
                </c:pt>
                <c:pt idx="6">
                  <c:v>86516.5</c:v>
                </c:pt>
                <c:pt idx="7">
                  <c:v>104250.51000000001</c:v>
                </c:pt>
                <c:pt idx="8">
                  <c:v>80471.379999999976</c:v>
                </c:pt>
                <c:pt idx="9">
                  <c:v>93938.340000000011</c:v>
                </c:pt>
                <c:pt idx="10">
                  <c:v>117010.21</c:v>
                </c:pt>
                <c:pt idx="11">
                  <c:v>101189.27000000003</c:v>
                </c:pt>
                <c:pt idx="12">
                  <c:v>82867.340000000011</c:v>
                </c:pt>
                <c:pt idx="13">
                  <c:v>85423.52</c:v>
                </c:pt>
                <c:pt idx="14">
                  <c:v>84367.62</c:v>
                </c:pt>
                <c:pt idx="15">
                  <c:v>80738.500000000015</c:v>
                </c:pt>
                <c:pt idx="16">
                  <c:v>85284.58</c:v>
                </c:pt>
                <c:pt idx="17">
                  <c:v>90449.47</c:v>
                </c:pt>
                <c:pt idx="18">
                  <c:v>109729.26</c:v>
                </c:pt>
              </c:numCache>
            </c:numRef>
          </c:val>
          <c:extLst>
            <c:ext xmlns:c16="http://schemas.microsoft.com/office/drawing/2014/chart" uri="{C3380CC4-5D6E-409C-BE32-E72D297353CC}">
              <c16:uniqueId val="{00000003-6F82-476D-A9DE-CD5B48A490A6}"/>
            </c:ext>
          </c:extLst>
        </c:ser>
        <c:dLbls>
          <c:showLegendKey val="0"/>
          <c:showVal val="0"/>
          <c:showCatName val="0"/>
          <c:showSerName val="0"/>
          <c:showPercent val="0"/>
          <c:showBubbleSize val="0"/>
        </c:dLbls>
        <c:gapWidth val="182"/>
        <c:axId val="186986639"/>
        <c:axId val="186992399"/>
      </c:barChart>
      <c:catAx>
        <c:axId val="18698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92399"/>
        <c:crosses val="autoZero"/>
        <c:auto val="1"/>
        <c:lblAlgn val="ctr"/>
        <c:lblOffset val="100"/>
        <c:noMultiLvlLbl val="0"/>
      </c:catAx>
      <c:valAx>
        <c:axId val="186992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8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Sheet3!$AO$65:$AO$66</c:f>
              <c:strCache>
                <c:ptCount val="1"/>
                <c:pt idx="0">
                  <c:v>Fall</c:v>
                </c:pt>
              </c:strCache>
            </c:strRef>
          </c:tx>
          <c:spPr>
            <a:solidFill>
              <a:schemeClr val="accent1"/>
            </a:solidFill>
            <a:ln>
              <a:noFill/>
            </a:ln>
            <a:effectLst/>
          </c:spPr>
          <c:invertIfNegative val="0"/>
          <c:cat>
            <c:strRef>
              <c:f>Sheet3!$AN$67:$AN$70</c:f>
              <c:strCache>
                <c:ptCount val="3"/>
                <c:pt idx="0">
                  <c:v>2016</c:v>
                </c:pt>
                <c:pt idx="1">
                  <c:v>2017</c:v>
                </c:pt>
                <c:pt idx="2">
                  <c:v>2018</c:v>
                </c:pt>
              </c:strCache>
            </c:strRef>
          </c:cat>
          <c:val>
            <c:numRef>
              <c:f>Sheet3!$AO$67:$AO$70</c:f>
              <c:numCache>
                <c:formatCode>General</c:formatCode>
                <c:ptCount val="3"/>
                <c:pt idx="0">
                  <c:v>743649.86999999639</c:v>
                </c:pt>
                <c:pt idx="1">
                  <c:v>990586.52999999479</c:v>
                </c:pt>
                <c:pt idx="2">
                  <c:v>26448.809999999994</c:v>
                </c:pt>
              </c:numCache>
            </c:numRef>
          </c:val>
          <c:extLst>
            <c:ext xmlns:c16="http://schemas.microsoft.com/office/drawing/2014/chart" uri="{C3380CC4-5D6E-409C-BE32-E72D297353CC}">
              <c16:uniqueId val="{00000000-900F-48BF-91A5-40813FE26B86}"/>
            </c:ext>
          </c:extLst>
        </c:ser>
        <c:ser>
          <c:idx val="1"/>
          <c:order val="1"/>
          <c:tx>
            <c:strRef>
              <c:f>Sheet3!$AP$65:$AP$66</c:f>
              <c:strCache>
                <c:ptCount val="1"/>
                <c:pt idx="0">
                  <c:v>Spring</c:v>
                </c:pt>
              </c:strCache>
            </c:strRef>
          </c:tx>
          <c:spPr>
            <a:solidFill>
              <a:schemeClr val="accent2"/>
            </a:solidFill>
            <a:ln>
              <a:noFill/>
            </a:ln>
            <a:effectLst/>
          </c:spPr>
          <c:invertIfNegative val="0"/>
          <c:cat>
            <c:strRef>
              <c:f>Sheet3!$AN$67:$AN$70</c:f>
              <c:strCache>
                <c:ptCount val="3"/>
                <c:pt idx="0">
                  <c:v>2016</c:v>
                </c:pt>
                <c:pt idx="1">
                  <c:v>2017</c:v>
                </c:pt>
                <c:pt idx="2">
                  <c:v>2018</c:v>
                </c:pt>
              </c:strCache>
            </c:strRef>
          </c:cat>
          <c:val>
            <c:numRef>
              <c:f>Sheet3!$AP$67:$AP$70</c:f>
              <c:numCache>
                <c:formatCode>General</c:formatCode>
                <c:ptCount val="3"/>
                <c:pt idx="0">
                  <c:v>618081.81999999727</c:v>
                </c:pt>
                <c:pt idx="1">
                  <c:v>900037.35999999486</c:v>
                </c:pt>
                <c:pt idx="2">
                  <c:v>1315880.6699999943</c:v>
                </c:pt>
              </c:numCache>
            </c:numRef>
          </c:val>
          <c:extLst>
            <c:ext xmlns:c16="http://schemas.microsoft.com/office/drawing/2014/chart" uri="{C3380CC4-5D6E-409C-BE32-E72D297353CC}">
              <c16:uniqueId val="{00000000-FD8F-41D7-9EDB-2F89C3377DFC}"/>
            </c:ext>
          </c:extLst>
        </c:ser>
        <c:ser>
          <c:idx val="2"/>
          <c:order val="2"/>
          <c:tx>
            <c:strRef>
              <c:f>Sheet3!$AQ$65:$AQ$66</c:f>
              <c:strCache>
                <c:ptCount val="1"/>
                <c:pt idx="0">
                  <c:v>Summer</c:v>
                </c:pt>
              </c:strCache>
            </c:strRef>
          </c:tx>
          <c:spPr>
            <a:solidFill>
              <a:schemeClr val="accent3"/>
            </a:solidFill>
            <a:ln>
              <a:noFill/>
            </a:ln>
            <a:effectLst/>
          </c:spPr>
          <c:invertIfNegative val="0"/>
          <c:cat>
            <c:strRef>
              <c:f>Sheet3!$AN$67:$AN$70</c:f>
              <c:strCache>
                <c:ptCount val="3"/>
                <c:pt idx="0">
                  <c:v>2016</c:v>
                </c:pt>
                <c:pt idx="1">
                  <c:v>2017</c:v>
                </c:pt>
                <c:pt idx="2">
                  <c:v>2018</c:v>
                </c:pt>
              </c:strCache>
            </c:strRef>
          </c:cat>
          <c:val>
            <c:numRef>
              <c:f>Sheet3!$AQ$67:$AQ$70</c:f>
              <c:numCache>
                <c:formatCode>General</c:formatCode>
                <c:ptCount val="3"/>
                <c:pt idx="0">
                  <c:v>707105.3299999967</c:v>
                </c:pt>
                <c:pt idx="1">
                  <c:v>998173.01999999431</c:v>
                </c:pt>
                <c:pt idx="2">
                  <c:v>23416.789999999997</c:v>
                </c:pt>
              </c:numCache>
            </c:numRef>
          </c:val>
          <c:extLst>
            <c:ext xmlns:c16="http://schemas.microsoft.com/office/drawing/2014/chart" uri="{C3380CC4-5D6E-409C-BE32-E72D297353CC}">
              <c16:uniqueId val="{00000001-FD8F-41D7-9EDB-2F89C3377DFC}"/>
            </c:ext>
          </c:extLst>
        </c:ser>
        <c:ser>
          <c:idx val="3"/>
          <c:order val="3"/>
          <c:tx>
            <c:strRef>
              <c:f>Sheet3!$AR$65:$AR$66</c:f>
              <c:strCache>
                <c:ptCount val="1"/>
                <c:pt idx="0">
                  <c:v>Winter</c:v>
                </c:pt>
              </c:strCache>
            </c:strRef>
          </c:tx>
          <c:spPr>
            <a:solidFill>
              <a:schemeClr val="accent4"/>
            </a:solidFill>
            <a:ln>
              <a:noFill/>
            </a:ln>
            <a:effectLst/>
          </c:spPr>
          <c:invertIfNegative val="0"/>
          <c:cat>
            <c:strRef>
              <c:f>Sheet3!$AN$67:$AN$70</c:f>
              <c:strCache>
                <c:ptCount val="3"/>
                <c:pt idx="0">
                  <c:v>2016</c:v>
                </c:pt>
                <c:pt idx="1">
                  <c:v>2017</c:v>
                </c:pt>
                <c:pt idx="2">
                  <c:v>2018</c:v>
                </c:pt>
              </c:strCache>
            </c:strRef>
          </c:cat>
          <c:val>
            <c:numRef>
              <c:f>Sheet3!$AR$67:$AR$70</c:f>
              <c:numCache>
                <c:formatCode>General</c:formatCode>
                <c:ptCount val="3"/>
                <c:pt idx="0">
                  <c:v>640647.44999999716</c:v>
                </c:pt>
                <c:pt idx="1">
                  <c:v>956718.10999999556</c:v>
                </c:pt>
                <c:pt idx="2">
                  <c:v>658243.11999999767</c:v>
                </c:pt>
              </c:numCache>
            </c:numRef>
          </c:val>
          <c:extLst>
            <c:ext xmlns:c16="http://schemas.microsoft.com/office/drawing/2014/chart" uri="{C3380CC4-5D6E-409C-BE32-E72D297353CC}">
              <c16:uniqueId val="{00000002-FD8F-41D7-9EDB-2F89C3377DFC}"/>
            </c:ext>
          </c:extLst>
        </c:ser>
        <c:dLbls>
          <c:showLegendKey val="0"/>
          <c:showVal val="0"/>
          <c:showCatName val="0"/>
          <c:showSerName val="0"/>
          <c:showPercent val="0"/>
          <c:showBubbleSize val="0"/>
        </c:dLbls>
        <c:gapWidth val="219"/>
        <c:overlap val="-27"/>
        <c:axId val="1322820799"/>
        <c:axId val="1322800159"/>
      </c:barChart>
      <c:catAx>
        <c:axId val="132282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00159"/>
        <c:crosses val="autoZero"/>
        <c:auto val="1"/>
        <c:lblAlgn val="ctr"/>
        <c:lblOffset val="100"/>
        <c:noMultiLvlLbl val="0"/>
      </c:catAx>
      <c:valAx>
        <c:axId val="132280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2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Sheet3!$N$5</c:f>
              <c:strCache>
                <c:ptCount val="1"/>
                <c:pt idx="0">
                  <c:v>Total</c:v>
                </c:pt>
              </c:strCache>
            </c:strRef>
          </c:tx>
          <c:spPr>
            <a:solidFill>
              <a:schemeClr val="accent1"/>
            </a:solidFill>
            <a:ln>
              <a:noFill/>
            </a:ln>
            <a:effectLst/>
          </c:spPr>
          <c:invertIfNegative val="0"/>
          <c:cat>
            <c:strRef>
              <c:f>Sheet3!$M$6:$M$16</c:f>
              <c:strCache>
                <c:ptCount val="10"/>
                <c:pt idx="0">
                  <c:v>Electra Cruiser 1 (24-Inch) - 2016</c:v>
                </c:pt>
                <c:pt idx="1">
                  <c:v>Electra Girl's Hawaii 1 (16-inch) - 2015/2016</c:v>
                </c:pt>
                <c:pt idx="2">
                  <c:v>Electra Girl's Hawaii 1 (20-inch) - 2015/2016</c:v>
                </c:pt>
                <c:pt idx="3">
                  <c:v>Electra Townie Original 21D - 2016</c:v>
                </c:pt>
                <c:pt idx="4">
                  <c:v>Electra Townie Original 7D - 2015/2016</c:v>
                </c:pt>
                <c:pt idx="5">
                  <c:v>Electra Townie Original 7D EQ - 2016</c:v>
                </c:pt>
                <c:pt idx="6">
                  <c:v>Surly Ice Cream Truck Frameset - 2016</c:v>
                </c:pt>
                <c:pt idx="7">
                  <c:v>Surly Straggler - 2016</c:v>
                </c:pt>
                <c:pt idx="8">
                  <c:v>Surly Straggler 650b - 2016</c:v>
                </c:pt>
                <c:pt idx="9">
                  <c:v>Trek Slash 8 27.5 - 2016</c:v>
                </c:pt>
              </c:strCache>
            </c:strRef>
          </c:cat>
          <c:val>
            <c:numRef>
              <c:f>Sheet3!$N$6:$N$16</c:f>
              <c:numCache>
                <c:formatCode>General</c:formatCode>
                <c:ptCount val="10"/>
                <c:pt idx="0">
                  <c:v>193</c:v>
                </c:pt>
                <c:pt idx="1">
                  <c:v>180</c:v>
                </c:pt>
                <c:pt idx="2">
                  <c:v>100</c:v>
                </c:pt>
                <c:pt idx="3">
                  <c:v>193</c:v>
                </c:pt>
                <c:pt idx="4">
                  <c:v>98</c:v>
                </c:pt>
                <c:pt idx="5">
                  <c:v>185</c:v>
                </c:pt>
                <c:pt idx="6">
                  <c:v>110</c:v>
                </c:pt>
                <c:pt idx="7">
                  <c:v>97</c:v>
                </c:pt>
                <c:pt idx="8">
                  <c:v>97</c:v>
                </c:pt>
                <c:pt idx="9">
                  <c:v>101</c:v>
                </c:pt>
              </c:numCache>
            </c:numRef>
          </c:val>
          <c:extLst>
            <c:ext xmlns:c16="http://schemas.microsoft.com/office/drawing/2014/chart" uri="{C3380CC4-5D6E-409C-BE32-E72D297353CC}">
              <c16:uniqueId val="{00000002-185D-4B66-9E0A-32527A7800B4}"/>
            </c:ext>
          </c:extLst>
        </c:ser>
        <c:dLbls>
          <c:showLegendKey val="0"/>
          <c:showVal val="0"/>
          <c:showCatName val="0"/>
          <c:showSerName val="0"/>
          <c:showPercent val="0"/>
          <c:showBubbleSize val="0"/>
        </c:dLbls>
        <c:gapWidth val="182"/>
        <c:axId val="1174740095"/>
        <c:axId val="1174732415"/>
      </c:barChart>
      <c:catAx>
        <c:axId val="117474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732415"/>
        <c:crosses val="autoZero"/>
        <c:auto val="1"/>
        <c:lblAlgn val="ctr"/>
        <c:lblOffset val="100"/>
        <c:noMultiLvlLbl val="0"/>
      </c:catAx>
      <c:valAx>
        <c:axId val="1174732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74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Data.xlsx]Sheet3!PivotTable15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Sheet3!$AE$65</c:f>
              <c:strCache>
                <c:ptCount val="1"/>
                <c:pt idx="0">
                  <c:v>Total Sales</c:v>
                </c:pt>
              </c:strCache>
            </c:strRef>
          </c:tx>
          <c:spPr>
            <a:solidFill>
              <a:schemeClr val="accent1"/>
            </a:solidFill>
            <a:ln>
              <a:noFill/>
            </a:ln>
            <a:effectLst/>
          </c:spPr>
          <c:invertIfNegative val="0"/>
          <c:cat>
            <c:strRef>
              <c:f>Sheet3!$AD$66:$AD$69</c:f>
              <c:strCache>
                <c:ptCount val="3"/>
                <c:pt idx="0">
                  <c:v>Baldwin Bikes</c:v>
                </c:pt>
                <c:pt idx="1">
                  <c:v>Rowlett Bikes</c:v>
                </c:pt>
                <c:pt idx="2">
                  <c:v>Santa Cruz Bikes</c:v>
                </c:pt>
              </c:strCache>
            </c:strRef>
          </c:cat>
          <c:val>
            <c:numRef>
              <c:f>Sheet3!$AE$66:$AE$69</c:f>
              <c:numCache>
                <c:formatCode>General</c:formatCode>
                <c:ptCount val="3"/>
                <c:pt idx="0">
                  <c:v>3483482.4366999748</c:v>
                </c:pt>
                <c:pt idx="1">
                  <c:v>576426.19700000074</c:v>
                </c:pt>
                <c:pt idx="2">
                  <c:v>1068229.2743999977</c:v>
                </c:pt>
              </c:numCache>
            </c:numRef>
          </c:val>
          <c:extLst>
            <c:ext xmlns:c16="http://schemas.microsoft.com/office/drawing/2014/chart" uri="{C3380CC4-5D6E-409C-BE32-E72D297353CC}">
              <c16:uniqueId val="{00000008-6118-4266-B057-47CEABE3EB94}"/>
            </c:ext>
          </c:extLst>
        </c:ser>
        <c:ser>
          <c:idx val="1"/>
          <c:order val="1"/>
          <c:tx>
            <c:strRef>
              <c:f>Sheet3!$AF$65</c:f>
              <c:strCache>
                <c:ptCount val="1"/>
                <c:pt idx="0">
                  <c:v>Total_Orders</c:v>
                </c:pt>
              </c:strCache>
            </c:strRef>
          </c:tx>
          <c:spPr>
            <a:solidFill>
              <a:schemeClr val="accent2"/>
            </a:solidFill>
            <a:ln>
              <a:noFill/>
            </a:ln>
            <a:effectLst/>
          </c:spPr>
          <c:invertIfNegative val="0"/>
          <c:cat>
            <c:strRef>
              <c:f>Sheet3!$AD$66:$AD$69</c:f>
              <c:strCache>
                <c:ptCount val="3"/>
                <c:pt idx="0">
                  <c:v>Baldwin Bikes</c:v>
                </c:pt>
                <c:pt idx="1">
                  <c:v>Rowlett Bikes</c:v>
                </c:pt>
                <c:pt idx="2">
                  <c:v>Santa Cruz Bikes</c:v>
                </c:pt>
              </c:strCache>
            </c:strRef>
          </c:cat>
          <c:val>
            <c:numRef>
              <c:f>Sheet3!$AF$66:$AF$69</c:f>
              <c:numCache>
                <c:formatCode>General</c:formatCode>
                <c:ptCount val="3"/>
                <c:pt idx="0">
                  <c:v>1093</c:v>
                </c:pt>
                <c:pt idx="1">
                  <c:v>174</c:v>
                </c:pt>
                <c:pt idx="2">
                  <c:v>348</c:v>
                </c:pt>
              </c:numCache>
            </c:numRef>
          </c:val>
          <c:extLst>
            <c:ext xmlns:c16="http://schemas.microsoft.com/office/drawing/2014/chart" uri="{C3380CC4-5D6E-409C-BE32-E72D297353CC}">
              <c16:uniqueId val="{00000000-8BA5-449C-8D80-BBFF1011FBA0}"/>
            </c:ext>
          </c:extLst>
        </c:ser>
        <c:ser>
          <c:idx val="2"/>
          <c:order val="2"/>
          <c:tx>
            <c:strRef>
              <c:f>Sheet3!$AG$65</c:f>
              <c:strCache>
                <c:ptCount val="1"/>
                <c:pt idx="0">
                  <c:v>Store Efficiency</c:v>
                </c:pt>
              </c:strCache>
            </c:strRef>
          </c:tx>
          <c:spPr>
            <a:solidFill>
              <a:schemeClr val="accent3"/>
            </a:solidFill>
            <a:ln>
              <a:noFill/>
            </a:ln>
            <a:effectLst/>
          </c:spPr>
          <c:invertIfNegative val="0"/>
          <c:cat>
            <c:strRef>
              <c:f>Sheet3!$AD$66:$AD$69</c:f>
              <c:strCache>
                <c:ptCount val="3"/>
                <c:pt idx="0">
                  <c:v>Baldwin Bikes</c:v>
                </c:pt>
                <c:pt idx="1">
                  <c:v>Rowlett Bikes</c:v>
                </c:pt>
                <c:pt idx="2">
                  <c:v>Santa Cruz Bikes</c:v>
                </c:pt>
              </c:strCache>
            </c:strRef>
          </c:cat>
          <c:val>
            <c:numRef>
              <c:f>Sheet3!$AG$66:$AG$69</c:f>
              <c:numCache>
                <c:formatCode>General</c:formatCode>
                <c:ptCount val="3"/>
                <c:pt idx="0">
                  <c:v>3187.0836566330968</c:v>
                </c:pt>
                <c:pt idx="1">
                  <c:v>3312.7942356321882</c:v>
                </c:pt>
                <c:pt idx="2">
                  <c:v>3069.6243517241314</c:v>
                </c:pt>
              </c:numCache>
            </c:numRef>
          </c:val>
          <c:extLst>
            <c:ext xmlns:c16="http://schemas.microsoft.com/office/drawing/2014/chart" uri="{C3380CC4-5D6E-409C-BE32-E72D297353CC}">
              <c16:uniqueId val="{00000001-8BA5-449C-8D80-BBFF1011FBA0}"/>
            </c:ext>
          </c:extLst>
        </c:ser>
        <c:dLbls>
          <c:showLegendKey val="0"/>
          <c:showVal val="0"/>
          <c:showCatName val="0"/>
          <c:showSerName val="0"/>
          <c:showPercent val="0"/>
          <c:showBubbleSize val="0"/>
        </c:dLbls>
        <c:gapWidth val="219"/>
        <c:overlap val="-27"/>
        <c:axId val="192004143"/>
        <c:axId val="192016623"/>
      </c:barChart>
      <c:catAx>
        <c:axId val="1920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6623"/>
        <c:crosses val="autoZero"/>
        <c:auto val="1"/>
        <c:lblAlgn val="ctr"/>
        <c:lblOffset val="100"/>
        <c:noMultiLvlLbl val="0"/>
      </c:catAx>
      <c:valAx>
        <c:axId val="19201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0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Data.xlsx]Sheet3!PivotTable6</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Sheet3!$AB$5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B-42F7-9074-AD43B48329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0B-42F7-9074-AD43B48329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0B-42F7-9074-AD43B48329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0B-42F7-9074-AD43B48329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0B-42F7-9074-AD43B48329B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0B-42F7-9074-AD43B48329B7}"/>
              </c:ext>
            </c:extLst>
          </c:dPt>
          <c:cat>
            <c:strRef>
              <c:f>Sheet3!$AA$6:$AA$12</c:f>
              <c:strCache>
                <c:ptCount val="6"/>
                <c:pt idx="0">
                  <c:v>Genna Serrano</c:v>
                </c:pt>
                <c:pt idx="1">
                  <c:v>Kali Vargas</c:v>
                </c:pt>
                <c:pt idx="2">
                  <c:v>Layla Terrell</c:v>
                </c:pt>
                <c:pt idx="3">
                  <c:v>Marcelene Boyer</c:v>
                </c:pt>
                <c:pt idx="4">
                  <c:v>Mireya Copeland</c:v>
                </c:pt>
                <c:pt idx="5">
                  <c:v>Venita Daniel</c:v>
                </c:pt>
              </c:strCache>
            </c:strRef>
          </c:cat>
          <c:val>
            <c:numRef>
              <c:f>Sheet3!$AB$6:$AB$12</c:f>
              <c:numCache>
                <c:formatCode>General</c:formatCode>
                <c:ptCount val="6"/>
                <c:pt idx="0">
                  <c:v>952722.25999999489</c:v>
                </c:pt>
                <c:pt idx="1">
                  <c:v>516695.1699999983</c:v>
                </c:pt>
                <c:pt idx="2">
                  <c:v>445905.58999999904</c:v>
                </c:pt>
                <c:pt idx="3">
                  <c:v>2938888.7300000275</c:v>
                </c:pt>
                <c:pt idx="4">
                  <c:v>837423.64999999595</c:v>
                </c:pt>
                <c:pt idx="5">
                  <c:v>2887353.4800000163</c:v>
                </c:pt>
              </c:numCache>
            </c:numRef>
          </c:val>
          <c:extLst>
            <c:ext xmlns:c16="http://schemas.microsoft.com/office/drawing/2014/chart" uri="{C3380CC4-5D6E-409C-BE32-E72D297353CC}">
              <c16:uniqueId val="{00000000-9762-4FD4-80B3-16305F03BF2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15239</xdr:colOff>
      <xdr:row>0</xdr:row>
      <xdr:rowOff>22860</xdr:rowOff>
    </xdr:from>
    <xdr:to>
      <xdr:col>24</xdr:col>
      <xdr:colOff>32658</xdr:colOff>
      <xdr:row>3</xdr:row>
      <xdr:rowOff>144780</xdr:rowOff>
    </xdr:to>
    <xdr:sp macro="" textlink="">
      <xdr:nvSpPr>
        <xdr:cNvPr id="2" name="Rectangle: Rounded Corners 1">
          <a:extLst>
            <a:ext uri="{FF2B5EF4-FFF2-40B4-BE49-F238E27FC236}">
              <a16:creationId xmlns:a16="http://schemas.microsoft.com/office/drawing/2014/main" id="{9E0A2BA8-9956-7847-E409-3B5D23E75B84}"/>
            </a:ext>
          </a:extLst>
        </xdr:cNvPr>
        <xdr:cNvSpPr/>
      </xdr:nvSpPr>
      <xdr:spPr>
        <a:xfrm>
          <a:off x="15239" y="22860"/>
          <a:ext cx="21298990" cy="677091"/>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000" spc="100">
              <a:solidFill>
                <a:schemeClr val="tx1"/>
              </a:solidFill>
              <a:latin typeface="Bodoni MT" panose="02070603080606020203" pitchFamily="18" charset="0"/>
            </a:rPr>
            <a:t>RETAIL SALES ANALYSIS</a:t>
          </a:r>
          <a:r>
            <a:rPr lang="en-IN" sz="3000" spc="100" baseline="0">
              <a:solidFill>
                <a:schemeClr val="tx1"/>
              </a:solidFill>
              <a:latin typeface="Bodoni MT" panose="02070603080606020203" pitchFamily="18" charset="0"/>
            </a:rPr>
            <a:t> DASHBOARD</a:t>
          </a:r>
          <a:endParaRPr lang="en-IN" sz="3000" spc="100">
            <a:solidFill>
              <a:schemeClr val="tx1"/>
            </a:solidFill>
            <a:latin typeface="Bodoni MT" panose="02070603080606020203" pitchFamily="18" charset="0"/>
          </a:endParaRPr>
        </a:p>
      </xdr:txBody>
    </xdr:sp>
    <xdr:clientData/>
  </xdr:twoCellAnchor>
  <xdr:twoCellAnchor>
    <xdr:from>
      <xdr:col>0</xdr:col>
      <xdr:colOff>48760</xdr:colOff>
      <xdr:row>4</xdr:row>
      <xdr:rowOff>36503</xdr:rowOff>
    </xdr:from>
    <xdr:to>
      <xdr:col>4</xdr:col>
      <xdr:colOff>0</xdr:colOff>
      <xdr:row>7</xdr:row>
      <xdr:rowOff>119270</xdr:rowOff>
    </xdr:to>
    <xdr:sp macro="" textlink="">
      <xdr:nvSpPr>
        <xdr:cNvPr id="3" name="Rectangle: Rounded Corners 2">
          <a:extLst>
            <a:ext uri="{FF2B5EF4-FFF2-40B4-BE49-F238E27FC236}">
              <a16:creationId xmlns:a16="http://schemas.microsoft.com/office/drawing/2014/main" id="{2B40F03F-834E-4F87-9AA0-1D0A6A79D7DF}"/>
            </a:ext>
          </a:extLst>
        </xdr:cNvPr>
        <xdr:cNvSpPr/>
      </xdr:nvSpPr>
      <xdr:spPr>
        <a:xfrm>
          <a:off x="48760" y="753679"/>
          <a:ext cx="2389640" cy="620650"/>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55838</xdr:colOff>
      <xdr:row>4</xdr:row>
      <xdr:rowOff>38053</xdr:rowOff>
    </xdr:from>
    <xdr:to>
      <xdr:col>0</xdr:col>
      <xdr:colOff>561109</xdr:colOff>
      <xdr:row>7</xdr:row>
      <xdr:rowOff>117808</xdr:rowOff>
    </xdr:to>
    <xdr:sp macro="" textlink="">
      <xdr:nvSpPr>
        <xdr:cNvPr id="4" name="Rectangle: Rounded Corners 3">
          <a:extLst>
            <a:ext uri="{FF2B5EF4-FFF2-40B4-BE49-F238E27FC236}">
              <a16:creationId xmlns:a16="http://schemas.microsoft.com/office/drawing/2014/main" id="{0DBCF82C-7466-494C-9A71-EC5D4BE3085B}"/>
            </a:ext>
          </a:extLst>
        </xdr:cNvPr>
        <xdr:cNvSpPr/>
      </xdr:nvSpPr>
      <xdr:spPr>
        <a:xfrm>
          <a:off x="55838" y="755229"/>
          <a:ext cx="505271" cy="617638"/>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6626</xdr:colOff>
      <xdr:row>4</xdr:row>
      <xdr:rowOff>52525</xdr:rowOff>
    </xdr:from>
    <xdr:to>
      <xdr:col>3</xdr:col>
      <xdr:colOff>530087</xdr:colOff>
      <xdr:row>5</xdr:row>
      <xdr:rowOff>98357</xdr:rowOff>
    </xdr:to>
    <xdr:sp macro="" textlink="">
      <xdr:nvSpPr>
        <xdr:cNvPr id="5" name="TextBox 4">
          <a:extLst>
            <a:ext uri="{FF2B5EF4-FFF2-40B4-BE49-F238E27FC236}">
              <a16:creationId xmlns:a16="http://schemas.microsoft.com/office/drawing/2014/main" id="{B73AD3DC-A7C3-2FD5-A40B-B96BFB73C43D}"/>
            </a:ext>
          </a:extLst>
        </xdr:cNvPr>
        <xdr:cNvSpPr txBox="1"/>
      </xdr:nvSpPr>
      <xdr:spPr>
        <a:xfrm>
          <a:off x="616226" y="769701"/>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Bahnschrift SemiBold Condensed" panose="020B0502040204020203" pitchFamily="34" charset="0"/>
            </a:rPr>
            <a:t>TOTAL SALES</a:t>
          </a:r>
        </a:p>
      </xdr:txBody>
    </xdr:sp>
    <xdr:clientData/>
  </xdr:twoCellAnchor>
  <xdr:twoCellAnchor>
    <xdr:from>
      <xdr:col>1</xdr:col>
      <xdr:colOff>19878</xdr:colOff>
      <xdr:row>5</xdr:row>
      <xdr:rowOff>162679</xdr:rowOff>
    </xdr:from>
    <xdr:to>
      <xdr:col>3</xdr:col>
      <xdr:colOff>543339</xdr:colOff>
      <xdr:row>7</xdr:row>
      <xdr:rowOff>29218</xdr:rowOff>
    </xdr:to>
    <xdr:sp macro="" textlink="Sheet1!B1">
      <xdr:nvSpPr>
        <xdr:cNvPr id="7" name="TextBox 6">
          <a:extLst>
            <a:ext uri="{FF2B5EF4-FFF2-40B4-BE49-F238E27FC236}">
              <a16:creationId xmlns:a16="http://schemas.microsoft.com/office/drawing/2014/main" id="{A8A083EE-D98E-42E9-8E2F-24938A1BD261}"/>
            </a:ext>
          </a:extLst>
        </xdr:cNvPr>
        <xdr:cNvSpPr txBox="1"/>
      </xdr:nvSpPr>
      <xdr:spPr>
        <a:xfrm>
          <a:off x="629478" y="1059150"/>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4FDD7F-8DCD-4A13-8D2E-90BB6B0B283F}" type="TxLink">
            <a:rPr lang="en-US" sz="1300" b="0" i="0" u="none" strike="noStrike">
              <a:solidFill>
                <a:srgbClr val="000000"/>
              </a:solidFill>
              <a:latin typeface="Bahnschrift SemiBold" panose="020B0502040204020203" pitchFamily="34" charset="0"/>
              <a:ea typeface="Calibri"/>
              <a:cs typeface="Calibri"/>
            </a:rPr>
            <a:pPr algn="ctr"/>
            <a:t> Rs. 51,28,138 </a:t>
          </a:fld>
          <a:endParaRPr lang="en-IN" sz="1300">
            <a:latin typeface="Bahnschrift SemiBold" panose="020B0502040204020203" pitchFamily="34" charset="0"/>
          </a:endParaRPr>
        </a:p>
      </xdr:txBody>
    </xdr:sp>
    <xdr:clientData/>
  </xdr:twoCellAnchor>
  <xdr:twoCellAnchor>
    <xdr:from>
      <xdr:col>4</xdr:col>
      <xdr:colOff>108394</xdr:colOff>
      <xdr:row>4</xdr:row>
      <xdr:rowOff>56381</xdr:rowOff>
    </xdr:from>
    <xdr:to>
      <xdr:col>8</xdr:col>
      <xdr:colOff>59634</xdr:colOff>
      <xdr:row>7</xdr:row>
      <xdr:rowOff>139148</xdr:rowOff>
    </xdr:to>
    <xdr:sp macro="" textlink="">
      <xdr:nvSpPr>
        <xdr:cNvPr id="30" name="Rectangle: Rounded Corners 29">
          <a:extLst>
            <a:ext uri="{FF2B5EF4-FFF2-40B4-BE49-F238E27FC236}">
              <a16:creationId xmlns:a16="http://schemas.microsoft.com/office/drawing/2014/main" id="{40329466-EA55-2BA3-F8DB-D8582FEE4276}"/>
            </a:ext>
          </a:extLst>
        </xdr:cNvPr>
        <xdr:cNvSpPr/>
      </xdr:nvSpPr>
      <xdr:spPr>
        <a:xfrm>
          <a:off x="2546794" y="773557"/>
          <a:ext cx="2389640" cy="620650"/>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115472</xdr:colOff>
      <xdr:row>4</xdr:row>
      <xdr:rowOff>66896</xdr:rowOff>
    </xdr:from>
    <xdr:to>
      <xdr:col>5</xdr:col>
      <xdr:colOff>11143</xdr:colOff>
      <xdr:row>7</xdr:row>
      <xdr:rowOff>146651</xdr:rowOff>
    </xdr:to>
    <xdr:sp macro="" textlink="">
      <xdr:nvSpPr>
        <xdr:cNvPr id="31" name="Rectangle: Rounded Corners 30">
          <a:extLst>
            <a:ext uri="{FF2B5EF4-FFF2-40B4-BE49-F238E27FC236}">
              <a16:creationId xmlns:a16="http://schemas.microsoft.com/office/drawing/2014/main" id="{B0FD1194-8675-DE8F-5514-C5930110B125}"/>
            </a:ext>
          </a:extLst>
        </xdr:cNvPr>
        <xdr:cNvSpPr/>
      </xdr:nvSpPr>
      <xdr:spPr>
        <a:xfrm>
          <a:off x="2553872" y="784072"/>
          <a:ext cx="505271" cy="617638"/>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66260</xdr:colOff>
      <xdr:row>4</xdr:row>
      <xdr:rowOff>72403</xdr:rowOff>
    </xdr:from>
    <xdr:to>
      <xdr:col>7</xdr:col>
      <xdr:colOff>589721</xdr:colOff>
      <xdr:row>5</xdr:row>
      <xdr:rowOff>118235</xdr:rowOff>
    </xdr:to>
    <xdr:sp macro="" textlink="">
      <xdr:nvSpPr>
        <xdr:cNvPr id="32" name="TextBox 31">
          <a:extLst>
            <a:ext uri="{FF2B5EF4-FFF2-40B4-BE49-F238E27FC236}">
              <a16:creationId xmlns:a16="http://schemas.microsoft.com/office/drawing/2014/main" id="{3B60B9BB-430B-96D3-F102-2A4B99179B25}"/>
            </a:ext>
          </a:extLst>
        </xdr:cNvPr>
        <xdr:cNvSpPr txBox="1"/>
      </xdr:nvSpPr>
      <xdr:spPr>
        <a:xfrm>
          <a:off x="3114260" y="789579"/>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Bahnschrift SemiBold Condensed" panose="020B0502040204020203" pitchFamily="34" charset="0"/>
              <a:ea typeface="+mn-ea"/>
              <a:cs typeface="+mn-cs"/>
            </a:rPr>
            <a:t>TOTAL ORDERS</a:t>
          </a:r>
        </a:p>
      </xdr:txBody>
    </xdr:sp>
    <xdr:clientData/>
  </xdr:twoCellAnchor>
  <xdr:twoCellAnchor>
    <xdr:from>
      <xdr:col>5</xdr:col>
      <xdr:colOff>79512</xdr:colOff>
      <xdr:row>6</xdr:row>
      <xdr:rowOff>3263</xdr:rowOff>
    </xdr:from>
    <xdr:to>
      <xdr:col>7</xdr:col>
      <xdr:colOff>602973</xdr:colOff>
      <xdr:row>7</xdr:row>
      <xdr:rowOff>49096</xdr:rowOff>
    </xdr:to>
    <xdr:sp macro="" textlink="Sheet1!B2">
      <xdr:nvSpPr>
        <xdr:cNvPr id="33" name="TextBox 32">
          <a:extLst>
            <a:ext uri="{FF2B5EF4-FFF2-40B4-BE49-F238E27FC236}">
              <a16:creationId xmlns:a16="http://schemas.microsoft.com/office/drawing/2014/main" id="{E8D48E29-68B0-5631-F055-3409FE3AC027}"/>
            </a:ext>
          </a:extLst>
        </xdr:cNvPr>
        <xdr:cNvSpPr txBox="1"/>
      </xdr:nvSpPr>
      <xdr:spPr>
        <a:xfrm>
          <a:off x="3127512" y="1079028"/>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A9D2C6-86DE-45A1-B133-AFEE20868288}" type="TxLink">
            <a:rPr lang="en-US" sz="1300" b="0" i="0" u="none" strike="noStrike">
              <a:solidFill>
                <a:srgbClr val="000000"/>
              </a:solidFill>
              <a:latin typeface="Bahnschrift SemiBold" panose="020B0502040204020203" pitchFamily="34" charset="0"/>
              <a:ea typeface="Calibri"/>
              <a:cs typeface="Calibri"/>
            </a:rPr>
            <a:pPr marL="0" indent="0" algn="ctr"/>
            <a:t>1,615</a:t>
          </a:fld>
          <a:endParaRPr lang="en-IN" sz="1300" b="0" i="0" u="none" strike="noStrike">
            <a:solidFill>
              <a:srgbClr val="000000"/>
            </a:solidFill>
            <a:latin typeface="Bahnschrift SemiBold" panose="020B0502040204020203" pitchFamily="34" charset="0"/>
            <a:ea typeface="Calibri"/>
            <a:cs typeface="Calibri"/>
          </a:endParaRPr>
        </a:p>
      </xdr:txBody>
    </xdr:sp>
    <xdr:clientData/>
  </xdr:twoCellAnchor>
  <xdr:twoCellAnchor>
    <xdr:from>
      <xdr:col>8</xdr:col>
      <xdr:colOff>168029</xdr:colOff>
      <xdr:row>4</xdr:row>
      <xdr:rowOff>63007</xdr:rowOff>
    </xdr:from>
    <xdr:to>
      <xdr:col>12</xdr:col>
      <xdr:colOff>119269</xdr:colOff>
      <xdr:row>7</xdr:row>
      <xdr:rowOff>145774</xdr:rowOff>
    </xdr:to>
    <xdr:sp macro="" textlink="">
      <xdr:nvSpPr>
        <xdr:cNvPr id="35" name="Rectangle: Rounded Corners 34">
          <a:extLst>
            <a:ext uri="{FF2B5EF4-FFF2-40B4-BE49-F238E27FC236}">
              <a16:creationId xmlns:a16="http://schemas.microsoft.com/office/drawing/2014/main" id="{C2E4D728-A06F-1459-5AFD-778980CC4251}"/>
            </a:ext>
          </a:extLst>
        </xdr:cNvPr>
        <xdr:cNvSpPr/>
      </xdr:nvSpPr>
      <xdr:spPr>
        <a:xfrm>
          <a:off x="5044829" y="780183"/>
          <a:ext cx="2389640" cy="620650"/>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175107</xdr:colOff>
      <xdr:row>4</xdr:row>
      <xdr:rowOff>64557</xdr:rowOff>
    </xdr:from>
    <xdr:to>
      <xdr:col>9</xdr:col>
      <xdr:colOff>70778</xdr:colOff>
      <xdr:row>7</xdr:row>
      <xdr:rowOff>144312</xdr:rowOff>
    </xdr:to>
    <xdr:sp macro="" textlink="">
      <xdr:nvSpPr>
        <xdr:cNvPr id="36" name="Rectangle: Rounded Corners 35">
          <a:extLst>
            <a:ext uri="{FF2B5EF4-FFF2-40B4-BE49-F238E27FC236}">
              <a16:creationId xmlns:a16="http://schemas.microsoft.com/office/drawing/2014/main" id="{27363B26-499F-DE46-B690-D3E4B4719358}"/>
            </a:ext>
          </a:extLst>
        </xdr:cNvPr>
        <xdr:cNvSpPr/>
      </xdr:nvSpPr>
      <xdr:spPr>
        <a:xfrm>
          <a:off x="5051907" y="781733"/>
          <a:ext cx="505271" cy="617638"/>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125895</xdr:colOff>
      <xdr:row>4</xdr:row>
      <xdr:rowOff>79029</xdr:rowOff>
    </xdr:from>
    <xdr:to>
      <xdr:col>12</xdr:col>
      <xdr:colOff>39756</xdr:colOff>
      <xdr:row>5</xdr:row>
      <xdr:rowOff>124861</xdr:rowOff>
    </xdr:to>
    <xdr:sp macro="" textlink="">
      <xdr:nvSpPr>
        <xdr:cNvPr id="37" name="TextBox 36">
          <a:extLst>
            <a:ext uri="{FF2B5EF4-FFF2-40B4-BE49-F238E27FC236}">
              <a16:creationId xmlns:a16="http://schemas.microsoft.com/office/drawing/2014/main" id="{D4864E16-5318-F002-E0F5-1CB0C0B0185B}"/>
            </a:ext>
          </a:extLst>
        </xdr:cNvPr>
        <xdr:cNvSpPr txBox="1"/>
      </xdr:nvSpPr>
      <xdr:spPr>
        <a:xfrm>
          <a:off x="5612295" y="796205"/>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Bahnschrift SemiBold Condensed" panose="020B0502040204020203" pitchFamily="34" charset="0"/>
              <a:ea typeface="+mn-ea"/>
              <a:cs typeface="+mn-cs"/>
            </a:rPr>
            <a:t>AVERAGE ORDER VALUE</a:t>
          </a:r>
        </a:p>
      </xdr:txBody>
    </xdr:sp>
    <xdr:clientData/>
  </xdr:twoCellAnchor>
  <xdr:twoCellAnchor>
    <xdr:from>
      <xdr:col>9</xdr:col>
      <xdr:colOff>139147</xdr:colOff>
      <xdr:row>6</xdr:row>
      <xdr:rowOff>9889</xdr:rowOff>
    </xdr:from>
    <xdr:to>
      <xdr:col>12</xdr:col>
      <xdr:colOff>53008</xdr:colOff>
      <xdr:row>7</xdr:row>
      <xdr:rowOff>55722</xdr:rowOff>
    </xdr:to>
    <xdr:sp macro="" textlink="Sheet1!B3">
      <xdr:nvSpPr>
        <xdr:cNvPr id="38" name="TextBox 37">
          <a:extLst>
            <a:ext uri="{FF2B5EF4-FFF2-40B4-BE49-F238E27FC236}">
              <a16:creationId xmlns:a16="http://schemas.microsoft.com/office/drawing/2014/main" id="{6E1566F7-86A9-5D00-37D4-C0D0D4F19BF3}"/>
            </a:ext>
          </a:extLst>
        </xdr:cNvPr>
        <xdr:cNvSpPr txBox="1"/>
      </xdr:nvSpPr>
      <xdr:spPr>
        <a:xfrm>
          <a:off x="5625547" y="1085654"/>
          <a:ext cx="1742661" cy="22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4EE7A8-2736-41CE-825A-28B548C71ACF}" type="TxLink">
            <a:rPr lang="en-US" sz="1300" b="0" i="0" u="none" strike="noStrike">
              <a:solidFill>
                <a:srgbClr val="000000"/>
              </a:solidFill>
              <a:latin typeface="Bahnschrift SemiBold" panose="020B0502040204020203" pitchFamily="34" charset="0"/>
              <a:ea typeface="Calibri"/>
              <a:cs typeface="Calibri"/>
            </a:rPr>
            <a:pPr marL="0" indent="0" algn="ctr"/>
            <a:t> Rs. 3,175 </a:t>
          </a:fld>
          <a:endParaRPr lang="en-IN" sz="1300" b="0" i="0" u="none" strike="noStrike">
            <a:solidFill>
              <a:srgbClr val="000000"/>
            </a:solidFill>
            <a:latin typeface="Bahnschrift SemiBold" panose="020B0502040204020203" pitchFamily="34" charset="0"/>
            <a:ea typeface="Calibri"/>
            <a:cs typeface="Calibri"/>
          </a:endParaRPr>
        </a:p>
      </xdr:txBody>
    </xdr:sp>
    <xdr:clientData/>
  </xdr:twoCellAnchor>
  <xdr:twoCellAnchor>
    <xdr:from>
      <xdr:col>12</xdr:col>
      <xdr:colOff>214410</xdr:colOff>
      <xdr:row>4</xdr:row>
      <xdr:rowOff>69633</xdr:rowOff>
    </xdr:from>
    <xdr:to>
      <xdr:col>16</xdr:col>
      <xdr:colOff>357808</xdr:colOff>
      <xdr:row>7</xdr:row>
      <xdr:rowOff>152400</xdr:rowOff>
    </xdr:to>
    <xdr:sp macro="" textlink="">
      <xdr:nvSpPr>
        <xdr:cNvPr id="40" name="Rectangle: Rounded Corners 39">
          <a:extLst>
            <a:ext uri="{FF2B5EF4-FFF2-40B4-BE49-F238E27FC236}">
              <a16:creationId xmlns:a16="http://schemas.microsoft.com/office/drawing/2014/main" id="{57BE9BAB-6C97-FFE3-2A56-EBB625AF5C6E}"/>
            </a:ext>
          </a:extLst>
        </xdr:cNvPr>
        <xdr:cNvSpPr/>
      </xdr:nvSpPr>
      <xdr:spPr>
        <a:xfrm>
          <a:off x="8781940" y="811755"/>
          <a:ext cx="2985990" cy="639358"/>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221489</xdr:colOff>
      <xdr:row>4</xdr:row>
      <xdr:rowOff>71183</xdr:rowOff>
    </xdr:from>
    <xdr:to>
      <xdr:col>13</xdr:col>
      <xdr:colOff>117160</xdr:colOff>
      <xdr:row>7</xdr:row>
      <xdr:rowOff>150938</xdr:rowOff>
    </xdr:to>
    <xdr:sp macro="" textlink="">
      <xdr:nvSpPr>
        <xdr:cNvPr id="41" name="Rectangle: Rounded Corners 40">
          <a:extLst>
            <a:ext uri="{FF2B5EF4-FFF2-40B4-BE49-F238E27FC236}">
              <a16:creationId xmlns:a16="http://schemas.microsoft.com/office/drawing/2014/main" id="{E57D2ABC-F339-89D6-AED5-BE5E86A92FE9}"/>
            </a:ext>
          </a:extLst>
        </xdr:cNvPr>
        <xdr:cNvSpPr/>
      </xdr:nvSpPr>
      <xdr:spPr>
        <a:xfrm>
          <a:off x="7536689" y="788359"/>
          <a:ext cx="505271" cy="617638"/>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172277</xdr:colOff>
      <xdr:row>4</xdr:row>
      <xdr:rowOff>85655</xdr:rowOff>
    </xdr:from>
    <xdr:to>
      <xdr:col>16</xdr:col>
      <xdr:colOff>284921</xdr:colOff>
      <xdr:row>5</xdr:row>
      <xdr:rowOff>131487</xdr:rowOff>
    </xdr:to>
    <xdr:sp macro="" textlink="">
      <xdr:nvSpPr>
        <xdr:cNvPr id="42" name="TextBox 41">
          <a:extLst>
            <a:ext uri="{FF2B5EF4-FFF2-40B4-BE49-F238E27FC236}">
              <a16:creationId xmlns:a16="http://schemas.microsoft.com/office/drawing/2014/main" id="{6AFC2474-B270-2858-CD26-B87CFDC157EB}"/>
            </a:ext>
          </a:extLst>
        </xdr:cNvPr>
        <xdr:cNvSpPr txBox="1"/>
      </xdr:nvSpPr>
      <xdr:spPr>
        <a:xfrm>
          <a:off x="9349407" y="827777"/>
          <a:ext cx="2345636" cy="23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Bahnschrift SemiBold Condensed" panose="020B0502040204020203" pitchFamily="34" charset="0"/>
              <a:ea typeface="+mn-ea"/>
              <a:cs typeface="+mn-cs"/>
            </a:rPr>
            <a:t>AVERAGE ORDER TIME</a:t>
          </a:r>
        </a:p>
      </xdr:txBody>
    </xdr:sp>
    <xdr:clientData/>
  </xdr:twoCellAnchor>
  <xdr:twoCellAnchor>
    <xdr:from>
      <xdr:col>13</xdr:col>
      <xdr:colOff>185529</xdr:colOff>
      <xdr:row>6</xdr:row>
      <xdr:rowOff>16515</xdr:rowOff>
    </xdr:from>
    <xdr:to>
      <xdr:col>16</xdr:col>
      <xdr:colOff>291548</xdr:colOff>
      <xdr:row>7</xdr:row>
      <xdr:rowOff>62348</xdr:rowOff>
    </xdr:to>
    <xdr:sp macro="" textlink="Sheet1!B4">
      <xdr:nvSpPr>
        <xdr:cNvPr id="43" name="TextBox 42">
          <a:extLst>
            <a:ext uri="{FF2B5EF4-FFF2-40B4-BE49-F238E27FC236}">
              <a16:creationId xmlns:a16="http://schemas.microsoft.com/office/drawing/2014/main" id="{4BDE4157-33DF-1AF2-4ED1-6A807466847B}"/>
            </a:ext>
          </a:extLst>
        </xdr:cNvPr>
        <xdr:cNvSpPr txBox="1"/>
      </xdr:nvSpPr>
      <xdr:spPr>
        <a:xfrm>
          <a:off x="9362659" y="1129698"/>
          <a:ext cx="2339011" cy="231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3AF6D6-0395-4E09-B690-AB962B40BF7E}" type="TxLink">
            <a:rPr lang="en-US" sz="1300" b="0" i="0" u="none" strike="noStrike">
              <a:solidFill>
                <a:srgbClr val="000000"/>
              </a:solidFill>
              <a:latin typeface="Bahnschrift SemiBold" panose="020B0502040204020203" pitchFamily="34" charset="0"/>
              <a:ea typeface="Calibri"/>
              <a:cs typeface="Calibri"/>
            </a:rPr>
            <a:pPr marL="0" indent="0" algn="ctr"/>
            <a:t>1.98 Days</a:t>
          </a:fld>
          <a:endParaRPr lang="en-IN" sz="1300" b="0" i="0" u="none" strike="noStrike">
            <a:solidFill>
              <a:srgbClr val="000000"/>
            </a:solidFill>
            <a:latin typeface="Bahnschrift SemiBold" panose="020B0502040204020203" pitchFamily="34" charset="0"/>
            <a:ea typeface="Calibri"/>
            <a:cs typeface="Calibri"/>
          </a:endParaRPr>
        </a:p>
      </xdr:txBody>
    </xdr:sp>
    <xdr:clientData/>
  </xdr:twoCellAnchor>
  <xdr:twoCellAnchor>
    <xdr:from>
      <xdr:col>16</xdr:col>
      <xdr:colOff>486080</xdr:colOff>
      <xdr:row>4</xdr:row>
      <xdr:rowOff>69633</xdr:rowOff>
    </xdr:from>
    <xdr:to>
      <xdr:col>19</xdr:col>
      <xdr:colOff>1470990</xdr:colOff>
      <xdr:row>7</xdr:row>
      <xdr:rowOff>152400</xdr:rowOff>
    </xdr:to>
    <xdr:sp macro="" textlink="">
      <xdr:nvSpPr>
        <xdr:cNvPr id="45" name="Rectangle: Rounded Corners 44">
          <a:extLst>
            <a:ext uri="{FF2B5EF4-FFF2-40B4-BE49-F238E27FC236}">
              <a16:creationId xmlns:a16="http://schemas.microsoft.com/office/drawing/2014/main" id="{7E4AD4F4-F526-4B72-954D-A3399ACFEA28}"/>
            </a:ext>
          </a:extLst>
        </xdr:cNvPr>
        <xdr:cNvSpPr/>
      </xdr:nvSpPr>
      <xdr:spPr>
        <a:xfrm>
          <a:off x="11896202" y="811755"/>
          <a:ext cx="3151640" cy="639358"/>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493156</xdr:colOff>
      <xdr:row>4</xdr:row>
      <xdr:rowOff>71183</xdr:rowOff>
    </xdr:from>
    <xdr:to>
      <xdr:col>17</xdr:col>
      <xdr:colOff>388827</xdr:colOff>
      <xdr:row>7</xdr:row>
      <xdr:rowOff>150938</xdr:rowOff>
    </xdr:to>
    <xdr:sp macro="" textlink="">
      <xdr:nvSpPr>
        <xdr:cNvPr id="46" name="Rectangle: Rounded Corners 45">
          <a:extLst>
            <a:ext uri="{FF2B5EF4-FFF2-40B4-BE49-F238E27FC236}">
              <a16:creationId xmlns:a16="http://schemas.microsoft.com/office/drawing/2014/main" id="{8B86E1EB-4496-71AB-7952-DDC26F0E24EC}"/>
            </a:ext>
          </a:extLst>
        </xdr:cNvPr>
        <xdr:cNvSpPr/>
      </xdr:nvSpPr>
      <xdr:spPr>
        <a:xfrm>
          <a:off x="11903278" y="813305"/>
          <a:ext cx="505271" cy="636346"/>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443944</xdr:colOff>
      <xdr:row>4</xdr:row>
      <xdr:rowOff>85655</xdr:rowOff>
    </xdr:from>
    <xdr:to>
      <xdr:col>19</xdr:col>
      <xdr:colOff>1404728</xdr:colOff>
      <xdr:row>5</xdr:row>
      <xdr:rowOff>131487</xdr:rowOff>
    </xdr:to>
    <xdr:sp macro="" textlink="">
      <xdr:nvSpPr>
        <xdr:cNvPr id="47" name="TextBox 46">
          <a:extLst>
            <a:ext uri="{FF2B5EF4-FFF2-40B4-BE49-F238E27FC236}">
              <a16:creationId xmlns:a16="http://schemas.microsoft.com/office/drawing/2014/main" id="{D56F0603-EFC9-9A26-5546-97FDBA6BEEB6}"/>
            </a:ext>
          </a:extLst>
        </xdr:cNvPr>
        <xdr:cNvSpPr txBox="1"/>
      </xdr:nvSpPr>
      <xdr:spPr>
        <a:xfrm>
          <a:off x="12463666" y="827777"/>
          <a:ext cx="2517914" cy="23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Bahnschrift SemiBold Condensed" panose="020B0502040204020203" pitchFamily="34" charset="0"/>
              <a:ea typeface="+mn-ea"/>
              <a:cs typeface="+mn-cs"/>
            </a:rPr>
            <a:t>INVENTORY COUNT</a:t>
          </a:r>
        </a:p>
      </xdr:txBody>
    </xdr:sp>
    <xdr:clientData/>
  </xdr:twoCellAnchor>
  <xdr:twoCellAnchor>
    <xdr:from>
      <xdr:col>17</xdr:col>
      <xdr:colOff>457196</xdr:colOff>
      <xdr:row>6</xdr:row>
      <xdr:rowOff>16515</xdr:rowOff>
    </xdr:from>
    <xdr:to>
      <xdr:col>19</xdr:col>
      <xdr:colOff>1245702</xdr:colOff>
      <xdr:row>7</xdr:row>
      <xdr:rowOff>62348</xdr:rowOff>
    </xdr:to>
    <xdr:sp macro="" textlink="Sheet1!B5">
      <xdr:nvSpPr>
        <xdr:cNvPr id="48" name="TextBox 47">
          <a:extLst>
            <a:ext uri="{FF2B5EF4-FFF2-40B4-BE49-F238E27FC236}">
              <a16:creationId xmlns:a16="http://schemas.microsoft.com/office/drawing/2014/main" id="{01B2D807-5CCE-1D4C-C7D6-08763772E5ED}"/>
            </a:ext>
          </a:extLst>
        </xdr:cNvPr>
        <xdr:cNvSpPr txBox="1"/>
      </xdr:nvSpPr>
      <xdr:spPr>
        <a:xfrm>
          <a:off x="12476918" y="1129698"/>
          <a:ext cx="2345636" cy="231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1B1E5B-8B9C-4CB3-BC08-4DB6DF5FCE78}" type="TxLink">
            <a:rPr lang="en-US" sz="1300" b="0" i="0" u="none" strike="noStrike">
              <a:solidFill>
                <a:srgbClr val="000000"/>
              </a:solidFill>
              <a:latin typeface="Bahnschrift SemiBold" panose="020B0502040204020203" pitchFamily="34" charset="0"/>
              <a:ea typeface="Calibri"/>
              <a:cs typeface="Calibri"/>
            </a:rPr>
            <a:pPr marL="0" indent="0" algn="ctr"/>
            <a:t>13,511</a:t>
          </a:fld>
          <a:endParaRPr lang="en-IN" sz="1300" b="0" i="0" u="none" strike="noStrike">
            <a:solidFill>
              <a:srgbClr val="000000"/>
            </a:solidFill>
            <a:latin typeface="Bahnschrift SemiBold" panose="020B0502040204020203" pitchFamily="34" charset="0"/>
            <a:ea typeface="Calibri"/>
            <a:cs typeface="Calibri"/>
          </a:endParaRPr>
        </a:p>
      </xdr:txBody>
    </xdr:sp>
    <xdr:clientData/>
  </xdr:twoCellAnchor>
  <xdr:twoCellAnchor>
    <xdr:from>
      <xdr:col>19</xdr:col>
      <xdr:colOff>1698321</xdr:colOff>
      <xdr:row>4</xdr:row>
      <xdr:rowOff>76259</xdr:rowOff>
    </xdr:from>
    <xdr:to>
      <xdr:col>20</xdr:col>
      <xdr:colOff>765547</xdr:colOff>
      <xdr:row>7</xdr:row>
      <xdr:rowOff>159026</xdr:rowOff>
    </xdr:to>
    <xdr:sp macro="" textlink="">
      <xdr:nvSpPr>
        <xdr:cNvPr id="50" name="Rectangle: Rounded Corners 49">
          <a:extLst>
            <a:ext uri="{FF2B5EF4-FFF2-40B4-BE49-F238E27FC236}">
              <a16:creationId xmlns:a16="http://schemas.microsoft.com/office/drawing/2014/main" id="{1501A793-5925-2978-5EA1-E56E026FFB82}"/>
            </a:ext>
          </a:extLst>
        </xdr:cNvPr>
        <xdr:cNvSpPr/>
      </xdr:nvSpPr>
      <xdr:spPr>
        <a:xfrm>
          <a:off x="15275173" y="818381"/>
          <a:ext cx="3069383" cy="639358"/>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1705399</xdr:colOff>
      <xdr:row>4</xdr:row>
      <xdr:rowOff>77809</xdr:rowOff>
    </xdr:from>
    <xdr:to>
      <xdr:col>19</xdr:col>
      <xdr:colOff>2214436</xdr:colOff>
      <xdr:row>7</xdr:row>
      <xdr:rowOff>157564</xdr:rowOff>
    </xdr:to>
    <xdr:sp macro="" textlink="">
      <xdr:nvSpPr>
        <xdr:cNvPr id="51" name="Rectangle: Rounded Corners 50">
          <a:extLst>
            <a:ext uri="{FF2B5EF4-FFF2-40B4-BE49-F238E27FC236}">
              <a16:creationId xmlns:a16="http://schemas.microsoft.com/office/drawing/2014/main" id="{17673E4B-4C69-9D37-03A4-F9F7DA9986E3}"/>
            </a:ext>
          </a:extLst>
        </xdr:cNvPr>
        <xdr:cNvSpPr/>
      </xdr:nvSpPr>
      <xdr:spPr>
        <a:xfrm>
          <a:off x="15282251" y="819931"/>
          <a:ext cx="509037" cy="636346"/>
        </a:xfrm>
        <a:prstGeom prst="roundRect">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2534664</xdr:colOff>
      <xdr:row>4</xdr:row>
      <xdr:rowOff>124938</xdr:rowOff>
    </xdr:from>
    <xdr:to>
      <xdr:col>20</xdr:col>
      <xdr:colOff>266549</xdr:colOff>
      <xdr:row>5</xdr:row>
      <xdr:rowOff>170770</xdr:rowOff>
    </xdr:to>
    <xdr:sp macro="" textlink="">
      <xdr:nvSpPr>
        <xdr:cNvPr id="52" name="TextBox 51">
          <a:extLst>
            <a:ext uri="{FF2B5EF4-FFF2-40B4-BE49-F238E27FC236}">
              <a16:creationId xmlns:a16="http://schemas.microsoft.com/office/drawing/2014/main" id="{DEBF9550-D862-0DA1-4B45-EA025AE315F8}"/>
            </a:ext>
          </a:extLst>
        </xdr:cNvPr>
        <xdr:cNvSpPr txBox="1"/>
      </xdr:nvSpPr>
      <xdr:spPr>
        <a:xfrm>
          <a:off x="16111516" y="867060"/>
          <a:ext cx="1734042" cy="23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Bahnschrift SemiBold Condensed" panose="020B0502040204020203" pitchFamily="34" charset="0"/>
              <a:ea typeface="+mn-ea"/>
              <a:cs typeface="+mn-cs"/>
            </a:rPr>
            <a:t>TOTAL CUSTOMERS</a:t>
          </a:r>
        </a:p>
      </xdr:txBody>
    </xdr:sp>
    <xdr:clientData/>
  </xdr:twoCellAnchor>
  <xdr:twoCellAnchor>
    <xdr:from>
      <xdr:col>19</xdr:col>
      <xdr:colOff>2558802</xdr:colOff>
      <xdr:row>6</xdr:row>
      <xdr:rowOff>12255</xdr:rowOff>
    </xdr:from>
    <xdr:to>
      <xdr:col>20</xdr:col>
      <xdr:colOff>279801</xdr:colOff>
      <xdr:row>7</xdr:row>
      <xdr:rowOff>58088</xdr:rowOff>
    </xdr:to>
    <xdr:sp macro="" textlink="Sheet1!B6">
      <xdr:nvSpPr>
        <xdr:cNvPr id="53" name="TextBox 52">
          <a:extLst>
            <a:ext uri="{FF2B5EF4-FFF2-40B4-BE49-F238E27FC236}">
              <a16:creationId xmlns:a16="http://schemas.microsoft.com/office/drawing/2014/main" id="{9F2A9791-109D-F316-DFCA-99578E92968C}"/>
            </a:ext>
          </a:extLst>
        </xdr:cNvPr>
        <xdr:cNvSpPr txBox="1"/>
      </xdr:nvSpPr>
      <xdr:spPr>
        <a:xfrm>
          <a:off x="16135654" y="1125438"/>
          <a:ext cx="1723156" cy="231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082C01-C679-4A63-AC62-016B03F0596E}" type="TxLink">
            <a:rPr lang="en-US" sz="1300" b="0" i="0" u="none" strike="noStrike">
              <a:solidFill>
                <a:srgbClr val="000000"/>
              </a:solidFill>
              <a:latin typeface="Bahnschrift SemiBold" panose="020B0502040204020203" pitchFamily="34" charset="0"/>
              <a:ea typeface="Calibri"/>
              <a:cs typeface="Calibri"/>
            </a:rPr>
            <a:pPr marL="0" indent="0" algn="ctr"/>
            <a:t>1,445</a:t>
          </a:fld>
          <a:endParaRPr lang="en-IN" sz="1300" b="0" i="0" u="none" strike="noStrike">
            <a:solidFill>
              <a:srgbClr val="000000"/>
            </a:solidFill>
            <a:latin typeface="Bahnschrift SemiBold" panose="020B0502040204020203" pitchFamily="34" charset="0"/>
            <a:ea typeface="Calibri"/>
            <a:cs typeface="Calibri"/>
          </a:endParaRPr>
        </a:p>
      </xdr:txBody>
    </xdr:sp>
    <xdr:clientData/>
  </xdr:twoCellAnchor>
  <xdr:twoCellAnchor editAs="oneCell">
    <xdr:from>
      <xdr:col>0</xdr:col>
      <xdr:colOff>78282</xdr:colOff>
      <xdr:row>4</xdr:row>
      <xdr:rowOff>78284</xdr:rowOff>
    </xdr:from>
    <xdr:to>
      <xdr:col>0</xdr:col>
      <xdr:colOff>555812</xdr:colOff>
      <xdr:row>7</xdr:row>
      <xdr:rowOff>17931</xdr:rowOff>
    </xdr:to>
    <xdr:pic>
      <xdr:nvPicPr>
        <xdr:cNvPr id="57" name="Graphic 56" descr="Money with solid fill">
          <a:extLst>
            <a:ext uri="{FF2B5EF4-FFF2-40B4-BE49-F238E27FC236}">
              <a16:creationId xmlns:a16="http://schemas.microsoft.com/office/drawing/2014/main" id="{084F1650-6E6D-7FA8-CD24-981F7007610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8282" y="795460"/>
          <a:ext cx="477530" cy="477530"/>
        </a:xfrm>
        <a:prstGeom prst="rect">
          <a:avLst/>
        </a:prstGeom>
      </xdr:spPr>
    </xdr:pic>
    <xdr:clientData/>
  </xdr:twoCellAnchor>
  <xdr:twoCellAnchor editAs="oneCell">
    <xdr:from>
      <xdr:col>12</xdr:col>
      <xdr:colOff>179295</xdr:colOff>
      <xdr:row>4</xdr:row>
      <xdr:rowOff>89649</xdr:rowOff>
    </xdr:from>
    <xdr:to>
      <xdr:col>13</xdr:col>
      <xdr:colOff>152458</xdr:colOff>
      <xdr:row>7</xdr:row>
      <xdr:rowOff>134471</xdr:rowOff>
    </xdr:to>
    <xdr:pic>
      <xdr:nvPicPr>
        <xdr:cNvPr id="60" name="Graphic 59" descr="Stopwatch with solid fill">
          <a:extLst>
            <a:ext uri="{FF2B5EF4-FFF2-40B4-BE49-F238E27FC236}">
              <a16:creationId xmlns:a16="http://schemas.microsoft.com/office/drawing/2014/main" id="{5C0158EE-627C-473D-98DA-22F776FB531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494495" y="806825"/>
          <a:ext cx="582763" cy="582705"/>
        </a:xfrm>
        <a:prstGeom prst="rect">
          <a:avLst/>
        </a:prstGeom>
      </xdr:spPr>
    </xdr:pic>
    <xdr:clientData/>
  </xdr:twoCellAnchor>
  <xdr:twoCellAnchor editAs="oneCell">
    <xdr:from>
      <xdr:col>16</xdr:col>
      <xdr:colOff>503581</xdr:colOff>
      <xdr:row>4</xdr:row>
      <xdr:rowOff>116541</xdr:rowOff>
    </xdr:from>
    <xdr:to>
      <xdr:col>17</xdr:col>
      <xdr:colOff>378075</xdr:colOff>
      <xdr:row>7</xdr:row>
      <xdr:rowOff>62752</xdr:rowOff>
    </xdr:to>
    <xdr:pic>
      <xdr:nvPicPr>
        <xdr:cNvPr id="61" name="Graphic 60" descr="House with solid fill">
          <a:extLst>
            <a:ext uri="{FF2B5EF4-FFF2-40B4-BE49-F238E27FC236}">
              <a16:creationId xmlns:a16="http://schemas.microsoft.com/office/drawing/2014/main" id="{097E7173-B1E7-4893-986D-A136D2BB54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13703" y="858663"/>
          <a:ext cx="484094" cy="502802"/>
        </a:xfrm>
        <a:prstGeom prst="rect">
          <a:avLst/>
        </a:prstGeom>
      </xdr:spPr>
    </xdr:pic>
    <xdr:clientData/>
  </xdr:twoCellAnchor>
  <xdr:twoCellAnchor editAs="oneCell">
    <xdr:from>
      <xdr:col>19</xdr:col>
      <xdr:colOff>1723619</xdr:colOff>
      <xdr:row>4</xdr:row>
      <xdr:rowOff>161364</xdr:rowOff>
    </xdr:from>
    <xdr:to>
      <xdr:col>19</xdr:col>
      <xdr:colOff>2171854</xdr:colOff>
      <xdr:row>7</xdr:row>
      <xdr:rowOff>85614</xdr:rowOff>
    </xdr:to>
    <xdr:pic>
      <xdr:nvPicPr>
        <xdr:cNvPr id="62" name="Graphic 61" descr="Children with solid fill">
          <a:extLst>
            <a:ext uri="{FF2B5EF4-FFF2-40B4-BE49-F238E27FC236}">
              <a16:creationId xmlns:a16="http://schemas.microsoft.com/office/drawing/2014/main" id="{42A5B481-93DD-4246-9CB1-FF23EE78114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300471" y="903486"/>
          <a:ext cx="448235" cy="480841"/>
        </a:xfrm>
        <a:prstGeom prst="rect">
          <a:avLst/>
        </a:prstGeom>
      </xdr:spPr>
    </xdr:pic>
    <xdr:clientData/>
  </xdr:twoCellAnchor>
  <xdr:twoCellAnchor editAs="oneCell">
    <xdr:from>
      <xdr:col>8</xdr:col>
      <xdr:colOff>179294</xdr:colOff>
      <xdr:row>4</xdr:row>
      <xdr:rowOff>152401</xdr:rowOff>
    </xdr:from>
    <xdr:to>
      <xdr:col>9</xdr:col>
      <xdr:colOff>71717</xdr:colOff>
      <xdr:row>7</xdr:row>
      <xdr:rowOff>116541</xdr:rowOff>
    </xdr:to>
    <xdr:pic>
      <xdr:nvPicPr>
        <xdr:cNvPr id="63" name="Graphic 62" descr="Diamond with solid fill">
          <a:extLst>
            <a:ext uri="{FF2B5EF4-FFF2-40B4-BE49-F238E27FC236}">
              <a16:creationId xmlns:a16="http://schemas.microsoft.com/office/drawing/2014/main" id="{7B22EB1E-17D4-4C1A-82FD-E6EEE734BDE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056094" y="869577"/>
          <a:ext cx="502023" cy="502023"/>
        </a:xfrm>
        <a:prstGeom prst="rect">
          <a:avLst/>
        </a:prstGeom>
      </xdr:spPr>
    </xdr:pic>
    <xdr:clientData/>
  </xdr:twoCellAnchor>
  <xdr:twoCellAnchor editAs="oneCell">
    <xdr:from>
      <xdr:col>4</xdr:col>
      <xdr:colOff>98611</xdr:colOff>
      <xdr:row>4</xdr:row>
      <xdr:rowOff>116542</xdr:rowOff>
    </xdr:from>
    <xdr:to>
      <xdr:col>4</xdr:col>
      <xdr:colOff>599817</xdr:colOff>
      <xdr:row>7</xdr:row>
      <xdr:rowOff>80682</xdr:rowOff>
    </xdr:to>
    <xdr:pic>
      <xdr:nvPicPr>
        <xdr:cNvPr id="64" name="Graphic 63" descr="Send with solid fill">
          <a:extLst>
            <a:ext uri="{FF2B5EF4-FFF2-40B4-BE49-F238E27FC236}">
              <a16:creationId xmlns:a16="http://schemas.microsoft.com/office/drawing/2014/main" id="{FF290E53-9D35-40FF-84BF-682F7D243DB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537011" y="833718"/>
          <a:ext cx="501206" cy="502023"/>
        </a:xfrm>
        <a:prstGeom prst="rect">
          <a:avLst/>
        </a:prstGeom>
      </xdr:spPr>
    </xdr:pic>
    <xdr:clientData/>
  </xdr:twoCellAnchor>
  <xdr:twoCellAnchor>
    <xdr:from>
      <xdr:col>20</xdr:col>
      <xdr:colOff>941025</xdr:colOff>
      <xdr:row>4</xdr:row>
      <xdr:rowOff>100464</xdr:rowOff>
    </xdr:from>
    <xdr:to>
      <xdr:col>23</xdr:col>
      <xdr:colOff>404192</xdr:colOff>
      <xdr:row>7</xdr:row>
      <xdr:rowOff>158325</xdr:rowOff>
    </xdr:to>
    <xdr:sp macro="" textlink="">
      <xdr:nvSpPr>
        <xdr:cNvPr id="66" name="Rectangle: Rounded Corners 65">
          <a:extLst>
            <a:ext uri="{FF2B5EF4-FFF2-40B4-BE49-F238E27FC236}">
              <a16:creationId xmlns:a16="http://schemas.microsoft.com/office/drawing/2014/main" id="{5C0FD022-19B1-4B08-BDF8-483FD2B3058F}"/>
            </a:ext>
          </a:extLst>
        </xdr:cNvPr>
        <xdr:cNvSpPr/>
      </xdr:nvSpPr>
      <xdr:spPr>
        <a:xfrm>
          <a:off x="18520034" y="842586"/>
          <a:ext cx="2776210" cy="614452"/>
        </a:xfrm>
        <a:prstGeom prst="roundRect">
          <a:avLst/>
        </a:prstGeom>
        <a:pattFill prst="pct10">
          <a:fgClr>
            <a:schemeClr val="accent1"/>
          </a:fgClr>
          <a:bgClr>
            <a:schemeClr val="bg1"/>
          </a:bgClr>
        </a:patt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20</xdr:col>
      <xdr:colOff>1004612</xdr:colOff>
      <xdr:row>4</xdr:row>
      <xdr:rowOff>124611</xdr:rowOff>
    </xdr:from>
    <xdr:to>
      <xdr:col>23</xdr:col>
      <xdr:colOff>351183</xdr:colOff>
      <xdr:row>7</xdr:row>
      <xdr:rowOff>132521</xdr:rowOff>
    </xdr:to>
    <mc:AlternateContent xmlns:mc="http://schemas.openxmlformats.org/markup-compatibility/2006" xmlns:a14="http://schemas.microsoft.com/office/drawing/2010/main">
      <mc:Choice Requires="a14">
        <xdr:graphicFrame macro="">
          <xdr:nvGraphicFramePr>
            <xdr:cNvPr id="65" name="Season">
              <a:extLst>
                <a:ext uri="{FF2B5EF4-FFF2-40B4-BE49-F238E27FC236}">
                  <a16:creationId xmlns:a16="http://schemas.microsoft.com/office/drawing/2014/main" id="{212C648E-6E10-AF7F-83D7-68BB15955FD7}"/>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586030" y="845047"/>
              <a:ext cx="2671662" cy="548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71846</xdr:colOff>
      <xdr:row>8</xdr:row>
      <xdr:rowOff>90353</xdr:rowOff>
    </xdr:from>
    <xdr:to>
      <xdr:col>2</xdr:col>
      <xdr:colOff>681446</xdr:colOff>
      <xdr:row>14</xdr:row>
      <xdr:rowOff>152401</xdr:rowOff>
    </xdr:to>
    <mc:AlternateContent xmlns:mc="http://schemas.openxmlformats.org/markup-compatibility/2006" xmlns:a14="http://schemas.microsoft.com/office/drawing/2010/main">
      <mc:Choice Requires="a14">
        <xdr:graphicFrame macro="">
          <xdr:nvGraphicFramePr>
            <xdr:cNvPr id="68" name="order_date (Year)">
              <a:extLst>
                <a:ext uri="{FF2B5EF4-FFF2-40B4-BE49-F238E27FC236}">
                  <a16:creationId xmlns:a16="http://schemas.microsoft.com/office/drawing/2014/main" id="{4611D1F3-4C41-699F-9580-6FA08B5838AC}"/>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71846" y="1531226"/>
              <a:ext cx="1828800" cy="1211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15</xdr:row>
      <xdr:rowOff>102325</xdr:rowOff>
    </xdr:from>
    <xdr:to>
      <xdr:col>2</xdr:col>
      <xdr:colOff>693420</xdr:colOff>
      <xdr:row>21</xdr:row>
      <xdr:rowOff>97970</xdr:rowOff>
    </xdr:to>
    <mc:AlternateContent xmlns:mc="http://schemas.openxmlformats.org/markup-compatibility/2006" xmlns:a14="http://schemas.microsoft.com/office/drawing/2010/main">
      <mc:Choice Requires="a14">
        <xdr:graphicFrame macro="">
          <xdr:nvGraphicFramePr>
            <xdr:cNvPr id="69" name="Customer_Segment">
              <a:extLst>
                <a:ext uri="{FF2B5EF4-FFF2-40B4-BE49-F238E27FC236}">
                  <a16:creationId xmlns:a16="http://schemas.microsoft.com/office/drawing/2014/main" id="{88E52163-F4D0-B737-5F48-6E3AF1EFE8AD}"/>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83820" y="2887089"/>
              <a:ext cx="1828800" cy="11594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84908</xdr:colOff>
      <xdr:row>22</xdr:row>
      <xdr:rowOff>70759</xdr:rowOff>
    </xdr:from>
    <xdr:to>
      <xdr:col>2</xdr:col>
      <xdr:colOff>694508</xdr:colOff>
      <xdr:row>28</xdr:row>
      <xdr:rowOff>152401</xdr:rowOff>
    </xdr:to>
    <mc:AlternateContent xmlns:mc="http://schemas.openxmlformats.org/markup-compatibility/2006" xmlns:a14="http://schemas.microsoft.com/office/drawing/2010/main">
      <mc:Choice Requires="a14">
        <xdr:graphicFrame macro="">
          <xdr:nvGraphicFramePr>
            <xdr:cNvPr id="70" name="store_name">
              <a:extLst>
                <a:ext uri="{FF2B5EF4-FFF2-40B4-BE49-F238E27FC236}">
                  <a16:creationId xmlns:a16="http://schemas.microsoft.com/office/drawing/2014/main" id="{36592638-6A13-A553-7096-EE0EE30A4050}"/>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84908" y="4213268"/>
              <a:ext cx="1828800" cy="1245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107768</xdr:colOff>
      <xdr:row>29</xdr:row>
      <xdr:rowOff>104503</xdr:rowOff>
    </xdr:from>
    <xdr:to>
      <xdr:col>2</xdr:col>
      <xdr:colOff>696685</xdr:colOff>
      <xdr:row>44</xdr:row>
      <xdr:rowOff>163287</xdr:rowOff>
    </xdr:to>
    <mc:AlternateContent xmlns:mc="http://schemas.openxmlformats.org/markup-compatibility/2006" xmlns:a14="http://schemas.microsoft.com/office/drawing/2010/main">
      <mc:Choice Requires="a14">
        <xdr:graphicFrame macro="">
          <xdr:nvGraphicFramePr>
            <xdr:cNvPr id="71" name="brand_name">
              <a:extLst>
                <a:ext uri="{FF2B5EF4-FFF2-40B4-BE49-F238E27FC236}">
                  <a16:creationId xmlns:a16="http://schemas.microsoft.com/office/drawing/2014/main" id="{39FD2A55-D21B-B191-AF4F-53377F005320}"/>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mlns="">
        <xdr:sp macro="" textlink="">
          <xdr:nvSpPr>
            <xdr:cNvPr id="0" name=""/>
            <xdr:cNvSpPr>
              <a:spLocks noTextEdit="1"/>
            </xdr:cNvSpPr>
          </xdr:nvSpPr>
          <xdr:spPr>
            <a:xfrm>
              <a:off x="107768" y="5590903"/>
              <a:ext cx="1808117" cy="2760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782080</xdr:colOff>
      <xdr:row>8</xdr:row>
      <xdr:rowOff>50584</xdr:rowOff>
    </xdr:from>
    <xdr:to>
      <xdr:col>11</xdr:col>
      <xdr:colOff>387928</xdr:colOff>
      <xdr:row>28</xdr:row>
      <xdr:rowOff>163286</xdr:rowOff>
    </xdr:to>
    <xdr:graphicFrame macro="">
      <xdr:nvGraphicFramePr>
        <xdr:cNvPr id="73" name="Chart 72">
          <a:extLst>
            <a:ext uri="{FF2B5EF4-FFF2-40B4-BE49-F238E27FC236}">
              <a16:creationId xmlns:a16="http://schemas.microsoft.com/office/drawing/2014/main" id="{AE306749-8F4B-4CEE-8CD6-87D7497DA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515870</xdr:colOff>
      <xdr:row>8</xdr:row>
      <xdr:rowOff>79865</xdr:rowOff>
    </xdr:from>
    <xdr:to>
      <xdr:col>18</xdr:col>
      <xdr:colOff>360219</xdr:colOff>
      <xdr:row>28</xdr:row>
      <xdr:rowOff>113805</xdr:rowOff>
    </xdr:to>
    <xdr:graphicFrame macro="">
      <xdr:nvGraphicFramePr>
        <xdr:cNvPr id="74" name="Chart 73">
          <a:extLst>
            <a:ext uri="{FF2B5EF4-FFF2-40B4-BE49-F238E27FC236}">
              <a16:creationId xmlns:a16="http://schemas.microsoft.com/office/drawing/2014/main" id="{87CAF78F-1504-43F0-9F70-4F8A807B7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828466</xdr:colOff>
      <xdr:row>29</xdr:row>
      <xdr:rowOff>97972</xdr:rowOff>
    </xdr:from>
    <xdr:to>
      <xdr:col>17</xdr:col>
      <xdr:colOff>914400</xdr:colOff>
      <xdr:row>48</xdr:row>
      <xdr:rowOff>131269</xdr:rowOff>
    </xdr:to>
    <xdr:graphicFrame macro="">
      <xdr:nvGraphicFramePr>
        <xdr:cNvPr id="75" name="Chart 74">
          <a:extLst>
            <a:ext uri="{FF2B5EF4-FFF2-40B4-BE49-F238E27FC236}">
              <a16:creationId xmlns:a16="http://schemas.microsoft.com/office/drawing/2014/main" id="{B25F7873-2E91-4AFE-8D8A-32042E5E6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193964</xdr:colOff>
      <xdr:row>29</xdr:row>
      <xdr:rowOff>87086</xdr:rowOff>
    </xdr:from>
    <xdr:to>
      <xdr:col>23</xdr:col>
      <xdr:colOff>702426</xdr:colOff>
      <xdr:row>48</xdr:row>
      <xdr:rowOff>114620</xdr:rowOff>
    </xdr:to>
    <xdr:graphicFrame macro="">
      <xdr:nvGraphicFramePr>
        <xdr:cNvPr id="76" name="Chart 75">
          <a:extLst>
            <a:ext uri="{FF2B5EF4-FFF2-40B4-BE49-F238E27FC236}">
              <a16:creationId xmlns:a16="http://schemas.microsoft.com/office/drawing/2014/main" id="{6139A1C2-D75D-45A5-BB76-E61364B49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44</xdr:row>
      <xdr:rowOff>106680</xdr:rowOff>
    </xdr:from>
    <xdr:to>
      <xdr:col>3</xdr:col>
      <xdr:colOff>541020</xdr:colOff>
      <xdr:row>58</xdr:row>
      <xdr:rowOff>76200</xdr:rowOff>
    </xdr:to>
    <xdr:graphicFrame macro="">
      <xdr:nvGraphicFramePr>
        <xdr:cNvPr id="2" name="Chart 1">
          <a:extLst>
            <a:ext uri="{FF2B5EF4-FFF2-40B4-BE49-F238E27FC236}">
              <a16:creationId xmlns:a16="http://schemas.microsoft.com/office/drawing/2014/main" id="{ADF3077C-792F-92B6-3F45-05CA6E22B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906780</xdr:colOff>
      <xdr:row>13</xdr:row>
      <xdr:rowOff>87630</xdr:rowOff>
    </xdr:from>
    <xdr:to>
      <xdr:col>11</xdr:col>
      <xdr:colOff>76200</xdr:colOff>
      <xdr:row>23</xdr:row>
      <xdr:rowOff>129540</xdr:rowOff>
    </xdr:to>
    <xdr:graphicFrame macro="">
      <xdr:nvGraphicFramePr>
        <xdr:cNvPr id="3" name="Chart 2">
          <a:extLst>
            <a:ext uri="{FF2B5EF4-FFF2-40B4-BE49-F238E27FC236}">
              <a16:creationId xmlns:a16="http://schemas.microsoft.com/office/drawing/2014/main" id="{47920EFF-47F5-7491-C280-3CFFED54F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586740</xdr:colOff>
      <xdr:row>9</xdr:row>
      <xdr:rowOff>99060</xdr:rowOff>
    </xdr:from>
    <xdr:to>
      <xdr:col>23</xdr:col>
      <xdr:colOff>0</xdr:colOff>
      <xdr:row>18</xdr:row>
      <xdr:rowOff>121920</xdr:rowOff>
    </xdr:to>
    <xdr:graphicFrame macro="">
      <xdr:nvGraphicFramePr>
        <xdr:cNvPr id="4" name="Chart 3">
          <a:extLst>
            <a:ext uri="{FF2B5EF4-FFF2-40B4-BE49-F238E27FC236}">
              <a16:creationId xmlns:a16="http://schemas.microsoft.com/office/drawing/2014/main" id="{0D376CDA-F0B7-0D0F-5E00-F889B37F7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75</xdr:row>
      <xdr:rowOff>64771</xdr:rowOff>
    </xdr:from>
    <xdr:to>
      <xdr:col>4</xdr:col>
      <xdr:colOff>8965</xdr:colOff>
      <xdr:row>92</xdr:row>
      <xdr:rowOff>53789</xdr:rowOff>
    </xdr:to>
    <xdr:graphicFrame macro="">
      <xdr:nvGraphicFramePr>
        <xdr:cNvPr id="7" name="Chart 6">
          <a:extLst>
            <a:ext uri="{FF2B5EF4-FFF2-40B4-BE49-F238E27FC236}">
              <a16:creationId xmlns:a16="http://schemas.microsoft.com/office/drawing/2014/main" id="{D8EE09BD-149B-AD28-70E7-E7C3A53D0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164503</xdr:colOff>
      <xdr:row>55</xdr:row>
      <xdr:rowOff>148814</xdr:rowOff>
    </xdr:from>
    <xdr:to>
      <xdr:col>12</xdr:col>
      <xdr:colOff>2393577</xdr:colOff>
      <xdr:row>63</xdr:row>
      <xdr:rowOff>80682</xdr:rowOff>
    </xdr:to>
    <xdr:graphicFrame macro="">
      <xdr:nvGraphicFramePr>
        <xdr:cNvPr id="8" name="Chart 7">
          <a:extLst>
            <a:ext uri="{FF2B5EF4-FFF2-40B4-BE49-F238E27FC236}">
              <a16:creationId xmlns:a16="http://schemas.microsoft.com/office/drawing/2014/main" id="{43524232-34F2-B658-E53C-38C6320F9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121920</xdr:colOff>
      <xdr:row>72</xdr:row>
      <xdr:rowOff>60960</xdr:rowOff>
    </xdr:from>
    <xdr:to>
      <xdr:col>45</xdr:col>
      <xdr:colOff>281940</xdr:colOff>
      <xdr:row>86</xdr:row>
      <xdr:rowOff>167640</xdr:rowOff>
    </xdr:to>
    <xdr:graphicFrame macro="">
      <xdr:nvGraphicFramePr>
        <xdr:cNvPr id="10" name="Chart 9">
          <a:extLst>
            <a:ext uri="{FF2B5EF4-FFF2-40B4-BE49-F238E27FC236}">
              <a16:creationId xmlns:a16="http://schemas.microsoft.com/office/drawing/2014/main" id="{F1DBD954-8F11-774E-65F3-4CC141768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251460</xdr:colOff>
      <xdr:row>17</xdr:row>
      <xdr:rowOff>60960</xdr:rowOff>
    </xdr:from>
    <xdr:to>
      <xdr:col>16</xdr:col>
      <xdr:colOff>38100</xdr:colOff>
      <xdr:row>27</xdr:row>
      <xdr:rowOff>99060</xdr:rowOff>
    </xdr:to>
    <xdr:graphicFrame macro="">
      <xdr:nvGraphicFramePr>
        <xdr:cNvPr id="11" name="Chart 10">
          <a:extLst>
            <a:ext uri="{FF2B5EF4-FFF2-40B4-BE49-F238E27FC236}">
              <a16:creationId xmlns:a16="http://schemas.microsoft.com/office/drawing/2014/main" id="{BD1641AF-E89A-4F0E-A8CB-8A8470286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137160</xdr:colOff>
      <xdr:row>69</xdr:row>
      <xdr:rowOff>60960</xdr:rowOff>
    </xdr:from>
    <xdr:to>
      <xdr:col>34</xdr:col>
      <xdr:colOff>15240</xdr:colOff>
      <xdr:row>86</xdr:row>
      <xdr:rowOff>163830</xdr:rowOff>
    </xdr:to>
    <xdr:graphicFrame macro="">
      <xdr:nvGraphicFramePr>
        <xdr:cNvPr id="13" name="Chart 12">
          <a:extLst>
            <a:ext uri="{FF2B5EF4-FFF2-40B4-BE49-F238E27FC236}">
              <a16:creationId xmlns:a16="http://schemas.microsoft.com/office/drawing/2014/main" id="{D6847383-4F87-4ED5-989A-7BC788D30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1636059</xdr:colOff>
      <xdr:row>8</xdr:row>
      <xdr:rowOff>161365</xdr:rowOff>
    </xdr:from>
    <xdr:to>
      <xdr:col>29</xdr:col>
      <xdr:colOff>1017494</xdr:colOff>
      <xdr:row>24</xdr:row>
      <xdr:rowOff>35859</xdr:rowOff>
    </xdr:to>
    <xdr:graphicFrame macro="">
      <xdr:nvGraphicFramePr>
        <xdr:cNvPr id="5" name="Chart 4">
          <a:extLst>
            <a:ext uri="{FF2B5EF4-FFF2-40B4-BE49-F238E27FC236}">
              <a16:creationId xmlns:a16="http://schemas.microsoft.com/office/drawing/2014/main" id="{E46CF4C0-7C5B-CFA7-D960-ADAF5C803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2638887" backgroundQuery="1" createdVersion="8" refreshedVersion="8" minRefreshableVersion="3" recordCount="0" supportSubquery="1" supportAdvancedDrill="1" xr:uid="{C17819D4-6CD2-46EE-BE5F-CDE9AE787476}">
  <cacheSource type="external" connectionId="1"/>
  <cacheFields count="2">
    <cacheField name="[Measures].[Sum of quantity]" caption="Sum of quantity" numFmtId="0" hierarchy="84"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1"/>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2870372" backgroundQuery="1" createdVersion="8" refreshedVersion="8" minRefreshableVersion="3" recordCount="0" supportSubquery="1" supportAdvancedDrill="1" xr:uid="{FE84961E-9925-479C-95D1-7ACDA547483F}">
  <cacheSource type="external" connectionId="1"/>
  <cacheFields count="2">
    <cacheField name="[Measures].[Distinct Count of customer_id]" caption="Distinct Count of customer_id" numFmtId="0" hierarchy="96"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1"/>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3101849" backgroundQuery="1" createdVersion="8" refreshedVersion="8" minRefreshableVersion="3" recordCount="0" supportSubquery="1" supportAdvancedDrill="1" xr:uid="{A524F0DC-C7B2-498E-8585-73C6F30B4A55}">
  <cacheSource type="external" connectionId="1"/>
  <cacheFields count="2">
    <cacheField name="[Measures].[Total Sales]" caption="Total Sales" numFmtId="0" hierarchy="66"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1"/>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oneField="1">
      <fieldsUsage count="1">
        <fieldUsage x="0"/>
      </fieldsUsage>
    </cacheHierarchy>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3333334" backgroundQuery="1" createdVersion="8" refreshedVersion="8" minRefreshableVersion="3" recordCount="0" supportSubquery="1" supportAdvancedDrill="1" xr:uid="{CA8D4B7C-F687-4F9D-B7FE-14618B22582B}">
  <cacheSource type="external" connectionId="1"/>
  <cacheFields count="2">
    <cacheField name="[Measures].[Total_Orders]" caption="Total_Orders" numFmtId="0" hierarchy="67"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1"/>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oneField="1">
      <fieldsUsage count="1">
        <fieldUsage x="0"/>
      </fieldsUsage>
    </cacheHierarchy>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3449072" backgroundQuery="1" createdVersion="8" refreshedVersion="8" minRefreshableVersion="3" recordCount="0" supportSubquery="1" supportAdvancedDrill="1" xr:uid="{9A99AB0F-73EC-438B-9A2D-7886E2B8940A}">
  <cacheSource type="external" connectionId="1"/>
  <cacheFields count="2">
    <cacheField name="[Measures].[Average Order Value]" caption="Average Order Value" numFmtId="0" hierarchy="68"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1"/>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oneField="1">
      <fieldsUsage count="1">
        <fieldUsage x="0"/>
      </fieldsUsage>
    </cacheHierarchy>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3796296" backgroundQuery="1" createdVersion="8" refreshedVersion="8" minRefreshableVersion="3" recordCount="0" supportSubquery="1" supportAdvancedDrill="1" xr:uid="{AACA03A8-B985-4BD5-B730-BA19F0386792}">
  <cacheSource type="external" connectionId="1"/>
  <cacheFields count="3">
    <cacheField name="[Measures].[Average of date_diff]" caption="Average of date_diff" numFmtId="0" hierarchy="94" level="32767"/>
    <cacheField name="[Orders].[date_diff].[date_diff]" caption="date_diff" numFmtId="0" hierarchy="32" level="1">
      <sharedItems containsSemiMixedTypes="0" containsNonDate="0" containsString="0"/>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2" memberValueDatatype="20" unbalanced="0">
      <fieldsUsage count="2">
        <fieldUsage x="-1"/>
        <fieldUsage x="1"/>
      </fieldsUsage>
    </cacheHierarchy>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4259258" backgroundQuery="1" createdVersion="8" refreshedVersion="8" minRefreshableVersion="3" recordCount="0" supportSubquery="1" supportAdvancedDrill="1" xr:uid="{55301724-FE6D-4EC3-9426-3838EBAF44FE}">
  <cacheSource type="external" connectionId="1"/>
  <cacheFields count="3">
    <cacheField name="[Products].[product_name].[product_name]" caption="product_name" numFmtId="0" hierarchy="35" level="1">
      <sharedItems count="1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Surly Ice Cream Truck Frameset - 2016"/>
        <s v="Surly Straggler - 2016"/>
        <s v="Surly Straggler 650b - 2016"/>
        <s v="Surly Wednesday Frameset - 2016"/>
        <s v="Trek Conduit+ - 2016"/>
        <s v="Trek Fuel EX 8 29 - 2016"/>
        <s v="Trek Slash 8 27.5 - 2016"/>
      </sharedItems>
    </cacheField>
    <cacheField name="[Measures].[Count of order_id 2]" caption="Count of order_id 2" numFmtId="0" hierarchy="92"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5532405" backgroundQuery="1" createdVersion="8" refreshedVersion="8" minRefreshableVersion="3" recordCount="0" supportSubquery="1" supportAdvancedDrill="1" xr:uid="{4392F949-D52F-4053-BB12-0C3F393B2D63}">
  <cacheSource type="external" connectionId="1"/>
  <cacheFields count="4">
    <cacheField name="[Customers].[state].[state]" caption="state" numFmtId="0" hierarchy="12" level="1">
      <sharedItems count="3">
        <s v="CA"/>
        <s v="NY"/>
        <s v="TX"/>
      </sharedItems>
    </cacheField>
    <cacheField name="[Customers].[city].[city]" caption="city" numFmtId="0" hierarchy="11" level="1">
      <sharedItems count="15">
        <s v="Canyon Country"/>
        <s v="Palos Verdes Peninsula"/>
        <s v="San Jose"/>
        <s v="San Lorenzo"/>
        <s v="South El Monte"/>
        <s v="Baldwinsville"/>
        <s v="Ballston Spa"/>
        <s v="Mount Vernon"/>
        <s v="Orchard Park"/>
        <s v="Ossining"/>
        <s v="Forney"/>
        <s v="Garland"/>
        <s v="Harlingen"/>
        <s v="Houston"/>
        <s v="San Angelo"/>
      </sharedItems>
    </cacheField>
    <cacheField name="[Measures].[Revenue]" caption="Revenue" numFmtId="0" hierarchy="61"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state]" caption="state" attribute="1" defaultMemberUniqueName="[Customers].[state].[All]" allUniqueName="[Customers].[state].[All]" dimensionUniqueName="[Customers]" displayFolder="" count="2" memberValueDatatype="130" unbalanced="0">
      <fieldsUsage count="2">
        <fieldUsage x="-1"/>
        <fieldUsage x="0"/>
      </fieldsUsage>
    </cacheHierarchy>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2"/>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5995374" backgroundQuery="1" createdVersion="8" refreshedVersion="8" minRefreshableVersion="3" recordCount="0" supportSubquery="1" supportAdvancedDrill="1" xr:uid="{24552335-62EA-47AA-9AC4-F9B65C22D0BC}">
  <cacheSource type="external" connectionId="1"/>
  <cacheFields count="4">
    <cacheField name="[Orders].[order_date (Month)].[order_date (Month)]" caption="order_date (Month)" numFmtId="0" hierarchy="31" level="1">
      <sharedItems count="12">
        <s v="Jan"/>
        <s v="Feb"/>
        <s v="Mar"/>
        <s v="Apr"/>
        <s v="May"/>
        <s v="Jun"/>
        <s v="Jul"/>
        <s v="Aug"/>
        <s v="Sep"/>
        <s v="Oct"/>
        <s v="Nov"/>
        <s v="Dec"/>
      </sharedItems>
    </cacheField>
    <cacheField name="[Orders].[order_date (Year)].[order_date (Year)]" caption="order_date (Year)" numFmtId="0" hierarchy="29" level="1">
      <sharedItems count="3">
        <s v="2016"/>
        <s v="2017"/>
        <s v="2018"/>
      </sharedItems>
    </cacheField>
    <cacheField name="[Measures].[Revenue]" caption="Revenue" numFmtId="0" hierarchy="61"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1"/>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0"/>
      </fieldsUsage>
    </cacheHierarchy>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2"/>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6921298" backgroundQuery="1" createdVersion="8" refreshedVersion="8" minRefreshableVersion="3" recordCount="0" supportSubquery="1" supportAdvancedDrill="1" xr:uid="{38F1B157-4FD4-4CBC-AC57-E64BF744E223}">
  <cacheSource type="external" connectionId="1"/>
  <cacheFields count="4">
    <cacheField name="[Stores].[state].[state]" caption="state" numFmtId="0" hierarchy="58" level="1">
      <sharedItems count="3">
        <s v="CA"/>
        <s v="NY"/>
        <s v="TX"/>
      </sharedItems>
    </cacheField>
    <cacheField name="[Measures].[Revenue]" caption="Revenue" numFmtId="0" hierarchy="61" level="32767"/>
    <cacheField name="[Customers].[city].[city]" caption="city" numFmtId="0" hierarchy="11" level="1">
      <sharedItems count="19">
        <s v="Canyon Country"/>
        <s v="Palos Verdes Peninsula"/>
        <s v="Amityville"/>
        <s v="Astoria"/>
        <s v="Baldwinsville"/>
        <s v="Ballston Spa"/>
        <s v="Central Islip"/>
        <s v="Howard Beach"/>
        <s v="Merrick"/>
        <s v="Monroe"/>
        <s v="Mount Vernon"/>
        <s v="Orchard Park"/>
        <s v="Port Washington"/>
        <s v="Smithtown"/>
        <s v="Troy"/>
        <s v="Webster"/>
        <s v="Harlingen"/>
        <s v="Houston"/>
        <s v="San Angelo"/>
      </sharedItems>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2" memberValueDatatype="130" unbalanced="0">
      <fieldsUsage count="2">
        <fieldUsage x="-1"/>
        <fieldUsage x="0"/>
      </fieldsUsage>
    </cacheHierarchy>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1"/>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7615744" backgroundQuery="1" createdVersion="8" refreshedVersion="8" minRefreshableVersion="3" recordCount="0" supportSubquery="1" supportAdvancedDrill="1" xr:uid="{DB18D8FD-1F04-4D5D-9C11-59D9E477D0C6}">
  <cacheSource type="external" connectionId="1"/>
  <cacheFields count="3">
    <cacheField name="[Customers].[full_name'].[full_name']" caption="full_name'" numFmtId="0" hierarchy="7" level="1">
      <sharedItems count="39">
        <s v="Aleta Shepard"/>
        <s v="Araceli Golden"/>
        <s v="Bobbie Foster"/>
        <s v="Bridgette Guerra"/>
        <s v="Caren Stephens"/>
        <s v="Charolette Rice"/>
        <s v="Cleotilde Booth"/>
        <s v="Corene Wall"/>
        <s v="Daryl Spence"/>
        <s v="Debra Burks"/>
        <s v="Deloris Burke"/>
        <s v="Deshawn Mendoza"/>
        <s v="Elinore Aguilar"/>
        <s v="Emmitt Sanchez"/>
        <s v="Garry Espinoza"/>
        <s v="Genoveva Baldwin"/>
        <s v="Georgetta Hardin"/>
        <s v="Jacquline Duncan"/>
        <s v="Jamaal Albert"/>
        <s v="Jayne Kirkland"/>
        <s v="Kasha Todd"/>
        <s v="Keri Bridges"/>
        <s v="Lashawn Ortiz"/>
        <s v="Latasha Hays"/>
        <s v="Linnie Branch"/>
        <s v="Lizzette Stein"/>
        <s v="Lolita Mosley"/>
        <s v="Lorrie Becker"/>
        <s v="Lyndsey Bean"/>
        <s v="Merlene Vinson"/>
        <s v="Monika Berg"/>
        <s v="Mozelle Carter"/>
        <s v="Pamelia Newman"/>
        <s v="Robby Sykes"/>
        <s v="Ronna Butler"/>
        <s v="Saturnina Garner"/>
        <s v="Tameka Fisher"/>
        <s v="Tobie Little"/>
        <s v="Williemae Holloway"/>
      </sharedItems>
    </cacheField>
    <cacheField name="[Measures].[Count of order_id]" caption="Count of order_id" numFmtId="0" hierarchy="81"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0"/>
      </fieldsUsage>
    </cacheHierarchy>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8078706" backgroundQuery="1" createdVersion="8" refreshedVersion="8" minRefreshableVersion="3" recordCount="0" supportSubquery="1" supportAdvancedDrill="1" xr:uid="{40D0AEBE-1AD3-429B-B17E-35440B9CCF63}">
  <cacheSource type="external" connectionId="1"/>
  <cacheFields count="4">
    <cacheField name="[Orders].[order_id].[order_id]" caption="order_id" numFmtId="0" hierarchy="21" level="1">
      <sharedItems containsSemiMixedTypes="0" containsString="0" containsNumber="1" containsInteger="1" minValue="1348" maxValue="1541" count="5">
        <n v="1348"/>
        <n v="1364"/>
        <n v="1482"/>
        <n v="1506"/>
        <n v="1541"/>
      </sharedItems>
      <extLst>
        <ext xmlns:x15="http://schemas.microsoft.com/office/spreadsheetml/2010/11/main" uri="{4F2E5C28-24EA-4eb8-9CBF-B6C8F9C3D259}">
          <x15:cachedUniqueNames>
            <x15:cachedUniqueName index="0" name="[Orders].[order_id].&amp;[1348]"/>
            <x15:cachedUniqueName index="1" name="[Orders].[order_id].&amp;[1364]"/>
            <x15:cachedUniqueName index="2" name="[Orders].[order_id].&amp;[1482]"/>
            <x15:cachedUniqueName index="3" name="[Orders].[order_id].&amp;[1506]"/>
            <x15:cachedUniqueName index="4" name="[Orders].[order_id].&amp;[1541]"/>
          </x15:cachedUniqueNames>
        </ext>
      </extLst>
    </cacheField>
    <cacheField name="[Measures].[Sum of list_price]" caption="Sum of list_price" numFmtId="0" hierarchy="79" level="32767"/>
    <cacheField name="[Customers].[full_name'].[full_name']" caption="full_name'" numFmtId="0" hierarchy="7" level="1">
      <sharedItems count="27">
        <s v="Abby Gamble"/>
        <s v="Brigid Sharp"/>
        <s v="Corrina Sawyer"/>
        <s v="Daryl Spence"/>
        <s v="Debra Burks"/>
        <s v="Deloris Burke"/>
        <s v="Elinore Aguilar"/>
        <s v="Emmitt Sanchez"/>
        <s v="Fran Yang"/>
        <s v="Garry Espinoza"/>
        <s v="Genoveva Baldwin"/>
        <s v="Guillermina Noble"/>
        <s v="Jeanice Frost"/>
        <s v="Lorrie Becker"/>
        <s v="Lyndsey Bean"/>
        <s v="Marvin Mullins"/>
        <s v="Melanie Hayes"/>
        <s v="Monica Sears"/>
        <s v="Mozelle Carter"/>
        <s v="Pamelia Newman"/>
        <s v="Robby Sykes"/>
        <s v="Sharyn Hopkins"/>
        <s v="Shena Carter"/>
        <s v="Tameka Fisher"/>
        <s v="Tenisha Lyons"/>
        <s v="Teofila Fischer"/>
        <s v="Zelma Browning"/>
      </sharedItems>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2"/>
      </fieldsUsage>
    </cacheHierarchy>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2" memberValueDatatype="20" unbalanced="0">
      <fieldsUsage count="2">
        <fieldUsage x="-1"/>
        <fieldUsage x="0"/>
      </fieldsUsage>
    </cacheHierarchy>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8541668" backgroundQuery="1" createdVersion="8" refreshedVersion="8" minRefreshableVersion="3" recordCount="0" supportSubquery="1" supportAdvancedDrill="1" xr:uid="{5170CAB6-B21E-4031-B87B-DB58B451628F}">
  <cacheSource type="external" connectionId="1"/>
  <cacheFields count="3">
    <cacheField name="[Orders].[order_id].[order_id]" caption="order_id" numFmtId="0" hierarchy="21" level="1">
      <sharedItems containsSemiMixedTypes="0" containsString="0" containsNumber="1" containsInteger="1" minValue="1348" maxValue="1541" count="5">
        <n v="1348"/>
        <n v="1364"/>
        <n v="1482"/>
        <n v="1506"/>
        <n v="1541"/>
      </sharedItems>
      <extLst>
        <ext xmlns:x15="http://schemas.microsoft.com/office/spreadsheetml/2010/11/main" uri="{4F2E5C28-24EA-4eb8-9CBF-B6C8F9C3D259}">
          <x15:cachedUniqueNames>
            <x15:cachedUniqueName index="0" name="[Orders].[order_id].&amp;[1348]"/>
            <x15:cachedUniqueName index="1" name="[Orders].[order_id].&amp;[1364]"/>
            <x15:cachedUniqueName index="2" name="[Orders].[order_id].&amp;[1482]"/>
            <x15:cachedUniqueName index="3" name="[Orders].[order_id].&amp;[1506]"/>
            <x15:cachedUniqueName index="4" name="[Orders].[order_id].&amp;[1541]"/>
          </x15:cachedUniqueNames>
        </ext>
      </extLst>
    </cacheField>
    <cacheField name="[Measures].[Sum of list_price]" caption="Sum of list_price" numFmtId="0" hierarchy="79"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2" memberValueDatatype="20" unbalanced="0">
      <fieldsUsage count="2">
        <fieldUsage x="-1"/>
        <fieldUsage x="0"/>
      </fieldsUsage>
    </cacheHierarchy>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900463" backgroundQuery="1" createdVersion="8" refreshedVersion="8" minRefreshableVersion="3" recordCount="0" supportSubquery="1" supportAdvancedDrill="1" xr:uid="{E45A5A99-388F-4AE7-9617-A82D09DC242E}">
  <cacheSource type="external" connectionId="1"/>
  <cacheFields count="4">
    <cacheField name="[Products].[product_name].[product_name]" caption="product_name" numFmtId="0" hierarchy="35" level="1">
      <sharedItems count="28">
        <s v="Electra Amsterdam Royal 8i - 2017/2018"/>
        <s v="Electra Cruiser 1 Tall - 2016/2018"/>
        <s v="Electra Cruiser 7D - 2016/2017/2018"/>
        <s v="Electra Soft Serve 1 (16-inch) - Girl's - 2018"/>
        <s v="Electra Straight 8 1 (16-inch) - Boy's - 2018"/>
        <s v="Electra Straight 8 1 (20-inch) - Boy's - 2018"/>
        <s v="Electra Superbolt 1 20&quot; - 2018"/>
        <s v="Electra Superbolt 3i 20&quot; - 2018"/>
        <s v="Electra Tiger Shark 3i (20-inch) - Boys' - 2018"/>
        <s v="Electra Treasure 3i 20&quot; - 2018"/>
        <s v="Surly ECR Frameset - 2018"/>
        <s v="Trek CrossRip 2 - 2018"/>
        <s v="Trek Domane ALR 3 - 2018"/>
        <s v="Trek Domane SL 5 Women's - 2018"/>
        <s v="Trek Domane SL Frameset Women's - 2018"/>
        <s v="Trek Domane SLR 6 Disc - 2018"/>
        <s v="Trek Domane SLR Disc Frameset - 2018"/>
        <s v="Trek Lift+ Lowstep - 2018"/>
        <s v="Trek Madone 9 Frameset - 2018"/>
        <s v="Trek MT 201 - 2018"/>
        <s v="Trek Powerfly 5 - 2018"/>
        <s v="Trek Powerfly 5 FS - 2018"/>
        <s v="Trek Precaliber 16 Boy's - 2018"/>
        <s v="Trek Precaliber 20 6-speed Girl's - 2018"/>
        <s v="Trek Precaliber 24 21-speed Girl's - 2018"/>
        <s v="Trek Precaliber 24 7-speed Girl's - 2018"/>
        <s v="Trek Superfly 20 - 2018"/>
        <s v="Trek Superfly 24 - 2017/2018"/>
      </sharedItems>
    </cacheField>
    <cacheField name="[Measures].[Count of order_id 2]" caption="Count of order_id 2" numFmtId="0" hierarchy="92" level="32767"/>
    <cacheField name="[Orders].[order_date (Year)].[order_date (Year)]" caption="order_date (Year)" numFmtId="0" hierarchy="29" level="1">
      <sharedItems containsSemiMixedTypes="0" containsNonDate="0" containsString="0"/>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39467592" backgroundQuery="1" createdVersion="8" refreshedVersion="8" minRefreshableVersion="3" recordCount="0" supportSubquery="1" supportAdvancedDrill="1" xr:uid="{8BD46E6C-A93A-4B8D-A3C6-D1B4706B2C82}">
  <cacheSource type="external" connectionId="1"/>
  <cacheFields count="5">
    <cacheField name="[Stores].[store_name].[store_name]" caption="store_name" numFmtId="0" hierarchy="53" level="1">
      <sharedItems count="3">
        <s v="Baldwin Bikes"/>
        <s v="Rowlett Bikes"/>
        <s v="Santa Cruz Bikes"/>
      </sharedItems>
    </cacheField>
    <cacheField name="[Measures].[Total Sales]" caption="Total Sales" numFmtId="0" hierarchy="66" level="32767"/>
    <cacheField name="[Measures].[Total_Orders]" caption="Total_Orders" numFmtId="0" hierarchy="67" level="32767"/>
    <cacheField name="[Measures].[Store Efficiency]" caption="Store Efficiency" numFmtId="0" hierarchy="65"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4"/>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0"/>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oneField="1">
      <fieldsUsage count="1">
        <fieldUsage x="3"/>
      </fieldsUsage>
    </cacheHierarchy>
    <cacheHierarchy uniqueName="[Measures].[Total Sales]" caption="Total Sales" measure="1" displayFolder="" measureGroup="Order_Items" count="0" oneField="1">
      <fieldsUsage count="1">
        <fieldUsage x="1"/>
      </fieldsUsage>
    </cacheHierarchy>
    <cacheHierarchy uniqueName="[Measures].[Total_Orders]" caption="Total_Orders" measure="1" displayFolder="" measureGroup="Order_Items" count="0" oneField="1">
      <fieldsUsage count="1">
        <fieldUsage x="2"/>
      </fieldsUsage>
    </cacheHierarchy>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0162038" backgroundQuery="1" createdVersion="8" refreshedVersion="8" minRefreshableVersion="3" recordCount="0" supportSubquery="1" supportAdvancedDrill="1" xr:uid="{24F4B9D8-C63C-4EF9-9D90-9A61C25362BB}">
  <cacheSource type="external" connectionId="1"/>
  <cacheFields count="4">
    <cacheField name="[Customers].[full_name'].[full_name']" caption="full_name'" numFmtId="0" hierarchy="7" level="1">
      <sharedItems count="1444">
        <s v="Aaron Knapp"/>
        <s v="Abbey Pugh"/>
        <s v="Abby Gamble"/>
        <s v="Abram Copeland"/>
        <s v="Adam Henderson"/>
        <s v="Adam Thornton"/>
        <s v="Addie Hahn"/>
        <s v="Adelaida Hancock"/>
        <s v="Adelle Larsen"/>
        <s v="Adena Blake"/>
        <s v="Adrien Hunter"/>
        <s v="Adriene Rivera"/>
        <s v="Adriene Rollins"/>
        <s v="Afton Juarez"/>
        <s v="Agatha Daniels"/>
        <s v="Agatha Melton"/>
        <s v="Agnes Sims"/>
        <s v="Agustina Lawrence"/>
        <s v="Ai Forbes"/>
        <s v="Aida Koch"/>
        <s v="Aide Franco"/>
        <s v="Aileen Marquez"/>
        <s v="Aimee Merritt"/>
        <s v="Aisha Woods"/>
        <s v="Alane Kennedy"/>
        <s v="Alane Mccarty"/>
        <s v="Alane Munoz"/>
        <s v="Alanna Barry"/>
        <s v="Alden Atkinson"/>
        <s v="Alec Peck"/>
        <s v="Alejandrina Hodges"/>
        <s v="Alejandro Haney"/>
        <s v="Alejandro Norman"/>
        <s v="Alesia Horne"/>
        <s v="Aleta Mack"/>
        <s v="Aleta Shepard"/>
        <s v="Aleta Stone"/>
        <s v="Alexandria Zamora"/>
        <s v="Alexis Mack"/>
        <s v="Alfredo Dodson"/>
        <s v="Alica Hunter"/>
        <s v="Alina Mcleod"/>
        <s v="Alishia Elliott"/>
        <s v="Alisia Albert"/>
        <s v="Alissa Craft"/>
        <s v="Alissa Hood"/>
        <s v="Alita Salinas"/>
        <s v="Allie Conley"/>
        <s v="Alline Beasley"/>
        <s v="Allison Nolan"/>
        <s v="Alma Peck"/>
        <s v="Almeta Benjamin"/>
        <s v="Alpha King"/>
        <s v="Alyse Jacobson"/>
        <s v="Alysha Powers"/>
        <s v="Alysia Nicholson"/>
        <s v="America Swanson"/>
        <s v="Ami Mcmahon"/>
        <s v="Amina Salazar"/>
        <s v="Amparo Burks"/>
        <s v="Ana Palmer"/>
        <s v="Anderson Martin"/>
        <s v="Andreas Herman"/>
        <s v="Andreas Mayer"/>
        <s v="Andria Rivers"/>
        <s v="Andy O'neill"/>
        <s v="Angele Castro"/>
        <s v="Angele Schroeder"/>
        <s v="Angelika Perry"/>
        <s v="Angelina Lloyd"/>
        <s v="Angelique Merrill"/>
        <s v="Angella Bridges"/>
        <s v="Angie Powers"/>
        <s v="Anisha Lang"/>
        <s v="Ann Heath"/>
        <s v="Annabelle Hebert"/>
        <s v="Annett Garrett"/>
        <s v="Annett Rush"/>
        <s v="Annis Sanchez"/>
        <s v="Anton Barton"/>
        <s v="Antonetta Rocha"/>
        <s v="Antony Atkinson"/>
        <s v="Anya Contreras"/>
        <s v="Ara Vazquez"/>
        <s v="Araceli Golden"/>
        <s v="Arcelia Vinson"/>
        <s v="Ardelia Cooley"/>
        <s v="Arie Hunter"/>
        <s v="Arielle Levine"/>
        <s v="Arla Ellis"/>
        <s v="Arlena Buckner"/>
        <s v="Arline Lawson"/>
        <s v="Armand Whitehead"/>
        <s v="Armando Black"/>
        <s v="Arminda Weber"/>
        <s v="Arnita Thomas"/>
        <s v="Aron Wiggins"/>
        <s v="Arvilla Osborn"/>
        <s v="Arvilla Weiss"/>
        <s v="Ashanti Hammond"/>
        <s v="Ashanti Parks"/>
        <s v="Ashely Holmes"/>
        <s v="Ashlee Pena"/>
        <s v="Ashleigh Finch"/>
        <s v="Ashleigh Frank"/>
        <s v="Ashlie Parrish"/>
        <s v="Ashton Lott"/>
        <s v="Aubrey Durham"/>
        <s v="Augustina Joyner"/>
        <s v="Augustus Schmidt"/>
        <s v="Augustus Steele"/>
        <s v="Ayana Keith"/>
        <s v="Ayanna Cherry"/>
        <s v="Ayanna Rhodes"/>
        <s v="Babara Ochoa"/>
        <s v="Bao Wade"/>
        <s v="Barbera Riggs"/>
        <s v="Barbra Dickerson"/>
        <s v="Barrett Sanders"/>
        <s v="Barry Albert"/>
        <s v="Barry Buckner"/>
        <s v="Bart Hess"/>
        <s v="Barton Cox"/>
        <s v="Barton Crosby"/>
        <s v="Basil Ballard"/>
        <s v="Basilia Thornton"/>
        <s v="Bea Kane"/>
        <s v="Beatris Joyner"/>
        <s v="Bee Baker"/>
        <s v="Bella Perez"/>
        <s v="Ben Stone"/>
        <s v="Benito Hendrix"/>
        <s v="Bennett Armstrong"/>
        <s v="Benny Bender"/>
        <s v="Berna Moore"/>
        <s v="Bernardina Cooper"/>
        <s v="Berneice Pollard"/>
        <s v="Bernetta Marquez"/>
        <s v="Bernetta Summers"/>
        <s v="Bernita Mcdaniel"/>
        <s v="Beryl Bennett"/>
        <s v="Bess Mcbride"/>
        <s v="Bethany Herring"/>
        <s v="Bettie Glover"/>
        <s v="Bettie Pierce"/>
        <s v="Bettyann Acosta"/>
        <s v="Bettye Espinoza"/>
        <s v="Bev Chang"/>
        <s v="Birdie Kramer"/>
        <s v="Blanca Hooper"/>
        <s v="Bobbi Banks"/>
        <s v="Bobbie Foster"/>
        <s v="Bong Hebert"/>
        <s v="Bonita Marshall"/>
        <s v="Boyce Burks"/>
        <s v="Boyd Irwin"/>
        <s v="Brain Skinner"/>
        <s v="Brenda Tate"/>
        <s v="Brent Calderon"/>
        <s v="Brenton Whitaker"/>
        <s v="Brianna Moss"/>
        <s v="Brianne Hays"/>
        <s v="Bridgette Guerra"/>
        <s v="Brigid Sharp"/>
        <s v="Brigida Larson"/>
        <s v="Britteny Schroeder"/>
        <s v="Brittney Rojas"/>
        <s v="Brittney Woodward"/>
        <s v="Brittni Green"/>
        <s v="Bronwyn Vargas"/>
        <s v="Bryce Monroe"/>
        <s v="Buford Bridges"/>
        <s v="Buford Gilbert"/>
        <s v="Burma Summers"/>
        <s v="Calandra Stanton"/>
        <s v="Caleb England"/>
        <s v="Cameron Carroll"/>
        <s v="Cami Williamson"/>
        <s v="Camila Carroll"/>
        <s v="Camille Harvey"/>
        <s v="Candelaria Coffey"/>
        <s v="Candis Harding"/>
        <s v="Caren Stephens"/>
        <s v="Caridad Compton"/>
        <s v="Carie Kidd"/>
        <s v="Carina Lynch"/>
        <s v="Carisa Carpenter"/>
        <s v="Carissa Cross"/>
        <s v="Carissa Foreman"/>
        <s v="Carita Salinas"/>
        <s v="Carlena Salinas"/>
        <s v="Carley Reynolds"/>
        <s v="Carlie Terrell"/>
        <s v="Carline Collier"/>
        <s v="Carman Hardy"/>
        <s v="Carmela Hays"/>
        <s v="Carmelina Sellers"/>
        <s v="Carmina Emerson"/>
        <s v="Carola Johns"/>
        <s v="Carola Mcpherson"/>
        <s v="Carola Rodriquez"/>
        <s v="Carolann Russell"/>
        <s v="Caroline Jenkins"/>
        <s v="Caroll Hays"/>
        <s v="Carolyne Conley"/>
        <s v="Carroll Kelly"/>
        <s v="Carson Macias"/>
        <s v="Carter Bentley"/>
        <s v="Carter Booth"/>
        <s v="Casey Gill"/>
        <s v="Casimira Chapman"/>
        <s v="Cassandra Nichols"/>
        <s v="Cassidy Clark"/>
        <s v="Cassie Cline"/>
        <s v="Cassondra Pruitt"/>
        <s v="Catarina Mendez"/>
        <s v="Catherine Miles"/>
        <s v="Cathey Lamb"/>
        <s v="Catrice Hicks"/>
        <s v="Cayla Johnson"/>
        <s v="Cecelia Gill"/>
        <s v="Cecil Hopper"/>
        <s v="Cecilia Camacho"/>
        <s v="Celestine Jacobs"/>
        <s v="Celestine Kent"/>
        <s v="Cesar Jackson"/>
        <s v="Cesar Wilkins"/>
        <s v="Chanel May"/>
        <s v="Chantay Maynard"/>
        <s v="Chantell Bridges"/>
        <s v="Charise Burt"/>
        <s v="Charleen Hurst"/>
        <s v="Charleen Joyner"/>
        <s v="Charlene Norris"/>
        <s v="Charlesetta Soto"/>
        <s v="Charlsie Carson"/>
        <s v="Charlyn Cantrell"/>
        <s v="Charmain Webster"/>
        <s v="Charolette Rice"/>
        <s v="Chasidy Tran"/>
        <s v="Chasidy Webster"/>
        <s v="Chauncey Donaldson"/>
        <s v="Chelsey Boyd"/>
        <s v="Chelsey Hardin"/>
        <s v="Cher Alston"/>
        <s v="Chere Alston"/>
        <s v="Chere Hardin"/>
        <s v="Chere Mcfadden"/>
        <s v="Cheree Hale"/>
        <s v="Cherelle Key"/>
        <s v="Cheryll Snyder"/>
        <s v="Chi Goff"/>
        <s v="Chloe Patel"/>
        <s v="Christel Barber"/>
        <s v="Christel Cardenas"/>
        <s v="Christia Carson"/>
        <s v="Christia Wilkins"/>
        <s v="Christiana Gross"/>
        <s v="Christiane Bradford"/>
        <s v="Christoper Gould"/>
        <s v="Christoper Mccall"/>
        <s v="Christopher Richardson"/>
        <s v="Cicely Deleon"/>
        <s v="Ciera Koch"/>
        <s v="Ciera Webb"/>
        <s v="Cinda Rocha"/>
        <s v="Cindi Ellis"/>
        <s v="Cindi Larson"/>
        <s v="Cindie Franklin"/>
        <s v="Cinthia Poole"/>
        <s v="Cira Downs"/>
        <s v="Clare Neal"/>
        <s v="Claris Santiago"/>
        <s v="Clarita Curry"/>
        <s v="Claudio Wise"/>
        <s v="Clelia Workman"/>
        <s v="Clementina Sargent"/>
        <s v="Clementine Mooney"/>
        <s v="Cleopatra Tate"/>
        <s v="Cleotilde Booth"/>
        <s v="Clorinda Donovan"/>
        <s v="Coleen Navarro"/>
        <s v="Coleman Boyd"/>
        <s v="Collen Dennis"/>
        <s v="Collen Hayes"/>
        <s v="Collene Knox"/>
        <s v="Collene Roman"/>
        <s v="Collin Webster"/>
        <s v="Conception Slater"/>
        <s v="Conchita Boone"/>
        <s v="Conrad Mueller"/>
        <s v="Consuela Collier"/>
        <s v="Consuela Romero"/>
        <s v="Corene Swanson"/>
        <s v="Corene Wall"/>
        <s v="Cori Schwartz"/>
        <s v="Corina Lynch"/>
        <s v="Corine Stuart"/>
        <s v="Corinna Adams"/>
        <s v="Corrina Sawyer"/>
        <s v="Corrinne Garrison"/>
        <s v="Courtney Wyatt"/>
        <s v="Cris Dunn"/>
        <s v="Cristobal Hutchinson"/>
        <s v="Crysta Velez"/>
        <s v="Crystle Gilliam"/>
        <s v="Cyndi Bush"/>
        <s v="Cyndi Dyer"/>
        <s v="Dacia William"/>
        <s v="Dagny Owen"/>
        <s v="Daina Sampson"/>
        <s v="Daisy Ward"/>
        <s v="Dale Rasmussen"/>
        <s v="Dalia Carson"/>
        <s v="Damian Dawson"/>
        <s v="Damian Mills"/>
        <s v="Damien Dorsey"/>
        <s v="Dane Mcdaniel"/>
        <s v="Danielle Bond"/>
        <s v="Danille Mcfarland"/>
        <s v="Danilo Holmes"/>
        <s v="Dann Huff"/>
        <s v="Dannette Guerrero"/>
        <s v="Danny Kim"/>
        <s v="Dante Grimes"/>
        <s v="Danyell Dickerson"/>
        <s v="Daphine Willis"/>
        <s v="Darcel Harmon"/>
        <s v="Darcie Morgan"/>
        <s v="Darren Witt"/>
        <s v="Daryl Spence"/>
        <s v="Davis Long"/>
        <s v="Deandrea Cox"/>
        <s v="Deandrea Vega"/>
        <s v="Deane Sears"/>
        <s v="Deangelo Cooley"/>
        <s v="Deanne Parsons"/>
        <s v="Debbra Jacobson"/>
        <s v="Debra Burks"/>
        <s v="Deirdre Ryan"/>
        <s v="Deja Chaney"/>
        <s v="Delaine Estes"/>
        <s v="Delana Scott"/>
        <s v="Delana Wagner"/>
        <s v="Delbert Wilkins"/>
        <s v="Delfina Gilliam"/>
        <s v="Delila Hamilton"/>
        <s v="Delma Bailey"/>
        <s v="Delmar Wise"/>
        <s v="Deloris Burke"/>
        <s v="Deloris Larson"/>
        <s v="Demarcus Reese"/>
        <s v="Denis Logan"/>
        <s v="Derrick Marks"/>
        <s v="Deshawn Mendoza"/>
        <s v="Desire Mcgowan"/>
        <s v="Desiree Branch"/>
        <s v="Desmond Rose"/>
        <s v="Destiny Goodman"/>
        <s v="Devin Shaffer"/>
        <s v="Devin Velazquez"/>
        <s v="Dewayne Herring"/>
        <s v="Dexter Roberts"/>
        <s v="Diana Cobb"/>
        <s v="Diana Guerra"/>
        <s v="Diana Reyes"/>
        <s v="Diane Jones"/>
        <s v="Dione Pratt"/>
        <s v="Dionne Norris"/>
        <s v="Divina Madden"/>
        <s v="Divina Reeves"/>
        <s v="Dollie Cervantes"/>
        <s v="Domingo Casey"/>
        <s v="Donette Mccarthy"/>
        <s v="Donnetta Henson"/>
        <s v="Donovan Cantrell"/>
        <s v="Doreatha Ford"/>
        <s v="Dori Alvarez"/>
        <s v="Dorine Roberson"/>
        <s v="Dorine Thornton"/>
        <s v="Doris Kaufman"/>
        <s v="Dorothea Chang"/>
        <s v="Dorothea Miranda"/>
        <s v="Dortha Jarvis"/>
        <s v="Dorthea Walker"/>
        <s v="Dorthey Jackson"/>
        <s v="Dottie Roberts"/>
        <s v="Douglas Richards"/>
        <s v="Douglass Blankenship"/>
        <s v="Douglass Little"/>
        <s v="Drucilla Gilliam"/>
        <s v="Dung King"/>
        <s v="Dung Reid"/>
        <s v="Dwain Carlson"/>
        <s v="Earl Stanley"/>
        <s v="Earlean Pena"/>
        <s v="Earline Ballard"/>
        <s v="Earline Gordon"/>
        <s v="Ebony Cotton"/>
        <s v="Edda Young"/>
        <s v="Edgar Horn"/>
        <s v="Edgar Quinn"/>
        <s v="Edith Davenport"/>
        <s v="Edmund Gaines"/>
        <s v="Edra Fitzgerald"/>
        <s v="Edris Barrett"/>
        <s v="Edythe Valencia"/>
        <s v="Effie Jenkins"/>
        <s v="Efren Oliver"/>
        <s v="Efren Whitfield"/>
        <s v="Ehtel Cobb"/>
        <s v="Elaina Key"/>
        <s v="Elana Miles"/>
        <s v="Elanor Patrick"/>
        <s v="Eldridge Greer"/>
        <s v="Eleanor Mendez"/>
        <s v="Elease Dejesus"/>
        <s v="Eleni Gordon"/>
        <s v="Elenore Hensley"/>
        <s v="Elenore William"/>
        <s v="Eli Contreras"/>
        <s v="Eliana Reese"/>
        <s v="Eliana Silva"/>
        <s v="Elinore Aguilar"/>
        <s v="Eliseo Knight"/>
        <s v="Eliz Lynch"/>
        <s v="Eliz Whitney"/>
        <s v="Ellena Clements"/>
        <s v="Ellsworth Michael"/>
        <s v="Elma Molina"/>
        <s v="Elmira Levy"/>
        <s v="Elmo Arnold"/>
        <s v="Elmo Sweeney"/>
        <s v="Elnora Simpson"/>
        <s v="Eloisa Tucker"/>
        <s v="Elouise Fry"/>
        <s v="Elvera Peck"/>
        <s v="Elvia Cardenas"/>
        <s v="Elvina Gates"/>
        <s v="Emanuel Mckee"/>
        <s v="Emelda Dickerson"/>
        <s v="Emmaline Huber"/>
        <s v="Emmett Casey"/>
        <s v="Emmett Hahn"/>
        <s v="Emmitt Sanchez"/>
        <s v="Emory O'connor"/>
        <s v="Enoch Rosario"/>
        <s v="Eric Hardin"/>
        <s v="Erik Leblanc"/>
        <s v="Erlene Cook"/>
        <s v="Erlinda Humphrey"/>
        <s v="Erlinda Nielsen"/>
        <s v="Erlinda Osborne"/>
        <s v="Erma Salinas"/>
        <s v="Erna Sloan"/>
        <s v="Ernest Rollins"/>
        <s v="Ernestina Skinner"/>
        <s v="Ester Acevedo"/>
        <s v="Ethelyn Ray"/>
        <s v="Etsuko Garrison"/>
        <s v="Eun Harris"/>
        <s v="Euna Lopez"/>
        <s v="Evelin Vargas"/>
        <s v="Evelina Byrd"/>
        <s v="Evelina Manning"/>
        <s v="Everett Vega"/>
        <s v="Ezra Fowler"/>
        <s v="Ezra Silva"/>
        <s v="Fairy Robinson"/>
        <s v="Fannie Jenkins"/>
        <s v="Farrah Orr"/>
        <s v="Faustino Delacruz"/>
        <s v="Felica Munoz"/>
        <s v="Felice Guzman"/>
        <s v="Felicidad Golden"/>
        <s v="Ferne Kline"/>
        <s v="Florencio Davenport"/>
        <s v="Floretta Higgins"/>
        <s v="Florrie Little"/>
        <s v="Flossie Holder"/>
        <s v="Fran Yang"/>
        <s v="Fransisca Nicholson"/>
        <s v="Freddie Mathis"/>
        <s v="Frederica Rojas"/>
        <s v="Gabriel Pitts"/>
        <s v="Gabriel Wagner"/>
        <s v="Gabriela Warren"/>
        <s v="Gabriella Jones"/>
        <s v="Garland Weaver"/>
        <s v="Garret Clay"/>
        <s v="Garry Espinoza"/>
        <s v="Garry Juarez"/>
        <s v="Garth Huff"/>
        <s v="Gayla Sims"/>
        <s v="Gayle Wilkinson"/>
        <s v="Gena Owens"/>
        <s v="Genevie Miles"/>
        <s v="Genevieve Juarez"/>
        <s v="Genny Fields"/>
        <s v="Genny Hensley"/>
        <s v="Genoveva Baldwin"/>
        <s v="Genoveva Lloyd"/>
        <s v="Genoveva Tyler"/>
        <s v="George Pickett"/>
        <s v="Georgeann Rojas"/>
        <s v="Georgeann Waller"/>
        <s v="Georgeanna Webster"/>
        <s v="Georgetta Hardin"/>
        <s v="Georgina Gonzales"/>
        <s v="Geraldine O'donnell"/>
        <s v="Gertha Mejia"/>
        <s v="Gertrud Rhodes"/>
        <s v="Gertrude Terry"/>
        <s v="Ghislaine Compton"/>
        <s v="Gilbert Calhoun"/>
        <s v="Gilberte Duke"/>
        <s v="Gilberto Parsons"/>
        <s v="Gilberto Sanders"/>
        <s v="Gilma Dejesus"/>
        <s v="Ginette Edwards"/>
        <s v="Giovanna Jefferson"/>
        <s v="Giselle Robles"/>
        <s v="Glady Wells"/>
        <s v="Grace Madden"/>
        <s v="Graciela Barber"/>
        <s v="Graig Cannon"/>
        <s v="Graig Roth"/>
        <s v="Greta Page"/>
        <s v="Grisel Maynard"/>
        <s v="Guillermina Noble"/>
        <s v="Guillermo Hart"/>
        <s v="Gussie Harding"/>
        <s v="Gustavo Gamble"/>
        <s v="Gwendolyn Miller"/>
        <s v="Gwenn Melton"/>
        <s v="Hae Ramirez"/>
        <s v="Han Schneider"/>
        <s v="Han Wade"/>
        <s v="Hans Price"/>
        <s v="Harold O'connor"/>
        <s v="Harris Pittman"/>
        <s v="Hassan Nash"/>
        <s v="Hayden Cross"/>
        <s v="Heather Chaney"/>
        <s v="Heather Perry"/>
        <s v="Hedwig Paul"/>
        <s v="Hee Greer"/>
        <s v="Heide Reed"/>
        <s v="Henrietta Wagner"/>
        <s v="Herlinda Stone"/>
        <s v="Hermila Mckay"/>
        <s v="Herminia Reyes"/>
        <s v="Herta Rollins"/>
        <s v="Hilary Savage"/>
        <s v="Hilda Harvey"/>
        <s v="Hilde Nieves"/>
        <s v="Hildegarde Christensen"/>
        <s v="Hipolito Padilla"/>
        <s v="Hollis Rasmussen"/>
        <s v="Holly Nieves"/>
        <s v="Homer Powers"/>
        <s v="Honey Camacho"/>
        <s v="Hope Cotton"/>
        <s v="Hortencia Graham"/>
        <s v="Hortencia O'neil"/>
        <s v="Houston Vasquez"/>
        <s v="Hubert Reilly"/>
        <s v="Hubert Stone"/>
        <s v="Hue Dalton"/>
        <s v="Hue May"/>
        <s v="Hugh Craft"/>
        <s v="Hye Mercer"/>
        <s v="Ilda Roberson"/>
        <s v="Ileana Holt"/>
        <s v="Ilona Spears"/>
        <s v="India Barron"/>
        <s v="Inez Snider"/>
        <s v="Inga Koch"/>
        <s v="Inge Olsen"/>
        <s v="Ingeborg Ellison"/>
        <s v="Inger Jennings"/>
        <s v="Inocencia Key"/>
        <s v="Iola Rasmussen"/>
        <s v="Ira Erickson"/>
        <s v="Ira Moore"/>
        <s v="Irving Pitts"/>
        <s v="Iva Wilcox"/>
        <s v="Ivelisse Nixon"/>
        <s v="Ivette Estes"/>
        <s v="Ivette Warren"/>
        <s v="Ivonne Yang"/>
        <s v="Izola Hobbs"/>
        <s v="Ja Dillard"/>
        <s v="Jacalyn Barnett"/>
        <s v="Jackeline Colon"/>
        <s v="Jacquline Duncan"/>
        <s v="Jaimee Day"/>
        <s v="Jama Rodriquez"/>
        <s v="Jamaal Albert"/>
        <s v="Jamaal Baker"/>
        <s v="Jamaal Morrison"/>
        <s v="Jame Riggs"/>
        <s v="James Robles"/>
        <s v="Jamika Acevedo"/>
        <s v="Jamika Blanchard"/>
        <s v="Jana Thomas"/>
        <s v="Janae Doyle"/>
        <s v="Jane Henderson"/>
        <s v="Janella Bright"/>
        <s v="Janelle Maldonado"/>
        <s v="Janetta Aguirre"/>
        <s v="Janie Herrera"/>
        <s v="Janine Manning"/>
        <s v="Janna Hayden"/>
        <s v="Jaqueline Cummings"/>
        <s v="Jasmin Young"/>
        <s v="Jasper Castro"/>
        <s v="Javier Nichols"/>
        <s v="Jayme Zamora"/>
        <s v="Jayne Kirkland"/>
        <s v="Jayson Rutledge"/>
        <s v="Jeanett Herman"/>
        <s v="Jeanice Frost"/>
        <s v="Jeanie Kirkland"/>
        <s v="Jeannette Skinner"/>
        <s v="Jeannie Wilcox"/>
        <s v="Jeffrey Hill"/>
        <s v="Jeffry Church"/>
        <s v="Jenee Rasmussen"/>
        <s v="Jenell Crosby"/>
        <s v="Jeni Booker"/>
        <s v="Jeni Farley"/>
        <s v="Jeniffer Ratliff"/>
        <s v="Jeniffer Slater"/>
        <s v="Jenine Crane"/>
        <s v="Jenine Dawson"/>
        <s v="Jenise Preston"/>
        <s v="Jenna Saunders"/>
        <s v="Jennell Solis"/>
        <s v="Jennette Baker"/>
        <s v="Jennette Wooten"/>
        <s v="Jennie Middleton"/>
        <s v="Jenniffer Bullock"/>
        <s v="Jenny Bell"/>
        <s v="Jerald Blackwell"/>
        <s v="Jerlene Rios"/>
        <s v="Jerome Bolton"/>
        <s v="Jeromy Burch"/>
        <s v="Jeromy Elliott"/>
        <s v="Jerri Guthrie"/>
        <s v="Jerri Henry"/>
        <s v="Jesica Fields"/>
        <s v="Jessika Bray"/>
        <s v="Jesus Burch"/>
        <s v="Jewel Sparks"/>
        <s v="Jewell Reyes"/>
        <s v="Ji Burt"/>
        <s v="Jimmy Russell"/>
        <s v="Jina Cooper"/>
        <s v="Joann Barber"/>
        <s v="Joaquin Hawkins"/>
        <s v="Joe Melton"/>
        <s v="Joeann Garrison"/>
        <s v="Joel Wynn"/>
        <s v="Joesph Delacruz"/>
        <s v="Johana Jacobson"/>
        <s v="Johna Powers"/>
        <s v="Johnathan Velazquez"/>
        <s v="Joi Reeves"/>
        <s v="Jone Bernard"/>
        <s v="Jonell Rivas"/>
        <s v="Jong Guthrie"/>
        <s v="Joni Lee"/>
        <s v="Jonna Brown"/>
        <s v="Josef Greer"/>
        <s v="Josephine Dale"/>
        <s v="Josh Shaw"/>
        <s v="Joshua Berg"/>
        <s v="Joshua Robertson"/>
        <s v="Josie Schultz"/>
        <s v="Jovita Bishop"/>
        <s v="Joy Underwood"/>
        <s v="Judith Finley"/>
        <s v="Jule Davenport"/>
        <s v="Julee Woodard"/>
        <s v="Julia Joyner"/>
        <s v="Juliane Dillard"/>
        <s v="Julianne Shannon"/>
        <s v="Julienne Moody"/>
        <s v="Julius Holt"/>
        <s v="Junita Reese"/>
        <s v="Justa Thompson"/>
        <s v="Justin Newton"/>
        <s v="Justina Jenkins"/>
        <s v="Justina Long"/>
        <s v="Jutta Everett"/>
        <s v="Kaci Gallegos"/>
        <s v="Kaila Walters"/>
        <s v="Kaley Blanchard"/>
        <s v="Kallie Best"/>
        <s v="Kam Wilder"/>
        <s v="Kami Rios"/>
        <s v="Kandace Ayers"/>
        <s v="Kandace Giles"/>
        <s v="Kandace Hughes"/>
        <s v="Kandi Mcneil"/>
        <s v="Kandis Mills"/>
        <s v="Kanesha Hudson"/>
        <s v="Kanesha Vega"/>
        <s v="Kara Higgins"/>
        <s v="Karey Steele"/>
        <s v="Karl Stephens"/>
        <s v="Karla Kirk"/>
        <s v="Karole Alvarez"/>
        <s v="Karren Lamb"/>
        <s v="Karren Stevenson"/>
        <s v="Kasha Sullivan"/>
        <s v="Kasha Todd"/>
        <s v="Kasie Rodriquez"/>
        <s v="Kate Barber"/>
        <s v="Katelin Kennedy"/>
        <s v="Katharina Bates"/>
        <s v="Katharine Herrera"/>
        <s v="Katheleen Marks"/>
        <s v="Katherin Clark"/>
        <s v="Katherina Odom"/>
        <s v="Kathie Freeman"/>
        <s v="Kathyrn Bush"/>
        <s v="Katia Henry"/>
        <s v="Katina Mcintosh"/>
        <s v="Kattie Stevenson"/>
        <s v="Kaylee English"/>
        <s v="Kecia Olsen"/>
        <s v="Keitha Black"/>
        <s v="Kellie Franco"/>
        <s v="Kellye Campbell"/>
        <s v="Kelsey Noble"/>
        <s v="Ken Charles"/>
        <s v="Kendra Harrington"/>
        <s v="Kenton Hughes"/>
        <s v="Kenyetta Mason"/>
        <s v="Keri Bridges"/>
        <s v="Kermit Bowman"/>
        <s v="Kermit Hyde"/>
        <s v="Kerrie Morton"/>
        <s v="Kerrie O'neill"/>
        <s v="Keturah Massey"/>
        <s v="Keturah Reid"/>
        <s v="Khalilah Robertson"/>
        <s v="Kiana Rivera"/>
        <s v="Kiara Deleon"/>
        <s v="Kiesha Bond"/>
        <s v="Kim Clark"/>
        <s v="Kimberely Bowen"/>
        <s v="Kimberley Reynolds"/>
        <s v="Kimberli Cline"/>
        <s v="Kimbery Nieves"/>
        <s v="Kirstie Vazquez"/>
        <s v="Klara Kim"/>
        <s v="Klara Mosley"/>
        <s v="Klara Stanley"/>
        <s v="Krissy Ochoa"/>
        <s v="Kristel Bullock"/>
        <s v="Kristel Byrd"/>
        <s v="Kristen Alvarez"/>
        <s v="Kristofer Craig"/>
        <s v="Kristy Watkins"/>
        <s v="Krystin Marshall"/>
        <s v="Kylee Dickson"/>
        <s v="Laci Castro"/>
        <s v="Ladawn Downs"/>
        <s v="Lakenya Oliver"/>
        <s v="Lamar Bush"/>
        <s v="Lamar Greer"/>
        <s v="Lanelle Guerra"/>
        <s v="Lanie Dunn"/>
        <s v="Lanita Burton"/>
        <s v="Lanora Robbins"/>
        <s v="Lara Guy"/>
        <s v="Larae Carney"/>
        <s v="Laraine Robbins"/>
        <s v="Larissa Hays"/>
        <s v="Larraine Horn"/>
        <s v="Lashandra Turner"/>
        <s v="Lashawn Ortiz"/>
        <s v="Lashawna Richardson"/>
        <s v="Lashunda Cole"/>
        <s v="Latasha Hays"/>
        <s v="Latasha Stanley"/>
        <s v="Latashia Travis"/>
        <s v="Latonya Dixon"/>
        <s v="Latosha Dalton"/>
        <s v="Latoya Johns"/>
        <s v="Latricia Lindsey"/>
        <s v="Launa Hull"/>
        <s v="Laure Pena"/>
        <s v="Laureen Barry"/>
        <s v="Laureen Paul"/>
        <s v="Laurel Schultz"/>
        <s v="Laurence Christian"/>
        <s v="Laurette Hebert"/>
        <s v="Lavern Orr"/>
        <s v="Laverna Hernandez"/>
        <s v="Laverne Craft"/>
        <s v="Lavette Wright"/>
        <s v="Lavina Dejesus"/>
        <s v="Lavinia Cotton"/>
        <s v="Lavona Austin"/>
        <s v="Lavonda Stephenson"/>
        <s v="Lavonne Anderson"/>
        <s v="Lazaro Moran"/>
        <s v="Le Deleon"/>
        <s v="Le Wood"/>
        <s v="Lea Irwin"/>
        <s v="Lea Key"/>
        <s v="Lean Stark"/>
        <s v="Leanna Manning"/>
        <s v="Lecia Hancock"/>
        <s v="Lee Dunn"/>
        <s v="Lee Roman"/>
        <s v="Leeanne Cross"/>
        <s v="Leif Short"/>
        <s v="Leigh Burke"/>
        <s v="Leila Barr"/>
        <s v="Lekisha Pope"/>
        <s v="Leland Mcdowell"/>
        <s v="Lena Mills"/>
        <s v="Lenita Bonner"/>
        <s v="Lenore Valdez"/>
        <s v="Leola Gould"/>
        <s v="Leone Emerson"/>
        <s v="Leonore Dorsey"/>
        <s v="Leslie Higgins"/>
        <s v="Leticia Snyder"/>
        <s v="Letisha May"/>
        <s v="Letitia Franco"/>
        <s v="Letty Cobb"/>
        <s v="Lewis Garner"/>
        <s v="Lezlie Lamb"/>
        <s v="Lezlie Thompson"/>
        <s v="Lidia Ashley"/>
        <s v="Liliana Kerr"/>
        <s v="Lillia Gillespie"/>
        <s v="Lilliam Nolan"/>
        <s v="Lina Meadows"/>
        <s v="Ling Newman"/>
        <s v="Linnie Branch"/>
        <s v="Lise Alvarado"/>
        <s v="Lise Hebert"/>
        <s v="Lissa Vargas"/>
        <s v="Lizette Ellison"/>
        <s v="Lizzette Stein"/>
        <s v="Lizzie Joyner"/>
        <s v="Lloyd Miranda"/>
        <s v="Loan Graham"/>
        <s v="Lois Steele"/>
        <s v="Loise Walker"/>
        <s v="Lolita Mosley"/>
        <s v="Lolita O'neill"/>
        <s v="Londa Gould"/>
        <s v="Loni Duncan"/>
        <s v="Loni Mullen"/>
        <s v="Lonna Franks"/>
        <s v="Loraine Sykes"/>
        <s v="Lore Sykes"/>
        <s v="Loreen Byers"/>
        <s v="Loreta Johnston"/>
        <s v="Lorraine Marks"/>
        <s v="Lorrie Becker"/>
        <s v="Lorrie Justice"/>
        <s v="Lorrie Pollard"/>
        <s v="Lory Berg"/>
        <s v="Lory Page"/>
        <s v="Louanne Martin"/>
        <s v="Louis Powell"/>
        <s v="Louise Flowers"/>
        <s v="Loyce Conway"/>
        <s v="Lucas Estes"/>
        <s v="Luciana Mcgee"/>
        <s v="Luciano Marsh"/>
        <s v="Lucile Manning"/>
        <s v="Lucilla Williams"/>
        <s v="Lucio Sherman"/>
        <s v="Lucy Woods"/>
        <s v="Luis Tyler"/>
        <s v="Luke Fuller"/>
        <s v="Luke Kramer"/>
        <s v="Lurlene Cotton"/>
        <s v="Lurlene Finch"/>
        <s v="Lurline Rivers"/>
        <s v="Luz House"/>
        <s v="Lynda Newman"/>
        <s v="Lyndsey Bean"/>
        <s v="Lynn Mcmahon"/>
        <s v="Lynne Anderson"/>
        <s v="Lynwood Jackson"/>
        <s v="Mable Pratt"/>
        <s v="Macie Ayers"/>
        <s v="Magali Dixon"/>
        <s v="Magda Eaton"/>
        <s v="Magdalena Sherman"/>
        <s v="Maira Long"/>
        <s v="Major Merrill"/>
        <s v="Majorie Glover"/>
        <s v="Majorie Wyatt"/>
        <s v="Malinda Baxter"/>
        <s v="Malisa Mitchell"/>
        <s v="Mallie Osborn"/>
        <s v="Mandi Gibbs"/>
        <s v="Manie Maxwell"/>
        <s v="Manie Sanchez"/>
        <s v="Maple Griffin"/>
        <s v="Marcel Lindsay"/>
        <s v="Marcelino Mcbride"/>
        <s v="Marcell Barrett"/>
        <s v="Marcene Curtis"/>
        <s v="Marcy Rodriguez"/>
        <s v="Margaretta Clayton"/>
        <s v="Margene Eaton"/>
        <s v="Margert Stevens"/>
        <s v="Marget Hodge"/>
        <s v="Margit Osborn"/>
        <s v="Margorie Wynn"/>
        <s v="Margret Barnett"/>
        <s v="Marguerite Berger"/>
        <s v="Mariam Miranda"/>
        <s v="Mariana Strong"/>
        <s v="Maribel William"/>
        <s v="Mariela Huffman"/>
        <s v="Mariette Trevino"/>
        <s v="Marilyn Frank"/>
        <s v="Marina Hinton"/>
        <s v="Marisa Chambers"/>
        <s v="Marisol Goodman"/>
        <s v="Marissa Summers"/>
        <s v="Marjorie Logan"/>
        <s v="Marjory Leonard"/>
        <s v="Mark Benton"/>
        <s v="Mark Garrett"/>
        <s v="Marlen Dawson"/>
        <s v="Marlo Jefferson"/>
        <s v="Marni Bolton"/>
        <s v="Marquerite Dawson"/>
        <s v="Marry Benjamin"/>
        <s v="Marshall Johnson"/>
        <s v="Martha Burgess"/>
        <s v="Marvin Mullins"/>
        <s v="Mary Singleton"/>
        <s v="Maryalice Henry"/>
        <s v="Marylyn Browning"/>
        <s v="Mathilda Pennington"/>
        <s v="Matilda Larson"/>
        <s v="Maurice Norton"/>
        <s v="Max Charles"/>
        <s v="Maximina Hutchinson"/>
        <s v="Mazie Fernandez"/>
        <s v="Mechelle Chan"/>
        <s v="Melani Jarvis"/>
        <s v="Melanie Hayes"/>
        <s v="Melba Wilkinson"/>
        <s v="Melia Brady"/>
        <s v="Melita Dominguez"/>
        <s v="Mellie Puckett"/>
        <s v="Mellisa Farley"/>
        <s v="Mellisa Griffin"/>
        <s v="Mellisa Kim"/>
        <s v="Melodie Melton"/>
        <s v="Mercedez Brooks"/>
        <s v="Mercy Brown"/>
        <s v="Meredith Bryan"/>
        <s v="Merideth Preston"/>
        <s v="Merlene Vinson"/>
        <s v="Merlin Foreman"/>
        <s v="Merrie Fowler"/>
        <s v="Mi Gray"/>
        <s v="Mia Delgado"/>
        <s v="Mica Barry"/>
        <s v="Michel Blankenship"/>
        <s v="Micki Rutledge"/>
        <s v="Mikel Wilkerson"/>
        <s v="Mila Good"/>
        <s v="Mila Moody"/>
        <s v="Milagros Weber"/>
        <s v="Mina Carrillo"/>
        <s v="Minerva Decker"/>
        <s v="Minnie Compton"/>
        <s v="Miquel Neal"/>
        <s v="Miranda Kennedy"/>
        <s v="Mireille Puckett"/>
        <s v="Mirella Duffy"/>
        <s v="Miriam Baker"/>
        <s v="Moira Lester"/>
        <s v="Molly Langley"/>
        <s v="Monica Sears"/>
        <s v="Monika Berg"/>
        <s v="Monty Frost"/>
        <s v="Morton Barron"/>
        <s v="Morton Lee"/>
        <s v="Moses Pope"/>
        <s v="Mozelle Carter"/>
        <s v="Muriel Juarez"/>
        <s v="Myesha Burgess"/>
        <s v="Myrl Gay"/>
        <s v="Myron Johns"/>
        <s v="Myron Ruiz"/>
        <s v="Myrtie James"/>
        <s v="Myrtle Gardner"/>
        <s v="Myung Hooper"/>
        <s v="Nakisha Clay"/>
        <s v="Nanette Harris"/>
        <s v="Nanette Roman"/>
        <s v="Narcisa Knapp"/>
        <s v="Nathalie Knowles"/>
        <s v="Nathanael Bradley"/>
        <s v="Nathaniel Davidson"/>
        <s v="Nathaniel Richard"/>
        <s v="Natosha Rowland"/>
        <s v="Neida King"/>
        <s v="Neil Mccall"/>
        <s v="Nelle Beck"/>
        <s v="Nenita Mooney"/>
        <s v="Neoma Daugherty"/>
        <s v="Nestor Haynes"/>
        <s v="Nettie Mcdaniel"/>
        <s v="Nevada Hood"/>
        <s v="Neville Mcclain"/>
        <s v="Nichelle Howell"/>
        <s v="Nichelle Rosario"/>
        <s v="Nicholas Vazquez"/>
        <s v="Nicki Fry"/>
        <s v="Nicki Larson"/>
        <s v="Nicola Knight"/>
        <s v="Nicolas Carlson"/>
        <s v="Nikita Roy"/>
        <s v="Nita Guy"/>
        <s v="Noble Glover"/>
        <s v="Norine Huffman"/>
        <s v="Nova Hess"/>
        <s v="Novella Patel"/>
        <s v="Novella Ross"/>
        <s v="Nubia Anderson"/>
        <s v="Obdulia Barber"/>
        <s v="Ocie Slater"/>
        <s v="Octavia Case"/>
        <s v="Octavia Donaldson"/>
        <s v="Odette Moses"/>
        <s v="Olevia Noel"/>
        <s v="Olevia Pitts"/>
        <s v="Olimpia Mays"/>
        <s v="Oliva Blackwell"/>
        <s v="Ollie Zimmerman"/>
        <s v="Olympia Figueroa"/>
        <s v="Omega Huff"/>
        <s v="Omega Johnston"/>
        <s v="Omer Estrada"/>
        <s v="Onita Johns"/>
        <s v="Onita Macdonald"/>
        <s v="Ophelia Decker"/>
        <s v="Ophelia Rodgers"/>
        <s v="Oralia Farley"/>
        <s v="Orval Hunter"/>
        <s v="Ouida Gregory"/>
        <s v="Pamala Fowler"/>
        <s v="Pamala Henry"/>
        <s v="Pamelia Newman"/>
        <s v="Pandora Estes"/>
        <s v="Parker Prince"/>
        <s v="Parthenia Figueroa"/>
        <s v="Parthenia Holman"/>
        <s v="Pasquale Hogan"/>
        <s v="Patience Clayton"/>
        <s v="Patria Harper"/>
        <s v="Patrina Tanner"/>
        <s v="Patsy Russo"/>
        <s v="Paul Lester"/>
        <s v="Pearl Fox"/>
        <s v="Pearlie Cochran"/>
        <s v="Penney Hall"/>
        <s v="Penni Best"/>
        <s v="Penny Acevedo"/>
        <s v="Petronila Gallegos"/>
        <s v="Petronila Norris"/>
        <s v="Phebe Soto"/>
        <s v="Phebe Turner"/>
        <s v="Philip Bryan"/>
        <s v="Phillis Fowler"/>
        <s v="Phuong Wolf"/>
        <s v="Phylicia Stout"/>
        <s v="Phylis Adkins"/>
        <s v="Phyllis Hill"/>
        <s v="Piedad Irwin"/>
        <s v="Ping Quinn"/>
        <s v="Pinkie Kirkland"/>
        <s v="Porter Bass"/>
        <s v="Priscilla Wilkins"/>
        <s v="Qiana Jackson"/>
        <s v="Queenie Vance"/>
        <s v="Quyen Houston"/>
        <s v="Raeann Duncan"/>
        <s v="Ramiro Byers"/>
        <s v="Randee Lester"/>
        <s v="Randee Pitts"/>
        <s v="Randolph Chase"/>
        <s v="Raphael O'neil"/>
        <s v="Raul Melendez"/>
        <s v="Raven Curtis"/>
        <s v="Rayford Simon"/>
        <s v="Raymonde Garcia"/>
        <s v="Rayna Perry"/>
        <s v="Reatha Perez"/>
        <s v="Rebbecca Espinoza"/>
        <s v="Reena Higgins"/>
        <s v="Regenia Vaughan"/>
        <s v="Regina Burns"/>
        <s v="Regine Gonzales"/>
        <s v="Regine Odom"/>
        <s v="Reita Dickson"/>
        <s v="Renato Morton"/>
        <s v="Renay Atkins"/>
        <s v="Renita Henry"/>
        <s v="Renna Williams"/>
        <s v="Rey Lindsay"/>
        <s v="Reyes Merritt"/>
        <s v="Ricki Bullock"/>
        <s v="Rico Salas"/>
        <s v="Rikki Morrow"/>
        <s v="Risa Gallagher"/>
        <s v="Rita Bailey"/>
        <s v="Robby Sykes"/>
        <s v="Robena Hill"/>
        <s v="Rochell Cantrell"/>
        <s v="Rochelle Ward"/>
        <s v="Rod Hatfield"/>
        <s v="Rodger Rojas"/>
        <s v="Rodney Odom"/>
        <s v="Rodolfo Buck"/>
        <s v="Rodrick Shelton"/>
        <s v="Rodrigo Durham"/>
        <s v="Rolanda Larsen"/>
        <s v="Romaine Haley"/>
        <s v="Romaine Salazar"/>
        <s v="Romana Barnes"/>
        <s v="Romelia Myers"/>
        <s v="Romeo Steele"/>
        <s v="Rona Rojas"/>
        <s v="Ronald Parsons"/>
        <s v="Ronna Butler"/>
        <s v="Rory Cooper"/>
        <s v="Rosa Kinney"/>
        <s v="Rosalba O'neal"/>
        <s v="Rosalie Coffey"/>
        <s v="Rosalva Hamilton"/>
        <s v="Rosamaria Meyer"/>
        <s v="Rosanne George"/>
        <s v="Roseanne Maynard"/>
        <s v="Ross Pugh"/>
        <s v="Roy Chan"/>
        <s v="Rozanne Reyes"/>
        <s v="Rozella Fitzgerald"/>
        <s v="Rubin Decker"/>
        <s v="Rubye Mccall"/>
        <s v="Rudolf Gilliam"/>
        <s v="Rudolf Moran"/>
        <s v="Rudolph Velez"/>
        <s v="Rufina Chandler"/>
        <s v="Ruth Horton"/>
        <s v="Rutha Howell"/>
        <s v="Ruthanne Franco"/>
        <s v="Ruthanne Hoover"/>
        <s v="Ryan Carter"/>
        <s v="Salena Day"/>
        <s v="Sally Kinney"/>
        <s v="Sam Lester"/>
        <s v="Samual Warner"/>
        <s v="Sandee Alvarado"/>
        <s v="Sandy Mills"/>
        <s v="Sanora Webster"/>
        <s v="Santa Larson"/>
        <s v="Santos Valencia"/>
        <s v="Sarah Kirkland"/>
        <s v="Sarai Mckee"/>
        <s v="Saran Moses"/>
        <s v="Sarita Parks"/>
        <s v="Saturnina Garner"/>
        <s v="Scarlet Reed"/>
        <s v="Scarlet Yates"/>
        <s v="Season Harvey"/>
        <s v="Sebrina Gross"/>
        <s v="Sebrina Hart"/>
        <s v="Selene Austin"/>
        <s v="Selene Vega"/>
        <s v="Senaida Thompson"/>
        <s v="Serafina Clemons"/>
        <s v="Serina Hensley"/>
        <s v="Shae Hickman"/>
        <s v="Shanda Stevenson"/>
        <s v="Shanelle Anderson"/>
        <s v="Shanice Spears"/>
        <s v="Shanita Wiley"/>
        <s v="Shanna Bonner"/>
        <s v="Shantae Hammond"/>
        <s v="Shantel Gregory"/>
        <s v="Shanti Johnston"/>
        <s v="Shara Pope"/>
        <s v="Sharell Ross"/>
        <s v="Sharie Alvarez"/>
        <s v="Sharie Whitaker"/>
        <s v="Sharika Colon"/>
        <s v="Sharla Flynn"/>
        <s v="Sharyn Brewer"/>
        <s v="Sharyn Hopkins"/>
        <s v="Shasta Combs"/>
        <s v="Shauna Edwards"/>
        <s v="Shaunda Barnett"/>
        <s v="Shawnda Glover"/>
        <s v="Shawnna Frank"/>
        <s v="Shay Stephenson"/>
        <s v="Shayla Hart"/>
        <s v="Shea Howell"/>
        <s v="Sheba Knapp"/>
        <s v="Sheila Goodman"/>
        <s v="Sheila Travis"/>
        <s v="Shemeka Lyons"/>
        <s v="Shena Carter"/>
        <s v="Shenna Benton"/>
        <s v="Shenna Espinoza"/>
        <s v="Sheree Blanchard"/>
        <s v="Sheree Pena"/>
        <s v="Sheri Cole"/>
        <s v="Sherie Ayala"/>
        <s v="Sherilyn Wilcox"/>
        <s v="Sherise Mercer"/>
        <s v="Sherita Cherry"/>
        <s v="Sherril Alvarado"/>
        <s v="Shery Acosta"/>
        <s v="Shery Randolph"/>
        <s v="Sheryl Chase"/>
        <s v="Shiela Calderon"/>
        <s v="Shila White"/>
        <s v="Shiloh Bates"/>
        <s v="Shiloh Reeves"/>
        <s v="Shirely Cantrell"/>
        <s v="Shirely Stanley"/>
        <s v="Shona Mcmillan"/>
        <s v="Shonta Mercer"/>
        <s v="Shonta Preston"/>
        <s v="Shu Mays"/>
        <s v="Silas Tate"/>
        <s v="Sindy Anderson"/>
        <s v="Siobhan Lang"/>
        <s v="Skye Pope"/>
        <s v="Soledad Moses"/>
        <s v="Somer Jordan"/>
        <s v="Sommer Hopkins"/>
        <s v="Son Warner"/>
        <s v="Sonja Walls"/>
        <s v="Sophia Mcmillan"/>
        <s v="Spring Hayes"/>
        <s v="Stacie Sims"/>
        <s v="Stan Saunders"/>
        <s v="Starr Schneider"/>
        <s v="Stefani Gamble"/>
        <s v="Stefany Potter"/>
        <s v="Stephaine Riddle"/>
        <s v="Stephanie Browning"/>
        <s v="Stephen Vega"/>
        <s v="Steve Bender"/>
        <s v="Suellen Mercado"/>
        <s v="Sung Chambers"/>
        <s v="Sunshine Rosario"/>
        <s v="Susann Bass"/>
        <s v="Susannah Fields"/>
        <s v="Sylvester Chan"/>
        <s v="Sylvie Wilkerson"/>
        <s v="Syreeta Hendricks"/>
        <s v="Tad Gardner"/>
        <s v="Taisha Vang"/>
        <s v="Tajuana Riddle"/>
        <s v="Tajuana Rollins"/>
        <s v="Takako Casey"/>
        <s v="Tam Fisher"/>
        <s v="Tama Berg"/>
        <s v="Tameka Fisher"/>
        <s v="Tamela Harrell"/>
        <s v="Tammera Fischer"/>
        <s v="Tammie Cherry"/>
        <s v="Tammy Austin"/>
        <s v="Tanesha Hampton"/>
        <s v="Tanesha Sawyer"/>
        <s v="Tangela Hurley"/>
        <s v="Tangela Quinn"/>
        <s v="Tania Swanson"/>
        <s v="Tara Maynard"/>
        <s v="Tarra Guerrero"/>
        <s v="Taylor Cole"/>
        <s v="Tayna Wade"/>
        <s v="Tempie Jacobson"/>
        <s v="Tena Cruz"/>
        <s v="Tena Huber"/>
        <s v="Tenisha Lyons"/>
        <s v="Teofila Fischer"/>
        <s v="Tereasa Bird"/>
        <s v="Terese Briggs"/>
        <s v="Terese Palmer"/>
        <s v="Terra Pickett"/>
        <s v="Terrance Lynn"/>
        <s v="Terrell Mathis"/>
        <s v="Tessie Farmer"/>
        <s v="Thad Castro"/>
        <s v="Thad Gilliam"/>
        <s v="Thalia Dillard"/>
        <s v="Thalia Horne"/>
        <s v="Thanh Figueroa"/>
        <s v="Theo Reese"/>
        <s v="Theresia Barron"/>
        <s v="Thurman Ellis"/>
        <s v="Tiana Henderson"/>
        <s v="Tiesha Daniel"/>
        <s v="Tilda Melton"/>
        <s v="Timothy Byers"/>
        <s v="Tina Bush"/>
        <s v="Tiny French"/>
        <s v="Tisa Whitney"/>
        <s v="Tisha Petty"/>
        <s v="Titus Bullock"/>
        <s v="Tobie Little"/>
        <s v="Todd Waters"/>
        <s v="Tomasa Carson"/>
        <s v="Tomeka Higgins"/>
        <s v="Tomika Larson"/>
        <s v="Tomika Wilder"/>
        <s v="Tommie Cooley"/>
        <s v="Tommie Melton"/>
        <s v="Tona Velasquez"/>
        <s v="Tonda Armstrong"/>
        <s v="Tonda Webb"/>
        <s v="Tonisha Fowler"/>
        <s v="Tonja Bean"/>
        <s v="Tonja Henderson"/>
        <s v="Tony Hicks"/>
        <s v="Tora Dunlap"/>
        <s v="Toshia Cardenas"/>
        <s v="Toya Pratt"/>
        <s v="Trang Hardin"/>
        <s v="Travis Goodman"/>
        <s v="Travis Whitley"/>
        <s v="Treasa Dickerson"/>
        <s v="Trena Hudson"/>
        <s v="Trena Rogers"/>
        <s v="Tressa Weiss"/>
        <s v="Tricia Daniels"/>
        <s v="Trinidad Chapman"/>
        <s v="Trinidad Mcclain"/>
        <s v="Trinity Riddle"/>
        <s v="Trisha Johnson"/>
        <s v="Trista Lambert"/>
        <s v="Trudy Riddle"/>
        <s v="Tu Ramirez"/>
        <s v="Tuan Wolfe"/>
        <s v="Tuyet Rosa"/>
        <s v="Twana Arnold"/>
        <s v="Ulrike Chan"/>
        <s v="Ulysses Gaines"/>
        <s v="Valentin Mclaughlin"/>
        <s v="Valeri Marshall"/>
        <s v="Valery Saunders"/>
        <s v="Vallie Dixon"/>
        <s v="Van Peters"/>
        <s v="Vance Taylor"/>
        <s v="Vanda Holmes"/>
        <s v="Vanessa West"/>
        <s v="Vashti Rosario"/>
        <s v="Venessa Frost"/>
        <s v="Venus Hewitt"/>
        <s v="Verda Gilbert"/>
        <s v="Verdell Joyner"/>
        <s v="Verna Solis"/>
        <s v="Vernell Goff"/>
        <s v="Vernetta Banks"/>
        <s v="Vernia Madden"/>
        <s v="Vernita Ball"/>
        <s v="Vernon Knowles"/>
        <s v="Verona O'neill"/>
        <s v="Veronika Rollins"/>
        <s v="Veronique Fulton"/>
        <s v="Vicki Wiggins"/>
        <s v="Victor Pittman"/>
        <s v="Vikki Erickson"/>
        <s v="Vince Schneider"/>
        <s v="Vinnie Chan"/>
        <s v="Violet Valenzuela"/>
        <s v="Virgen Clemons"/>
        <s v="Virgil Frost"/>
        <s v="Virgina Berg"/>
        <s v="Vito Pickett"/>
        <s v="Viva Dawson"/>
        <s v="Vivian Deleon"/>
        <s v="Vonda Berger"/>
        <s v="Wai Soto"/>
        <s v="Waldo Hart"/>
        <s v="Wallace Lane"/>
        <s v="Walton Dejesus"/>
        <s v="Wanita Davenport"/>
        <s v="Weldon Michael"/>
        <s v="Wendie Nash"/>
        <s v="Wes Stanton"/>
        <s v="Whitley Cannon"/>
        <s v="Whitney Cash"/>
        <s v="Whitney Estes"/>
        <s v="Wilda Petersen"/>
        <s v="Willetta Murphy"/>
        <s v="Willian Hardin"/>
        <s v="Williemae Holloway"/>
        <s v="Willis Randolph"/>
        <s v="Willow Gardner"/>
        <s v="Winfred Harris"/>
        <s v="Wm Pope"/>
        <s v="Wynona Douglas"/>
        <s v="Yahaira Robertson"/>
        <s v="Yan Mcgowan"/>
        <s v="Yan Trevino"/>
        <s v="Yang Giles"/>
        <s v="Yang Roth"/>
        <s v="Yanira Bradshaw"/>
        <s v="Yevette Elliott"/>
        <s v="Yevette Todd"/>
        <s v="Yolando Wade"/>
        <s v="Yu Mcdonald"/>
        <s v="Yuk Vega"/>
        <s v="Yun Nelson"/>
        <s v="Yvette Rogers"/>
        <s v="Yvone Guerrero"/>
        <s v="Yvone Yates"/>
        <s v="Yvonne Bean"/>
        <s v="Zelda Pratt"/>
        <s v="Zella Fernandez"/>
        <s v="Zelma Browning"/>
        <s v="Zenia Bruce"/>
        <s v="Zina Bonner"/>
        <s v="Zona Cameron"/>
        <s v="Zora Ford"/>
        <s v="Zoraida Patton"/>
        <s v="Zulema Browning"/>
        <s v="Zulema Clemons"/>
      </sharedItems>
    </cacheField>
    <cacheField name="[Customers].[Customer_Segment].[Customer_Segment]" caption="Customer_Segment" numFmtId="0" hierarchy="14" level="1">
      <sharedItems containsSemiMixedTypes="0" containsNonDate="0" containsString="0"/>
    </cacheField>
    <cacheField name="[Measures].[Total_Sales_Amount]" caption="Total_Sales_Amount" numFmtId="0" hierarchy="64"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0"/>
      </fieldsUsage>
    </cacheHierarchy>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fieldsUsage count="2">
        <fieldUsage x="-1"/>
        <fieldUsage x="1"/>
      </fieldsUsage>
    </cacheHierarchy>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oneField="1">
      <fieldsUsage count="1">
        <fieldUsage x="2"/>
      </fieldsUsage>
    </cacheHierarchy>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0972223" backgroundQuery="1" createdVersion="8" refreshedVersion="8" minRefreshableVersion="3" recordCount="0" supportSubquery="1" supportAdvancedDrill="1" xr:uid="{852A4C0C-4B69-415C-9213-AF344E6AC0FF}">
  <cacheSource type="external" connectionId="1"/>
  <cacheFields count="4">
    <cacheField name="[Orders].[Season].[Season]" caption="Season" numFmtId="0" hierarchy="33" level="1">
      <sharedItems count="4">
        <s v="Fall"/>
        <s v="Spring"/>
        <s v="Summer"/>
        <s v="Winter"/>
      </sharedItems>
    </cacheField>
    <cacheField name="[Measures].[Revenue]" caption="Revenue" numFmtId="0" hierarchy="61" level="32767"/>
    <cacheField name="[Orders].[order_date (Year)].[order_date (Year)]" caption="order_date (Year)" numFmtId="0" hierarchy="29" level="1">
      <sharedItems count="3">
        <s v="2016"/>
        <s v="2017"/>
        <s v="2018"/>
      </sharedItems>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fieldsUsage count="2">
        <fieldUsage x="-1"/>
        <fieldUsage x="0"/>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1"/>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2013886" backgroundQuery="1" createdVersion="8" refreshedVersion="8" minRefreshableVersion="3" recordCount="0" supportSubquery="1" supportAdvancedDrill="1" xr:uid="{1C27B2D7-CBA0-42A2-8838-21205737B25B}">
  <cacheSource type="external" connectionId="1"/>
  <cacheFields count="4">
    <cacheField name="[Customers].[state].[state]" caption="state" numFmtId="0" hierarchy="12" level="1">
      <sharedItems count="3">
        <s v="CA"/>
        <s v="NY"/>
        <s v="TX"/>
      </sharedItems>
    </cacheField>
    <cacheField name="[Customers].[city].[city]" caption="city" numFmtId="0" hierarchy="11" level="1">
      <sharedItems count="15">
        <s v="Canyon Country"/>
        <s v="Palos Verdes Peninsula"/>
        <s v="San Jose"/>
        <s v="San Lorenzo"/>
        <s v="South El Monte"/>
        <s v="Baldwinsville"/>
        <s v="Ballston Spa"/>
        <s v="Mount Vernon"/>
        <s v="Orchard Park"/>
        <s v="Ossining"/>
        <s v="Forney"/>
        <s v="Garland"/>
        <s v="Harlingen"/>
        <s v="Houston"/>
        <s v="San Angelo"/>
      </sharedItems>
    </cacheField>
    <cacheField name="[Measures].[Revenue]" caption="Revenue" numFmtId="0" hierarchy="61"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state]" caption="state" attribute="1" defaultMemberUniqueName="[Customers].[state].[All]" allUniqueName="[Customers].[state].[All]" dimensionUniqueName="[Customers]" displayFolder="" count="2" memberValueDatatype="130" unbalanced="0">
      <fieldsUsage count="2">
        <fieldUsage x="-1"/>
        <fieldUsage x="0"/>
      </fieldsUsage>
    </cacheHierarchy>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2"/>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2476855" backgroundQuery="1" createdVersion="8" refreshedVersion="8" minRefreshableVersion="3" recordCount="0" supportSubquery="1" supportAdvancedDrill="1" xr:uid="{6EF4AF14-216A-431E-9A42-1A4688EBFE84}">
  <cacheSource type="external" connectionId="1"/>
  <cacheFields count="5">
    <cacheField name="[Category].[category_name].[category_name]" caption="category_name" numFmtId="0" hierarchy="3" level="1">
      <sharedItems count="7">
        <s v="Children Bicycles"/>
        <s v="Comfort Bicycles"/>
        <s v="Cruisers Bicycles"/>
        <s v="Cyclocross Bicycles"/>
        <s v="Electric Bikes"/>
        <s v="Mountain Bikes"/>
        <s v="Road Bikes"/>
      </sharedItems>
    </cacheField>
    <cacheField name="[Measures].[Revenue]" caption="Revenue" numFmtId="0" hierarchy="61" level="32767"/>
    <cacheField name="[Measures].[Total_Discount]" caption="Total_Discount" numFmtId="0" hierarchy="62" level="32767"/>
    <cacheField name="[Measures].[Profitability]" caption="Profitability" numFmtId="0" hierarchy="63"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4"/>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2" memberValueDatatype="130" unbalanced="0">
      <fieldsUsage count="2">
        <fieldUsage x="-1"/>
        <fieldUsage x="0"/>
      </fieldsUsage>
    </cacheHierarchy>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1"/>
      </fieldsUsage>
    </cacheHierarchy>
    <cacheHierarchy uniqueName="[Measures].[Total_Discount]" caption="Total_Discount" measure="1" displayFolder="" measureGroup="Order_Items" count="0" oneField="1">
      <fieldsUsage count="1">
        <fieldUsage x="2"/>
      </fieldsUsage>
    </cacheHierarchy>
    <cacheHierarchy uniqueName="[Measures].[Profitability]" caption="Profitability" measure="1" displayFolder="" measureGroup="Order_Items" count="0" oneField="1">
      <fieldsUsage count="1">
        <fieldUsage x="3"/>
      </fieldsUsage>
    </cacheHierarchy>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2939817" backgroundQuery="1" createdVersion="8" refreshedVersion="8" minRefreshableVersion="3" recordCount="0" supportSubquery="1" supportAdvancedDrill="1" xr:uid="{43134EAE-FD31-456B-BF64-2BAAFCBB0D18}">
  <cacheSource type="external" connectionId="1"/>
  <cacheFields count="4">
    <cacheField name="[Stores].[store_name].[store_name]" caption="store_name" numFmtId="0" hierarchy="53" level="1">
      <sharedItems count="3">
        <s v="Baldwin Bikes"/>
        <s v="Rowlett Bikes"/>
        <s v="Santa Cruz Bikes"/>
      </sharedItems>
    </cacheField>
    <cacheField name="[Category].[category_name].[category_name]" caption="category_name" numFmtId="0" hierarchy="3" level="1">
      <sharedItems count="7">
        <s v="Children Bicycles"/>
        <s v="Comfort Bicycles"/>
        <s v="Cruisers Bicycles"/>
        <s v="Cyclocross Bicycles"/>
        <s v="Electric Bikes"/>
        <s v="Mountain Bikes"/>
        <s v="Road Bikes"/>
      </sharedItems>
    </cacheField>
    <cacheField name="[Measures].[Sum of list_price]" caption="Sum of list_price" numFmtId="0" hierarchy="79"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2" memberValueDatatype="130" unbalanced="0">
      <fieldsUsage count="2">
        <fieldUsage x="-1"/>
        <fieldUsage x="1"/>
      </fieldsUsage>
    </cacheHierarchy>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0"/>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3518518" backgroundQuery="1" createdVersion="8" refreshedVersion="8" minRefreshableVersion="3" recordCount="0" supportSubquery="1" supportAdvancedDrill="1" xr:uid="{55AD4189-D3AE-4B22-A69E-D6C900031633}">
  <cacheSource type="external" connectionId="1"/>
  <cacheFields count="3">
    <cacheField name="[Products].[product_name].[product_name]" caption="product_name" numFmtId="0" hierarchy="35" level="1">
      <sharedItems count="10">
        <s v="Electra Cruiser 1 (24-Inch) - 2016"/>
        <s v="Electra Girl's Hawaii 1 (16-inch) - 2015/2016"/>
        <s v="Electra Girl's Hawaii 1 (20-inch) - 2015/2016"/>
        <s v="Electra Townie Original 21D - 2016"/>
        <s v="Electra Townie Original 7D - 2015/2016"/>
        <s v="Electra Townie Original 7D EQ - 2016"/>
        <s v="Surly Ice Cream Truck Frameset - 2016"/>
        <s v="Surly Straggler - 2016"/>
        <s v="Surly Straggler 650b - 2016"/>
        <s v="Trek Slash 8 27.5 - 2016"/>
      </sharedItems>
    </cacheField>
    <cacheField name="[Measures].[Count of order_id 2]" caption="Count of order_id 2" numFmtId="0" hierarchy="92"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3865741" backgroundQuery="1" createdVersion="8" refreshedVersion="8" minRefreshableVersion="3" recordCount="0" supportSubquery="1" supportAdvancedDrill="1" xr:uid="{CE55EECF-DE76-49DB-BF15-4923347A45A1}">
  <cacheSource type="external" connectionId="1"/>
  <cacheFields count="3">
    <cacheField name="[Staffs].[Full_Name].[Full_Name]" caption="Full_Name" numFmtId="0" hierarchy="43" level="1">
      <sharedItems count="6">
        <s v="Genna Serrano"/>
        <s v="Kali Vargas"/>
        <s v="Layla Terrell"/>
        <s v="Marcelene Boyer"/>
        <s v="Mireya Copeland"/>
        <s v="Venita Daniel"/>
      </sharedItems>
    </cacheField>
    <cacheField name="[Measures].[Revenue]" caption="Revenue" numFmtId="0" hierarchy="61"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2"/>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2" memberValueDatatype="130" unbalanced="0">
      <fieldsUsage count="2">
        <fieldUsage x="-1"/>
        <fieldUsage x="0"/>
      </fieldsUsage>
    </cacheHierarchy>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oneField="1">
      <fieldsUsage count="1">
        <fieldUsage x="1"/>
      </fieldsUsage>
    </cacheHierarchy>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4328703" backgroundQuery="1" createdVersion="8" refreshedVersion="8" minRefreshableVersion="3" recordCount="0" supportSubquery="1" supportAdvancedDrill="1" xr:uid="{199CFDAC-7414-4F97-9229-9C8E19B900EA}">
  <cacheSource type="external" connectionId="1"/>
  <cacheFields count="5">
    <cacheField name="[Category].[category_name].[category_name]" caption="category_name" numFmtId="0" hierarchy="3" level="1">
      <sharedItems count="7">
        <s v="Children Bicycles"/>
        <s v="Comfort Bicycles"/>
        <s v="Cruisers Bicycles"/>
        <s v="Cyclocross Bicycles"/>
        <s v="Electric Bikes"/>
        <s v="Mountain Bikes"/>
        <s v="Road Bikes"/>
      </sharedItems>
    </cacheField>
    <cacheField name="[Products].[product_name].[product_name]" caption="product_name" numFmtId="0" hierarchy="35" level="1">
      <sharedItems containsSemiMixedTypes="0" containsNonDate="0" containsString="0"/>
    </cacheField>
    <cacheField name="[Measures].[Total_Discount]" caption="Total_Discount" numFmtId="0" hierarchy="62" level="32767"/>
    <cacheField name="[Measures].[Profitability]" caption="Profitability" numFmtId="0" hierarchy="63"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4"/>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2" memberValueDatatype="130" unbalanced="0">
      <fieldsUsage count="2">
        <fieldUsage x="-1"/>
        <fieldUsage x="0"/>
      </fieldsUsage>
    </cacheHierarchy>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oneField="1">
      <fieldsUsage count="1">
        <fieldUsage x="2"/>
      </fieldsUsage>
    </cacheHierarchy>
    <cacheHierarchy uniqueName="[Measures].[Profitability]" caption="Profitability" measure="1" displayFolder="" measureGroup="Order_Items" count="0" oneField="1">
      <fieldsUsage count="1">
        <fieldUsage x="3"/>
      </fieldsUsage>
    </cacheHierarchy>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4675926" backgroundQuery="1" createdVersion="8" refreshedVersion="8" minRefreshableVersion="3" recordCount="0" supportSubquery="1" supportAdvancedDrill="1" xr:uid="{F5BD2512-F324-4486-84A7-E85682B496D2}">
  <cacheSource type="external" connectionId="1"/>
  <cacheFields count="4">
    <cacheField name="[Stores].[store_name].[store_name]" caption="store_name" numFmtId="0" hierarchy="53" level="1">
      <sharedItems count="3">
        <s v="Baldwin Bikes"/>
        <s v="Rowlett Bikes"/>
        <s v="Santa Cruz Bikes"/>
      </sharedItems>
    </cacheField>
    <cacheField name="[Measures].[Average of date_diff]" caption="Average of date_diff" numFmtId="0" hierarchy="94" level="32767"/>
    <cacheField name="[Orders].[date_diff].[date_diff]" caption="date_diff" numFmtId="0" hierarchy="32" level="1">
      <sharedItems containsSemiMixedTypes="0" containsNonDate="0" containsString="0"/>
    </cacheField>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2" memberValueDatatype="20" unbalanced="0">
      <fieldsUsage count="2">
        <fieldUsage x="-1"/>
        <fieldUsage x="2"/>
      </fieldsUsage>
    </cacheHierarchy>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0"/>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588.359345138888" backgroundQuery="1" createdVersion="8" refreshedVersion="8" minRefreshableVersion="3" recordCount="0" supportSubquery="1" supportAdvancedDrill="1" xr:uid="{6F282CCA-11AD-41A7-95E8-345C95484EEB}">
  <cacheSource type="external" connectionId="1"/>
  <cacheFields count="4">
    <cacheField name="[Stores].[store_name].[store_name]" caption="store_name" numFmtId="0" hierarchy="53" level="1">
      <sharedItems count="3">
        <s v="Baldwin Bikes"/>
        <s v="Rowlett Bikes"/>
        <s v="Santa Cruz Bikes"/>
      </sharedItems>
    </cacheField>
    <cacheField name="[Products].[product_name].[product_name]" caption="product_name" numFmtId="0" hierarchy="35" level="1">
      <sharedItems count="53">
        <s v="Electra Townie Commute Go! - 2018"/>
        <s v="Electra Townie Original 21D Ladies' - 2018"/>
        <s v="Heller Shagamaw Frame - 2016"/>
        <s v="Heller Shagamaw GX1 - 2018"/>
        <s v="Sun Bicycles Biscayne Tandem 7 - 2017"/>
        <s v="Sun Bicycles ElectroLite - 2017"/>
        <s v="Sun Bicycles Streamway 3 - 2017"/>
        <s v="Surly ECR Frameset - 2018"/>
        <s v="Trek 820 - 2018"/>
        <s v="Trek CrossRip 1 - 2018"/>
        <s v="Trek Domane AL 2 - 2018"/>
        <s v="Trek Domane SL 6 Disc - 2018"/>
        <s v="Trek Domane SLR Frameset - 2018"/>
        <s v="Trek Emonda SLR 8 - 2018"/>
        <s v="Trek Powerfly 5 Women's - 2018"/>
        <s v="Trek Precaliber 20 6-speed Boy's - 2018"/>
        <s v="Trek Precaliber 24 (21-Speed) - Girls - 2017"/>
        <s v="Trek Remedy 29 Carbon Frameset - 2016"/>
        <s v="Trek Remedy 9.8 - 2017"/>
        <s v="Electra Amsterdam Royal 8i Ladies - 2018"/>
        <s v="Electra Cruiser 1 Ladies' - 2018"/>
        <s v="Electra Heartchya 1 (20-inch) - Girl's - 2018"/>
        <s v="Electra Koa 3i Ladies' - 2018"/>
        <s v="Electra Moto 3i (20-inch) - Boy's - 2017"/>
        <s v="Electra Townie Original 1 Ladies' - 2018"/>
        <s v="Haro SR 1.2 - 2017"/>
        <s v="Sun Bicycles Lil Bolt Type-R - 2017"/>
        <s v="Sun Bicycles Streamway 7 - 2017"/>
        <s v="Surly Wednesday Frameset - 2016"/>
        <s v="Trek Crockett 7 Disc - 2018"/>
        <s v="Trek Domane ALR 4 Disc Women's - 2018"/>
        <s v="Trek Domane S 5 Disc - 2017"/>
        <s v="Trek Domane SL 5 Disc Women's - 2018"/>
        <s v="Trek Domane SLR 8 Disc - 2018"/>
        <s v="Trek Domane SLR Disc Frameset - 2018"/>
        <s v="Trek Superfly 24 - 2017/2018"/>
        <s v="Electra Amsterdam Original 3i Ladies' - 2017"/>
        <s v="Electra Queen of Hearts 3i - 2018"/>
        <s v="Electra Townie Original 1 - 2018"/>
        <s v="Electra Townie Original 3i EQ Ladies' - 2018"/>
        <s v="Haro Shredder 20 - 2017"/>
        <s v="Haro SR 1.1 - 2017"/>
        <s v="Sun Bicycles Drifter 7 - 2017"/>
        <s v="Surly Ice Cream Truck Frameset - 2016"/>
        <s v="Surly Pack Rat - 2018"/>
        <s v="Trek CrossRip+ - 2018"/>
        <s v="Trek Emonda S 5 - 2017"/>
        <s v="Trek Emonda SLR 6 - 2018"/>
        <s v="Trek Farley Alloy Frameset - 2017"/>
        <s v="Trek Fuel EX 5 27.5 Plus - 2017"/>
        <s v="Trek Madone 9.2 - 2017"/>
        <s v="Trek Procal AL Frameset - 2018"/>
        <s v="Trek Superfly 20 - 2018"/>
      </sharedItems>
    </cacheField>
    <cacheField name="[Measures].[Sum of quantity]" caption="Sum of quantity" numFmtId="0" hierarchy="84" level="32767"/>
    <cacheField name="[Brands].[brand_name].[brand_name]" caption="brand_name" numFmtId="0" hierarchy="1" level="1">
      <sharedItems containsSemiMixedTypes="0" containsNonDate="0" containsString="0"/>
    </cacheField>
  </cacheFields>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fieldsUsage count="2">
        <fieldUsage x="-1"/>
        <fieldUsage x="3"/>
      </fieldsUsage>
    </cacheHierarchy>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0"/>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dimensions count="10">
    <dimension name="Brands" uniqueName="[Brands]" caption="Brands"/>
    <dimension name="Category" uniqueName="[Category]" caption="Category"/>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9">
    <measureGroup name="Brands" caption="Brands"/>
    <measureGroup name="Category" caption="Category"/>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5">
    <map measureGroup="0" dimension="0"/>
    <map measureGroup="1" dimension="1"/>
    <map measureGroup="2" dimension="2"/>
    <map measureGroup="3" dimension="0"/>
    <map measureGroup="3" dimension="1"/>
    <map measureGroup="3" dimension="2"/>
    <map measureGroup="3" dimension="4"/>
    <map measureGroup="3" dimension="5"/>
    <map measureGroup="3" dimension="6"/>
    <map measureGroup="3" dimension="7"/>
    <map measureGroup="3" dimension="9"/>
    <map measureGroup="4" dimension="2"/>
    <map measureGroup="4" dimension="5"/>
    <map measureGroup="4" dimension="7"/>
    <map measureGroup="4" dimension="9"/>
    <map measureGroup="5" dimension="0"/>
    <map measureGroup="5" dimension="1"/>
    <map measureGroup="5" dimension="6"/>
    <map measureGroup="6" dimension="7"/>
    <map measureGroup="7" dimension="0"/>
    <map measureGroup="7" dimension="1"/>
    <map measureGroup="7" dimension="6"/>
    <map measureGroup="7" dimension="8"/>
    <map measureGroup="7" dimension="9"/>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prathap A" refreshedDate="45495.992006250002" backgroundQuery="1" createdVersion="3" refreshedVersion="8" minRefreshableVersion="3" recordCount="0" supportSubquery="1" supportAdvancedDrill="1" xr:uid="{1EA9CE93-4C8F-4B92-95C5-2BFC23B6F910}">
  <cacheSource type="external" connectionId="1">
    <extLst>
      <ext xmlns:x14="http://schemas.microsoft.com/office/spreadsheetml/2009/9/main" uri="{F057638F-6D5F-4e77-A914-E7F072B9BCA8}">
        <x14:sourceConnection name="ThisWorkbookDataModel"/>
      </ext>
    </extLst>
  </cacheSource>
  <cacheFields count="0"/>
  <cacheHierarchies count="98">
    <cacheHierarchy uniqueName="[Brands].[brand_id]" caption="brand_id" attribute="1" defaultMemberUniqueName="[Brands].[brand_id].[All]" allUniqueName="[Brands].[brand_id].[All]" dimensionUniqueName="[Brands]" displayFolder="" count="0" memberValueDatatype="20" unbalanced="0"/>
    <cacheHierarchy uniqueName="[Brands].[brand_name]" caption="brand_name" attribute="1" defaultMemberUniqueName="[Brands].[brand_name].[All]" allUniqueName="[Brands].[brand_name].[All]" dimensionUniqueName="[Brands]" displayFolder="" count="2" memberValueDatatype="130" unbalanced="0"/>
    <cacheHierarchy uniqueName="[Category].[category_id]" caption="category_id" attribute="1" defaultMemberUniqueName="[Category].[category_id].[All]" allUniqueName="[Category].[category_id].[All]" dimensionUniqueName="[Category]" displayFolder="" count="0" memberValueDatatype="20" unbalanced="0"/>
    <cacheHierarchy uniqueName="[Category].[category_name]" caption="category_name" attribute="1" defaultMemberUniqueName="[Category].[category_name].[All]" allUniqueName="[Category].[category_name].[All]" dimensionUniqueName="[Category]"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ustomer_Segment]" caption="Customer_Segment" attribute="1" defaultMemberUniqueName="[Customers].[Customer_Segment].[All]" allUniqueName="[Customers].[Customer_Segment].[All]" dimensionUniqueName="[Customers]" displayFolder="" count="2" memberValueDatatype="13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date_diff]" caption="date_diff" attribute="1" defaultMemberUniqueName="[Orders].[date_diff].[All]" allUniqueName="[Orders].[date_diff].[All]" dimensionUniqueName="[Orders]" displayFolder="" count="0" memberValueDatatype="20" unbalanced="0"/>
    <cacheHierarchy uniqueName="[Orders].[Season]" caption="Season" attribute="1" defaultMemberUniqueName="[Orders].[Season].[All]" allUniqueName="[Orders].[Season].[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Full_Name]" caption="Full_Name" attribute="1" defaultMemberUniqueName="[Staffs].[Full_Name].[All]" allUniqueName="[Staffs].[Full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Revenue]" caption="Revenue" measure="1" displayFolder="" measureGroup="Order_Items" count="0"/>
    <cacheHierarchy uniqueName="[Measures].[Total_Discount]" caption="Total_Discount" measure="1" displayFolder="" measureGroup="Order_Items" count="0"/>
    <cacheHierarchy uniqueName="[Measures].[Profitability]" caption="Profitability" measure="1" displayFolder="" measureGroup="Order_Items" count="0"/>
    <cacheHierarchy uniqueName="[Measures].[Total_Sales_Amount]" caption="Total_Sales_Amount" measure="1" displayFolder="" measureGroup="Stores" count="0"/>
    <cacheHierarchy uniqueName="[Measures].[Store Efficiency]" caption="Store Efficiency" measure="1" displayFolder="" measureGroup="Order_Items" count="0"/>
    <cacheHierarchy uniqueName="[Measures].[Total Sales]" caption="Total Sales" measure="1" displayFolder="" measureGroup="Order_Items" count="0"/>
    <cacheHierarchy uniqueName="[Measures].[Total_Orders]" caption="Total_Orders" measure="1" displayFolder="" measureGroup="Order_Items" count="0"/>
    <cacheHierarchy uniqueName="[Measures].[Average Order Value]" caption="Average Order Value" measure="1" displayFolder="" measureGroup="Order_Items" count="0"/>
    <cacheHierarchy uniqueName="[Measures].[__XL_Count Brands]" caption="__XL_Count Brands" measure="1" displayFolder="" measureGroup="Brands" count="0" hidden="1"/>
    <cacheHierarchy uniqueName="[Measures].[__XL_Count Category]" caption="__XL_Count Category" measure="1" displayFolder="" measureGroup="Category" count="0" hidden="1"/>
    <cacheHierarchy uniqueName="[Measures].[__XL_Count Customers]" caption="__XL_Count Customers" measure="1" displayFolder="" measureGroup="Customers" count="0" hidden="1"/>
    <cacheHierarchy uniqueName="[Measures].[__XL_Count Order_Items]" caption="__XL_Count Order_Items" measure="1" displayFolder="" measureGroup="Order_Item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Staffs]" caption="__XL_Count Staffs" measure="1" displayFolder="" measureGroup="Staffs" count="0" hidden="1"/>
    <cacheHierarchy uniqueName="[Measures].[__XL_Count Stocks]" caption="__XL_Count Stocks" measure="1" displayFolder="" measureGroup="Stocks" count="0" hidden="1"/>
    <cacheHierarchy uniqueName="[Measures].[__XL_Count Stores]" caption="__XL_Count Stores" measure="1" displayFolder="" measureGroup="Stores" count="0" hidden="1"/>
    <cacheHierarchy uniqueName="[Measures].[__No measures defined]" caption="__No measures defined" measure="1" displayFolder="" count="0" hidden="1"/>
    <cacheHierarchy uniqueName="[Measures].[Sum of list_price]" caption="Sum of list_price" measure="1" displayFolder="" measureGroup="Order_Item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1"/>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1"/>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4"/>
        </ext>
      </extLst>
    </cacheHierarchy>
    <cacheHierarchy uniqueName="[Measures].[Sum of product_id]" caption="Sum of product_id" measure="1" displayFolder="" measureGroup="Products"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Stocks" count="0" hidden="1">
      <extLst>
        <ext xmlns:x15="http://schemas.microsoft.com/office/spreadsheetml/2010/11/main" uri="{B97F6D7D-B522-45F9-BDA1-12C45D357490}">
          <x15:cacheHierarchy aggregatedColumn="51"/>
        </ext>
      </extLst>
    </cacheHierarchy>
    <cacheHierarchy uniqueName="[Measures].[Sum of list_price 2]" caption="Sum of list_price 2" measure="1" displayFolder="" measureGroup="Products" count="0" hidden="1">
      <extLst>
        <ext xmlns:x15="http://schemas.microsoft.com/office/spreadsheetml/2010/11/main" uri="{B97F6D7D-B522-45F9-BDA1-12C45D357490}">
          <x15:cacheHierarchy aggregatedColumn="39"/>
        </ext>
      </extLst>
    </cacheHierarchy>
    <cacheHierarchy uniqueName="[Measures].[Sum of category_id]" caption="Sum of category_id" measure="1" displayFolder="" measureGroup="Products" count="0" hidden="1">
      <extLst>
        <ext xmlns:x15="http://schemas.microsoft.com/office/spreadsheetml/2010/11/main" uri="{B97F6D7D-B522-45F9-BDA1-12C45D357490}">
          <x15:cacheHierarchy aggregatedColumn="37"/>
        </ext>
      </extLst>
    </cacheHierarchy>
    <cacheHierarchy uniqueName="[Measures].[Sum of category_id 2]" caption="Sum of category_id 2" measure="1" displayFolder="" measureGroup="Category" count="0" hidden="1">
      <extLst>
        <ext xmlns:x15="http://schemas.microsoft.com/office/spreadsheetml/2010/11/main" uri="{B97F6D7D-B522-45F9-BDA1-12C45D357490}">
          <x15:cacheHierarchy aggregatedColumn="2"/>
        </ext>
      </extLst>
    </cacheHierarchy>
    <cacheHierarchy uniqueName="[Measures].[Sum of staff_id]" caption="Sum of staff_id" measure="1" displayFolder="" measureGroup="Staffs" count="0" hidden="1">
      <extLst>
        <ext xmlns:x15="http://schemas.microsoft.com/office/spreadsheetml/2010/11/main" uri="{B97F6D7D-B522-45F9-BDA1-12C45D357490}">
          <x15:cacheHierarchy aggregatedColumn="40"/>
        </ext>
      </extLst>
    </cacheHierarchy>
    <cacheHierarchy uniqueName="[Measures].[Sum of order_id 2]" caption="Sum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Order_Items"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4"/>
        </ext>
      </extLst>
    </cacheHierarchy>
    <cacheHierarchy uniqueName="[Measures].[Count of order_id 2]" caption="Count of order_id 2" measure="1" displayFolder="" measureGroup="Order_Items" count="0" hidden="1">
      <extLst>
        <ext xmlns:x15="http://schemas.microsoft.com/office/spreadsheetml/2010/11/main" uri="{B97F6D7D-B522-45F9-BDA1-12C45D357490}">
          <x15:cacheHierarchy aggregatedColumn="15"/>
        </ext>
      </extLst>
    </cacheHierarchy>
    <cacheHierarchy uniqueName="[Measures].[Sum of date_diff]" caption="Sum of date_diff" measure="1" displayFolder="" measureGroup="Orders" count="0" hidden="1">
      <extLst>
        <ext xmlns:x15="http://schemas.microsoft.com/office/spreadsheetml/2010/11/main" uri="{B97F6D7D-B522-45F9-BDA1-12C45D357490}">
          <x15:cacheHierarchy aggregatedColumn="32"/>
        </ext>
      </extLst>
    </cacheHierarchy>
    <cacheHierarchy uniqueName="[Measures].[Average of date_diff]" caption="Average of date_diff" measure="1" displayFolder="" measureGroup="Orders" count="0" hidden="1">
      <extLst>
        <ext xmlns:x15="http://schemas.microsoft.com/office/spreadsheetml/2010/11/main" uri="{B97F6D7D-B522-45F9-BDA1-12C45D357490}">
          <x15:cacheHierarchy aggregatedColumn="32"/>
        </ext>
      </extLst>
    </cacheHierarchy>
    <cacheHierarchy uniqueName="[Measures].[Sum of customer_id 2]" caption="Sum of customer_id 2" measure="1" displayFolder="" measureGroup="Orders"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Orders" count="0" hidden="1">
      <extLst>
        <ext xmlns:x15="http://schemas.microsoft.com/office/spreadsheetml/2010/11/main" uri="{B97F6D7D-B522-45F9-BDA1-12C45D357490}">
          <x15:cacheHierarchy aggregatedColumn="22"/>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4592191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FF0498-476A-40EA-AED4-7D09043E56D3}" name="PivotTable13" cacheId="7" applyNumberFormats="0" applyBorderFormats="0" applyFontFormats="0" applyPatternFormats="0" applyAlignmentFormats="0" applyWidthHeightFormats="1" dataCaption="Values" tag="4bae818b-1150-4e50-869b-a6d085a00ec0" updatedVersion="8" minRefreshableVersion="3" subtotalHiddenItems="1" rowGrandTotals="0" colGrandTotals="0" itemPrintTitles="1" createdVersion="8" indent="0" outline="1" outlineData="1" multipleFieldFilters="0" rowHeaderCaption="States and Cities">
  <location ref="W10:X28"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8">
    <i>
      <x/>
    </i>
    <i r="1">
      <x/>
    </i>
    <i r="1">
      <x v="1"/>
    </i>
    <i r="1">
      <x v="4"/>
    </i>
    <i r="1">
      <x v="2"/>
    </i>
    <i r="1">
      <x v="3"/>
    </i>
    <i>
      <x v="1"/>
    </i>
    <i r="1">
      <x v="7"/>
    </i>
    <i r="1">
      <x v="6"/>
    </i>
    <i r="1">
      <x v="5"/>
    </i>
    <i r="1">
      <x v="8"/>
    </i>
    <i r="1">
      <x v="9"/>
    </i>
    <i>
      <x v="2"/>
    </i>
    <i r="1">
      <x v="14"/>
    </i>
    <i r="1">
      <x v="13"/>
    </i>
    <i r="1">
      <x v="12"/>
    </i>
    <i r="1">
      <x v="11"/>
    </i>
    <i r="1">
      <x v="10"/>
    </i>
  </rowItems>
  <colItems count="1">
    <i/>
  </colItems>
  <dataFields count="1">
    <dataField fld="2" subtotal="count" baseField="0" baseItem="0"/>
  </dataFields>
  <formats count="16">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0"/>
        </references>
      </pivotArea>
    </format>
    <format dxfId="11">
      <pivotArea dataOnly="0" labelOnly="1" fieldPosition="0">
        <references count="2">
          <reference field="0" count="1" selected="0">
            <x v="0"/>
          </reference>
          <reference field="1" count="5">
            <x v="0"/>
            <x v="1"/>
            <x v="2"/>
            <x v="3"/>
            <x v="4"/>
          </reference>
        </references>
      </pivotArea>
    </format>
    <format dxfId="10">
      <pivotArea dataOnly="0" labelOnly="1" fieldPosition="0">
        <references count="2">
          <reference field="0" count="1" selected="0">
            <x v="1"/>
          </reference>
          <reference field="1" count="5">
            <x v="5"/>
            <x v="6"/>
            <x v="7"/>
            <x v="8"/>
            <x v="9"/>
          </reference>
        </references>
      </pivotArea>
    </format>
    <format dxfId="9">
      <pivotArea dataOnly="0" labelOnly="1" fieldPosition="0">
        <references count="2">
          <reference field="0" count="1" selected="0">
            <x v="2"/>
          </reference>
          <reference field="1" count="5">
            <x v="10"/>
            <x v="11"/>
            <x v="12"/>
            <x v="13"/>
            <x v="14"/>
          </reference>
        </references>
      </pivotArea>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fieldPosition="0">
        <references count="2">
          <reference field="0" count="1" selected="0">
            <x v="0"/>
          </reference>
          <reference field="1" count="5">
            <x v="0"/>
            <x v="1"/>
            <x v="2"/>
            <x v="3"/>
            <x v="4"/>
          </reference>
        </references>
      </pivotArea>
    </format>
    <format dxfId="2">
      <pivotArea dataOnly="0" labelOnly="1" fieldPosition="0">
        <references count="2">
          <reference field="0" count="1" selected="0">
            <x v="1"/>
          </reference>
          <reference field="1" count="5">
            <x v="5"/>
            <x v="6"/>
            <x v="7"/>
            <x v="8"/>
            <x v="9"/>
          </reference>
        </references>
      </pivotArea>
    </format>
    <format dxfId="1">
      <pivotArea dataOnly="0" labelOnly="1" fieldPosition="0">
        <references count="2">
          <reference field="0" count="1" selected="0">
            <x v="2"/>
          </reference>
          <reference field="1" count="5">
            <x v="10"/>
            <x v="11"/>
            <x v="12"/>
            <x v="13"/>
            <x v="14"/>
          </reference>
        </references>
      </pivotArea>
    </format>
    <format dxfId="0">
      <pivotArea dataOnly="0" labelOnly="1" outline="0" axis="axisValues"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filters count="1">
    <filter fld="1" type="count" id="1" iMeasureHier="79">
      <autoFilter ref="A1">
        <filterColumn colId="0">
          <top10 val="5" filterVal="5"/>
        </filterColumn>
      </autoFilter>
    </filter>
  </filters>
  <rowHierarchiesUsage count="2">
    <rowHierarchyUsage hierarchyUsage="12"/>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_Items]"/>
        <x15:activeTabTopLevelEntity name="[Orders]"/>
        <x15:activeTabTopLevelEntity name="[Stores]"/>
        <x15:activeTabTopLevelEntity name="[Bra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5B6F55-1DEA-4665-BD14-A60569C43CC7}" name="PivotTable12" cacheId="6" applyNumberFormats="0" applyBorderFormats="0" applyFontFormats="0" applyPatternFormats="0" applyAlignmentFormats="0" applyWidthHeightFormats="1" dataCaption="Values" tag="be6f1f23-7d15-490d-85ac-4a977a55b575" updatedVersion="8" minRefreshableVersion="3" subtotalHiddenItems="1" rowGrandTotals="0" colGrandTotals="0" itemPrintTitles="1" createdVersion="8" indent="0" outline="1" outlineData="1" multipleFieldFilters="0" chartFormat="4" rowHeaderCaption="PRODUCT ">
  <location ref="T10:U28" firstHeaderRow="1" firstDataRow="1" firstDataCol="1"/>
  <pivotFields count="3">
    <pivotField axis="axisRow" allDrilled="1" subtotalTop="0" showAll="0" measureFilter="1" sortType="de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4"/>
    </i>
    <i>
      <x/>
    </i>
    <i>
      <x v="6"/>
    </i>
    <i>
      <x v="1"/>
    </i>
    <i>
      <x v="11"/>
    </i>
    <i>
      <x v="15"/>
    </i>
    <i>
      <x v="17"/>
    </i>
    <i>
      <x v="2"/>
    </i>
    <i>
      <x v="5"/>
    </i>
    <i>
      <x v="13"/>
    </i>
    <i>
      <x v="16"/>
    </i>
    <i>
      <x v="12"/>
    </i>
    <i>
      <x v="3"/>
    </i>
    <i>
      <x v="9"/>
    </i>
    <i>
      <x v="8"/>
    </i>
    <i>
      <x v="10"/>
    </i>
    <i>
      <x v="14"/>
    </i>
    <i>
      <x v="7"/>
    </i>
  </rowItems>
  <colItems count="1">
    <i/>
  </colItems>
  <dataFields count="1">
    <dataField name="TOTAL ORDERS" fld="1" subtotal="count" baseField="0" baseItem="2"/>
  </dataFields>
  <formats count="15">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outline="0" axis="axisValues" fieldPosition="0"/>
    </format>
  </formats>
  <chartFormats count="1">
    <chartFormat chart="3" format="4"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ies>
  <pivotTableStyleInfo name="PivotStyleMedium6" showRowHeaders="1" showColHeaders="1" showRowStripes="0" showColStripes="0" showLastColumn="1"/>
  <filters count="1">
    <filter fld="0" type="count" id="5" iMeasureHier="90">
      <autoFilter ref="A1">
        <filterColumn colId="0">
          <top10 val="18" filterVal="18"/>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_Items]"/>
        <x15:activeTabTopLevelEntity name="[Order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C778BC-EC79-459C-A5BB-AE5306C8D6FE}" name="PivotTable1" cacheId="8" applyNumberFormats="0" applyBorderFormats="0" applyFontFormats="0" applyPatternFormats="0" applyAlignmentFormats="0" applyWidthHeightFormats="1" dataCaption="Values" tag="31a128e1-71d4-49ec-af8a-71c718d164b5" updatedVersion="8" minRefreshableVersion="3" useAutoFormatting="1" subtotalHiddenItems="1" itemPrintTitles="1" createdVersion="8" indent="0" outline="1" outlineData="1" multipleFieldFilters="0" chartFormat="11">
  <location ref="A5:B44"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1"/>
    <field x="0"/>
  </rowFields>
  <rowItems count="39">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5"/>
    </i>
    <i r="1">
      <x v="6"/>
    </i>
    <i r="1">
      <x v="7"/>
    </i>
    <i r="1">
      <x v="8"/>
    </i>
    <i r="1">
      <x v="9"/>
    </i>
    <i r="1">
      <x v="10"/>
    </i>
    <i r="1">
      <x v="11"/>
    </i>
    <i t="grand">
      <x/>
    </i>
  </rowItems>
  <colItems count="1">
    <i/>
  </colItems>
  <dataFields count="1">
    <dataField fld="2" subtotal="count" baseField="0" baseItem="0"/>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F121B-DC77-4548-A1BB-FBF051D2BE1D}" name="PivotTable9" cacheId="24" applyNumberFormats="0" applyBorderFormats="0" applyFontFormats="0" applyPatternFormats="0" applyAlignmentFormats="0" applyWidthHeightFormats="1" dataCaption="Values" tag="f99744a6-7ee5-4359-8d88-d7e73583db60" updatedVersion="8" minRefreshableVersion="3" useAutoFormatting="1" subtotalHiddenItems="1" itemPrintTitles="1" createdVersion="8" indent="0" outline="1" outlineData="1" multipleFieldFilters="0">
  <location ref="H65:I124"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allDrilled="1" subtotalTop="0" showAll="0" dataSourceSort="1" defaultSubtotal="0" defaultAttributeDrillState="1"/>
  </pivotFields>
  <rowFields count="2">
    <field x="0"/>
    <field x="1"/>
  </rowFields>
  <rowItems count="59">
    <i>
      <x/>
    </i>
    <i r="1">
      <x/>
    </i>
    <i r="1">
      <x v="1"/>
    </i>
    <i r="1">
      <x v="2"/>
    </i>
    <i r="1">
      <x v="3"/>
    </i>
    <i r="1">
      <x v="4"/>
    </i>
    <i r="1">
      <x v="5"/>
    </i>
    <i r="1">
      <x v="6"/>
    </i>
    <i r="1">
      <x v="7"/>
    </i>
    <i r="1">
      <x v="8"/>
    </i>
    <i r="1">
      <x v="9"/>
    </i>
    <i r="1">
      <x v="10"/>
    </i>
    <i r="1">
      <x v="11"/>
    </i>
    <i r="1">
      <x v="12"/>
    </i>
    <i r="1">
      <x v="13"/>
    </i>
    <i r="1">
      <x v="14"/>
    </i>
    <i r="1">
      <x v="15"/>
    </i>
    <i r="1">
      <x v="16"/>
    </i>
    <i r="1">
      <x v="17"/>
    </i>
    <i r="1">
      <x v="18"/>
    </i>
    <i>
      <x v="1"/>
    </i>
    <i r="1">
      <x v="19"/>
    </i>
    <i r="1">
      <x v="20"/>
    </i>
    <i r="1">
      <x v="21"/>
    </i>
    <i r="1">
      <x v="22"/>
    </i>
    <i r="1">
      <x v="23"/>
    </i>
    <i r="1">
      <x v="24"/>
    </i>
    <i r="1">
      <x v="25"/>
    </i>
    <i r="1">
      <x v="26"/>
    </i>
    <i r="1">
      <x v="27"/>
    </i>
    <i r="1">
      <x v="28"/>
    </i>
    <i r="1">
      <x v="29"/>
    </i>
    <i r="1">
      <x v="30"/>
    </i>
    <i r="1">
      <x v="31"/>
    </i>
    <i r="1">
      <x v="32"/>
    </i>
    <i r="1">
      <x v="33"/>
    </i>
    <i r="1">
      <x v="34"/>
    </i>
    <i r="1">
      <x v="35"/>
    </i>
    <i>
      <x v="2"/>
    </i>
    <i r="1">
      <x v="36"/>
    </i>
    <i r="1">
      <x v="37"/>
    </i>
    <i r="1">
      <x v="38"/>
    </i>
    <i r="1">
      <x v="39"/>
    </i>
    <i r="1">
      <x v="40"/>
    </i>
    <i r="1">
      <x v="41"/>
    </i>
    <i r="1">
      <x v="42"/>
    </i>
    <i r="1">
      <x v="43"/>
    </i>
    <i r="1">
      <x v="44"/>
    </i>
    <i r="1">
      <x v="45"/>
    </i>
    <i r="1">
      <x v="33"/>
    </i>
    <i r="1">
      <x v="46"/>
    </i>
    <i r="1">
      <x v="47"/>
    </i>
    <i r="1">
      <x v="48"/>
    </i>
    <i r="1">
      <x v="49"/>
    </i>
    <i r="1">
      <x v="50"/>
    </i>
    <i r="1">
      <x v="51"/>
    </i>
    <i r="1">
      <x v="17"/>
    </i>
    <i r="1">
      <x v="52"/>
    </i>
    <i t="grand">
      <x/>
    </i>
  </rowItems>
  <colItems count="1">
    <i/>
  </colItems>
  <dataFields count="1">
    <dataField name="Sum of quantity" fld="2"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LessThanOrEqual" id="1" iMeasureHier="84">
      <autoFilter ref="A1">
        <filterColumn colId="0">
          <customFilters>
            <customFilter operator="lessThanOrEqual" val="1"/>
          </customFilters>
        </filterColumn>
      </autoFilter>
    </filter>
  </filters>
  <rowHierarchiesUsage count="2">
    <rowHierarchyUsage hierarchyUsage="53"/>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Products]"/>
        <x15:activeTabTopLevelEntity name="[Stocks]"/>
        <x15:activeTabTopLevelEntity name="[Order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9793B4-EF14-49C0-AC67-C4B35485FDF3}" name="PivotTable4" cacheId="19" applyNumberFormats="0" applyBorderFormats="0" applyFontFormats="0" applyPatternFormats="0" applyAlignmentFormats="0" applyWidthHeightFormats="1" dataCaption="Values" tag="f0481489-7989-4415-88b3-c1cd8245a2a6" updatedVersion="8" minRefreshableVersion="3" useAutoFormatting="1" subtotalHiddenItems="1" rowGrandTotals="0" colGrandTotals="0" itemPrintTitles="1" createdVersion="8" indent="0" outline="1" outlineData="1" multipleFieldFilters="0" chartFormat="1">
  <location ref="Q5:X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1"/>
  </colFields>
  <colItems count="7">
    <i>
      <x/>
    </i>
    <i>
      <x v="1"/>
    </i>
    <i>
      <x v="2"/>
    </i>
    <i>
      <x v="3"/>
    </i>
    <i>
      <x v="4"/>
    </i>
    <i>
      <x v="5"/>
    </i>
    <i>
      <x v="6"/>
    </i>
  </colItems>
  <dataFields count="1">
    <dataField name="Sum of list_price" fld="2"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Category]"/>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85F38A-CB7D-46ED-BB48-EF75F2527DAF}" name="PivotTable8" cacheId="23" applyNumberFormats="0" applyBorderFormats="0" applyFontFormats="0" applyPatternFormats="0" applyAlignmentFormats="0" applyWidthHeightFormats="1" dataCaption="Values" tag="e9fb6edd-0f31-4568-8dc4-8a37c1d302ed" updatedVersion="8" minRefreshableVersion="3" useAutoFormatting="1" subtotalHiddenItems="1" itemPrintTitles="1" createdVersion="8" indent="0" outline="1" outlineData="1" multipleFieldFilters="0">
  <location ref="E67:F71" firstHeaderRow="1" firstDataRow="1" firstDataCol="1" rowPageCount="1" colPageCount="1"/>
  <pivotFields count="4">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pageFields count="1">
    <pageField fld="2" hier="32" name="[Orders].[date_diff].&amp;[1]" cap="1"/>
  </pageFields>
  <dataFields count="1">
    <dataField name="Average of date_diff" fld="1" subtotal="average"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3" level="1">
        <member name="[Orders].[date_diff].&amp;[1]"/>
        <member name="[Orders].[date_diff].&amp;[2]"/>
        <member name="[Orders].[date_diff].&amp;[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te_diff"/>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Order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85277B-7AC7-4862-B2F4-8F6D63BD581A}" name="PivotTable5" cacheId="20" applyNumberFormats="0" applyBorderFormats="0" applyFontFormats="0" applyPatternFormats="0" applyAlignmentFormats="0" applyWidthHeightFormats="1" dataCaption="Values" tag="be6f1f23-7d15-490d-85ac-4a977a55b575" updatedVersion="8" minRefreshableVersion="3" useAutoFormatting="1" subtotalHiddenItems="1" itemPrintTitles="1" createdVersion="8" indent="0" outline="1" outlineData="1" multipleFieldFilters="0" chartFormat="4">
  <location ref="M5:N16" firstHeaderRow="1"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2"/>
  </dataFields>
  <chartFormats count="1">
    <chartFormat chart="3" format="4"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0">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_Items]"/>
        <x15:activeTabTopLevelEntity name="[Order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006D4F-1B7C-4958-BBCF-0F0D5D6496FB}" name="PivotTable11" cacheId="10" applyNumberFormats="0" applyBorderFormats="0" applyFontFormats="0" applyPatternFormats="0" applyAlignmentFormats="0" applyWidthHeightFormats="1" dataCaption="Values" tag="e86cb1dc-6649-4c7f-b315-aa34a3b09f54" updatedVersion="8" minRefreshableVersion="3" useAutoFormatting="1" subtotalHiddenItems="1" itemPrintTitles="1" createdVersion="8" indent="0" outline="1" outlineData="1" multipleFieldFilters="0">
  <location ref="P65:Q105" firstHeaderRow="1" firstDataRow="1" firstDataCol="1"/>
  <pivotFields count="3">
    <pivotField axis="axisRow" allDrilled="1" subtotalTop="0" showAll="0" measureFilter="1"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order_id" fld="1" subtotal="count"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5" iMeasureHier="81">
      <autoFilter ref="A1">
        <filterColumn colId="0">
          <customFilters>
            <customFilter operator="greaterThanOrEqual" val="3"/>
          </customFilters>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635D70-E1D9-463D-8619-2DCAA4A145E3}" name="PivotTable16" cacheId="15" applyNumberFormats="0" applyBorderFormats="0" applyFontFormats="0" applyPatternFormats="0" applyAlignmentFormats="0" applyWidthHeightFormats="1" dataCaption="Values" tag="200e48cd-c008-40c2-855c-192de307636e" updatedVersion="8" minRefreshableVersion="3" useAutoFormatting="1" subtotalHiddenItems="1" itemPrintTitles="1" createdVersion="8" indent="0" outline="1" outlineData="1" multipleFieldFilters="0">
  <location ref="AJ67:AK1512" firstHeaderRow="1" firstDataRow="1" firstDataCol="1" rowPageCount="1" colPageCount="1"/>
  <pivotFields count="4">
    <pivotField axis="axisRow" allDrilled="1" subtotalTop="0" showAll="0" dataSourceSort="1" defaultSubtotal="0" defaultAttributeDrillState="1">
      <items count="14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4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t="grand">
      <x/>
    </i>
  </rowItems>
  <colItems count="1">
    <i/>
  </colItems>
  <pageFields count="1">
    <pageField fld="1" hier="14" name="[Customers].[Customer_Segment].[All]" cap="All"/>
  </pageFields>
  <dataFields count="1">
    <dataField fld="2" subtotal="count"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tores]"/>
        <x15:activeTabTopLevelEntity name="[Orders]"/>
        <x15:activeTabTopLevelEntity name="[Bra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826C9E-A7F4-4AA0-AB45-D9EE139F0D75}" name="PivotTable13" cacheId="12" applyNumberFormats="0" applyBorderFormats="0" applyFontFormats="0" applyPatternFormats="0" applyAlignmentFormats="0" applyWidthHeightFormats="1" dataCaption="Values" tag="a350ca4f-5d0d-4fd6-881c-3e9f148610a4" updatedVersion="8" minRefreshableVersion="3" useAutoFormatting="1" subtotalHiddenItems="1" itemPrintTitles="1" createdVersion="8" indent="0" outline="1" outlineData="1" multipleFieldFilters="0">
  <location ref="W65:X71"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list_price" fld="1"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79">
      <autoFilter ref="A1">
        <filterColumn colId="0">
          <customFilters>
            <customFilter operator="greaterThan" val="15000"/>
          </customFilters>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F06427-B586-4CC4-9D7A-8F852C1CD223}" name="PivotTable2" cacheId="17" applyNumberFormats="0" applyBorderFormats="0" applyFontFormats="0" applyPatternFormats="0" applyAlignmentFormats="0" applyWidthHeightFormats="1" dataCaption="Values" tag="4bae818b-1150-4e50-869b-a6d085a00ec0" updatedVersion="8" minRefreshableVersion="3" useAutoFormatting="1" subtotalHiddenItems="1" itemPrintTitles="1" createdVersion="8" indent="0" outline="1" outlineData="1" multipleFieldFilters="0">
  <location ref="E5:F24"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9">
    <i>
      <x/>
    </i>
    <i r="1">
      <x/>
    </i>
    <i r="1">
      <x v="1"/>
    </i>
    <i r="1">
      <x v="4"/>
    </i>
    <i r="1">
      <x v="2"/>
    </i>
    <i r="1">
      <x v="3"/>
    </i>
    <i>
      <x v="1"/>
    </i>
    <i r="1">
      <x v="7"/>
    </i>
    <i r="1">
      <x v="6"/>
    </i>
    <i r="1">
      <x v="5"/>
    </i>
    <i r="1">
      <x v="8"/>
    </i>
    <i r="1">
      <x v="9"/>
    </i>
    <i>
      <x v="2"/>
    </i>
    <i r="1">
      <x v="14"/>
    </i>
    <i r="1">
      <x v="13"/>
    </i>
    <i r="1">
      <x v="12"/>
    </i>
    <i r="1">
      <x v="11"/>
    </i>
    <i r="1">
      <x v="10"/>
    </i>
    <i t="grand">
      <x/>
    </i>
  </rowItems>
  <colItems count="1">
    <i/>
  </colItems>
  <dataFields count="1">
    <dataField fld="2" subtotal="count"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9">
      <autoFilter ref="A1">
        <filterColumn colId="0">
          <top10 val="5" filterVal="5"/>
        </filterColumn>
      </autoFilter>
    </filter>
  </filters>
  <rowHierarchiesUsage count="2">
    <rowHierarchyUsage hierarchyUsage="12"/>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_Items]"/>
        <x15:activeTabTopLevelEntity name="[Orders]"/>
        <x15:activeTabTopLevelEntity name="[Stores]"/>
        <x15:activeTabTopLevelEntity name="[Bra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4AF08F-1A0D-4F9B-8FBC-5C1E2D9D63E2}" name="PivotTable17" cacheId="16" applyNumberFormats="0" applyBorderFormats="0" applyFontFormats="0" applyPatternFormats="0" applyAlignmentFormats="0" applyWidthHeightFormats="1" dataCaption="Values" tag="ddc179d2-bb8a-42c4-acb6-7983338ffb59" updatedVersion="8" minRefreshableVersion="3" useAutoFormatting="1" subtotalHiddenItems="1" itemPrintTitles="1" createdVersion="8" indent="0" outline="1" outlineData="1" multipleFieldFilters="0" chartFormat="1">
  <location ref="AN65:AS70"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5">
    <i>
      <x/>
    </i>
    <i>
      <x v="1"/>
    </i>
    <i>
      <x v="2"/>
    </i>
    <i>
      <x v="3"/>
    </i>
    <i t="grand">
      <x/>
    </i>
  </colItems>
  <dataFields count="1">
    <dataField fld="1"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7FF823-576A-427A-8A39-9AEBFB56EA9F}" name="PivotTable10" cacheId="9" applyNumberFormats="0" applyBorderFormats="0" applyFontFormats="0" applyPatternFormats="0" applyAlignmentFormats="0" applyWidthHeightFormats="1" dataCaption="Values" tag="82b308b3-92ff-4348-a9ca-ccc725e6fa6c" updatedVersion="8" minRefreshableVersion="3" useAutoFormatting="1" subtotalHiddenItems="1" itemPrintTitles="1" createdVersion="8" indent="0" outline="1" outlineData="1" multipleFieldFilters="0" chartFormat="1">
  <location ref="L65:M8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measureFilter="1" dataSourceSort="1" defaultSubtotal="0" defaultAttributeDrillState="1">
      <items count="19">
        <item x="0"/>
        <item x="1"/>
        <item x="2"/>
        <item x="3"/>
        <item x="4"/>
        <item x="5"/>
        <item x="6"/>
        <item x="7"/>
        <item x="8"/>
        <item x="9"/>
        <item x="10"/>
        <item x="11"/>
        <item x="12"/>
        <item x="13"/>
        <item x="14"/>
        <item x="15"/>
        <item x="16"/>
        <item x="17"/>
        <item x="18"/>
      </items>
    </pivotField>
    <pivotField allDrilled="1" subtotalTop="0" showAll="0" dataSourceSort="1" defaultSubtotal="0" defaultAttributeDrillState="1"/>
  </pivotFields>
  <rowFields count="2">
    <field x="0"/>
    <field x="2"/>
  </rowFields>
  <rowItems count="23">
    <i>
      <x/>
    </i>
    <i r="1">
      <x/>
    </i>
    <i r="1">
      <x v="1"/>
    </i>
    <i>
      <x v="1"/>
    </i>
    <i r="1">
      <x v="2"/>
    </i>
    <i r="1">
      <x v="3"/>
    </i>
    <i r="1">
      <x v="4"/>
    </i>
    <i r="1">
      <x v="5"/>
    </i>
    <i r="1">
      <x v="6"/>
    </i>
    <i r="1">
      <x v="7"/>
    </i>
    <i r="1">
      <x v="8"/>
    </i>
    <i r="1">
      <x v="9"/>
    </i>
    <i r="1">
      <x v="10"/>
    </i>
    <i r="1">
      <x v="11"/>
    </i>
    <i r="1">
      <x v="12"/>
    </i>
    <i r="1">
      <x v="13"/>
    </i>
    <i r="1">
      <x v="14"/>
    </i>
    <i r="1">
      <x v="15"/>
    </i>
    <i>
      <x v="2"/>
    </i>
    <i r="1">
      <x v="16"/>
    </i>
    <i r="1">
      <x v="17"/>
    </i>
    <i r="1">
      <x v="18"/>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valueGreaterThan" id="3" iMeasureHier="61">
      <autoFilter ref="A1">
        <filterColumn colId="0">
          <customFilters>
            <customFilter operator="greaterThan" val="80000"/>
          </customFilters>
        </filterColumn>
      </autoFilter>
    </filter>
  </filters>
  <rowHierarchiesUsage count="2">
    <rowHierarchyUsage hierarchyUsage="58"/>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Order_Items]"/>
        <x15:activeTabTopLevelEntity name="[Customers]"/>
        <x15:activeTabTopLevelEntity name="[Orders]"/>
        <x15:activeTabTopLevelEntity name="[Bra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474479-35C5-4549-9410-465A599A3F40}" name="PivotTable14" cacheId="13" applyNumberFormats="0" applyBorderFormats="0" applyFontFormats="0" applyPatternFormats="0" applyAlignmentFormats="0" applyWidthHeightFormats="1" dataCaption="Values" tag="82b6b85e-2225-4c7a-adbc-4d5febcf6da6" updatedVersion="8" minRefreshableVersion="3" useAutoFormatting="1" subtotalHiddenItems="1" itemPrintTitles="1" createdVersion="8" indent="0" outline="1" outlineData="1" multipleFieldFilters="0">
  <location ref="Z67:AA96" firstHeaderRow="1" firstDataRow="1" firstDataCol="1" rowPageCount="1" colPageCount="1"/>
  <pivotFields count="4">
    <pivotField axis="axisRow" allDrilled="1" subtotalTop="0" showAll="0" measureFilter="1"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ageFields count="1">
    <pageField fld="2" hier="29" name="[Orders].[order_date (Year)].[All]" cap="All"/>
  </pageFields>
  <dataFields count="1">
    <dataField name="Count of order_id" fld="1" subtotal="count"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Equal" id="2" iMeasureHier="92">
      <autoFilter ref="A1">
        <filterColumn colId="0">
          <customFilters>
            <customFilter val="1"/>
          </customFilters>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_Item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1D3F884-DF3F-4047-8C78-C8329AF3D985}" name="PivotTable3" cacheId="18" applyNumberFormats="0" applyBorderFormats="0" applyFontFormats="0" applyPatternFormats="0" applyAlignmentFormats="0" applyWidthHeightFormats="1" dataCaption="Values" tag="8b56e8ba-ff63-481a-be0d-c76d23568b18" updatedVersion="8" minRefreshableVersion="3" useAutoFormatting="1" subtotalHiddenItems="1" itemPrintTitles="1" createdVersion="8" indent="0" outline="1" outlineData="1" multipleFieldFilters="0" chartFormat="26">
  <location ref="H5:K13"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2"/>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
        <x15:activeTabTopLevelEntity name="[Order_Items]"/>
        <x15:activeTabTopLevelEntity name="[Order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FF38CA-09ED-4B1D-8225-CC8AC36108AA}" name="PivotTable6" cacheId="21" applyNumberFormats="0" applyBorderFormats="0" applyFontFormats="0" applyPatternFormats="0" applyAlignmentFormats="0" applyWidthHeightFormats="1" dataCaption="Values" tag="f4a8e61a-1d5f-4896-b0a6-270f619a2709" updatedVersion="8" minRefreshableVersion="3" useAutoFormatting="1" subtotalHiddenItems="1" itemPrintTitles="1" createdVersion="8" indent="0" outline="1" outlineData="1" multipleFieldFilters="0" chartFormat="33">
  <location ref="AA5:AB12" firstHeaderRow="1" firstDataRow="1" firstDataCol="1"/>
  <pivotFields count="3">
    <pivotField axis="axisRow" allDrilled="1" subtotalTop="0" showAll="0"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42">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3"/>
          </reference>
        </references>
      </pivotArea>
    </chartFormat>
    <chartFormat chart="3" format="16">
      <pivotArea type="data" outline="0" fieldPosition="0">
        <references count="2">
          <reference field="4294967294" count="1" selected="0">
            <x v="0"/>
          </reference>
          <reference field="0" count="1" selected="0">
            <x v="5"/>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4"/>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2"/>
          </reference>
        </references>
      </pivotArea>
    </chartFormat>
    <chartFormat chart="19" format="28" series="1">
      <pivotArea type="data" outline="0" fieldPosition="0">
        <references count="1">
          <reference field="4294967294" count="1" selected="0">
            <x v="0"/>
          </reference>
        </references>
      </pivotArea>
    </chartFormat>
    <chartFormat chart="19" format="29">
      <pivotArea type="data" outline="0" fieldPosition="0">
        <references count="2">
          <reference field="4294967294" count="1" selected="0">
            <x v="0"/>
          </reference>
          <reference field="0" count="1" selected="0">
            <x v="3"/>
          </reference>
        </references>
      </pivotArea>
    </chartFormat>
    <chartFormat chart="19" format="30">
      <pivotArea type="data" outline="0" fieldPosition="0">
        <references count="2">
          <reference field="4294967294" count="1" selected="0">
            <x v="0"/>
          </reference>
          <reference field="0" count="1" selected="0">
            <x v="5"/>
          </reference>
        </references>
      </pivotArea>
    </chartFormat>
    <chartFormat chart="19" format="31">
      <pivotArea type="data" outline="0" fieldPosition="0">
        <references count="2">
          <reference field="4294967294" count="1" selected="0">
            <x v="0"/>
          </reference>
          <reference field="0" count="1" selected="0">
            <x v="0"/>
          </reference>
        </references>
      </pivotArea>
    </chartFormat>
    <chartFormat chart="19" format="32">
      <pivotArea type="data" outline="0" fieldPosition="0">
        <references count="2">
          <reference field="4294967294" count="1" selected="0">
            <x v="0"/>
          </reference>
          <reference field="0" count="1" selected="0">
            <x v="4"/>
          </reference>
        </references>
      </pivotArea>
    </chartFormat>
    <chartFormat chart="19" format="33">
      <pivotArea type="data" outline="0" fieldPosition="0">
        <references count="2">
          <reference field="4294967294" count="1" selected="0">
            <x v="0"/>
          </reference>
          <reference field="0" count="1" selected="0">
            <x v="1"/>
          </reference>
        </references>
      </pivotArea>
    </chartFormat>
    <chartFormat chart="19" format="34">
      <pivotArea type="data" outline="0" fieldPosition="0">
        <references count="2">
          <reference field="4294967294" count="1" selected="0">
            <x v="0"/>
          </reference>
          <reference field="0" count="1" selected="0">
            <x v="2"/>
          </reference>
        </references>
      </pivotArea>
    </chartFormat>
    <chartFormat chart="25"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8" format="2">
      <pivotArea type="data" outline="0" fieldPosition="0">
        <references count="2">
          <reference field="4294967294" count="1" selected="0">
            <x v="0"/>
          </reference>
          <reference field="0" count="1" selected="0">
            <x v="0"/>
          </reference>
        </references>
      </pivotArea>
    </chartFormat>
    <chartFormat chart="28" format="3">
      <pivotArea type="data" outline="0" fieldPosition="0">
        <references count="2">
          <reference field="4294967294" count="1" selected="0">
            <x v="0"/>
          </reference>
          <reference field="0" count="1" selected="0">
            <x v="1"/>
          </reference>
        </references>
      </pivotArea>
    </chartFormat>
    <chartFormat chart="28" format="4">
      <pivotArea type="data" outline="0" fieldPosition="0">
        <references count="2">
          <reference field="4294967294" count="1" selected="0">
            <x v="0"/>
          </reference>
          <reference field="0" count="1" selected="0">
            <x v="2"/>
          </reference>
        </references>
      </pivotArea>
    </chartFormat>
    <chartFormat chart="28" format="5">
      <pivotArea type="data" outline="0" fieldPosition="0">
        <references count="2">
          <reference field="4294967294" count="1" selected="0">
            <x v="0"/>
          </reference>
          <reference field="0" count="1" selected="0">
            <x v="3"/>
          </reference>
        </references>
      </pivotArea>
    </chartFormat>
    <chartFormat chart="28" format="6">
      <pivotArea type="data" outline="0" fieldPosition="0">
        <references count="2">
          <reference field="4294967294" count="1" selected="0">
            <x v="0"/>
          </reference>
          <reference field="0" count="1" selected="0">
            <x v="4"/>
          </reference>
        </references>
      </pivotArea>
    </chartFormat>
    <chartFormat chart="28" format="7">
      <pivotArea type="data" outline="0" fieldPosition="0">
        <references count="2">
          <reference field="4294967294" count="1" selected="0">
            <x v="0"/>
          </reference>
          <reference field="0" count="1" selected="0">
            <x v="5"/>
          </reference>
        </references>
      </pivotArea>
    </chartFormat>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0" count="1" selected="0">
            <x v="0"/>
          </reference>
        </references>
      </pivotArea>
    </chartFormat>
    <chartFormat chart="29" format="10">
      <pivotArea type="data" outline="0" fieldPosition="0">
        <references count="2">
          <reference field="4294967294" count="1" selected="0">
            <x v="0"/>
          </reference>
          <reference field="0" count="1" selected="0">
            <x v="1"/>
          </reference>
        </references>
      </pivotArea>
    </chartFormat>
    <chartFormat chart="29" format="11">
      <pivotArea type="data" outline="0" fieldPosition="0">
        <references count="2">
          <reference field="4294967294" count="1" selected="0">
            <x v="0"/>
          </reference>
          <reference field="0" count="1" selected="0">
            <x v="2"/>
          </reference>
        </references>
      </pivotArea>
    </chartFormat>
    <chartFormat chart="29" format="12">
      <pivotArea type="data" outline="0" fieldPosition="0">
        <references count="2">
          <reference field="4294967294" count="1" selected="0">
            <x v="0"/>
          </reference>
          <reference field="0" count="1" selected="0">
            <x v="3"/>
          </reference>
        </references>
      </pivotArea>
    </chartFormat>
    <chartFormat chart="29" format="13">
      <pivotArea type="data" outline="0" fieldPosition="0">
        <references count="2">
          <reference field="4294967294" count="1" selected="0">
            <x v="0"/>
          </reference>
          <reference field="0" count="1" selected="0">
            <x v="4"/>
          </reference>
        </references>
      </pivotArea>
    </chartFormat>
    <chartFormat chart="29" format="14">
      <pivotArea type="data" outline="0" fieldPosition="0">
        <references count="2">
          <reference field="4294967294" count="1" selected="0">
            <x v="0"/>
          </reference>
          <reference field="0" count="1" selected="0">
            <x v="5"/>
          </reference>
        </references>
      </pivotArea>
    </chartFormat>
    <chartFormat chart="30" format="8" series="1">
      <pivotArea type="data" outline="0" fieldPosition="0">
        <references count="1">
          <reference field="4294967294" count="1" selected="0">
            <x v="0"/>
          </reference>
        </references>
      </pivotArea>
    </chartFormat>
    <chartFormat chart="30" format="9">
      <pivotArea type="data" outline="0" fieldPosition="0">
        <references count="2">
          <reference field="4294967294" count="1" selected="0">
            <x v="0"/>
          </reference>
          <reference field="0" count="1" selected="0">
            <x v="0"/>
          </reference>
        </references>
      </pivotArea>
    </chartFormat>
    <chartFormat chart="30" format="10">
      <pivotArea type="data" outline="0" fieldPosition="0">
        <references count="2">
          <reference field="4294967294" count="1" selected="0">
            <x v="0"/>
          </reference>
          <reference field="0" count="1" selected="0">
            <x v="1"/>
          </reference>
        </references>
      </pivotArea>
    </chartFormat>
    <chartFormat chart="30" format="11">
      <pivotArea type="data" outline="0" fieldPosition="0">
        <references count="2">
          <reference field="4294967294" count="1" selected="0">
            <x v="0"/>
          </reference>
          <reference field="0" count="1" selected="0">
            <x v="2"/>
          </reference>
        </references>
      </pivotArea>
    </chartFormat>
    <chartFormat chart="30" format="12">
      <pivotArea type="data" outline="0" fieldPosition="0">
        <references count="2">
          <reference field="4294967294" count="1" selected="0">
            <x v="0"/>
          </reference>
          <reference field="0" count="1" selected="0">
            <x v="3"/>
          </reference>
        </references>
      </pivotArea>
    </chartFormat>
    <chartFormat chart="30" format="13">
      <pivotArea type="data" outline="0" fieldPosition="0">
        <references count="2">
          <reference field="4294967294" count="1" selected="0">
            <x v="0"/>
          </reference>
          <reference field="0" count="1" selected="0">
            <x v="4"/>
          </reference>
        </references>
      </pivotArea>
    </chartFormat>
    <chartFormat chart="30" format="14">
      <pivotArea type="data" outline="0" fieldPosition="0">
        <references count="2">
          <reference field="4294967294" count="1" selected="0">
            <x v="0"/>
          </reference>
          <reference field="0" count="1" selected="0">
            <x v="5"/>
          </reference>
        </references>
      </pivotArea>
    </chartFormat>
    <chartFormat chart="25" format="1">
      <pivotArea type="data" outline="0" fieldPosition="0">
        <references count="2">
          <reference field="4294967294" count="1" selected="0">
            <x v="0"/>
          </reference>
          <reference field="0" count="1" selected="0">
            <x v="0"/>
          </reference>
        </references>
      </pivotArea>
    </chartFormat>
    <chartFormat chart="25" format="2">
      <pivotArea type="data" outline="0" fieldPosition="0">
        <references count="2">
          <reference field="4294967294" count="1" selected="0">
            <x v="0"/>
          </reference>
          <reference field="0" count="1" selected="0">
            <x v="1"/>
          </reference>
        </references>
      </pivotArea>
    </chartFormat>
    <chartFormat chart="25" format="3">
      <pivotArea type="data" outline="0" fieldPosition="0">
        <references count="2">
          <reference field="4294967294" count="1" selected="0">
            <x v="0"/>
          </reference>
          <reference field="0" count="1" selected="0">
            <x v="2"/>
          </reference>
        </references>
      </pivotArea>
    </chartFormat>
    <chartFormat chart="25" format="4">
      <pivotArea type="data" outline="0" fieldPosition="0">
        <references count="2">
          <reference field="4294967294" count="1" selected="0">
            <x v="0"/>
          </reference>
          <reference field="0" count="1" selected="0">
            <x v="3"/>
          </reference>
        </references>
      </pivotArea>
    </chartFormat>
    <chartFormat chart="25" format="5">
      <pivotArea type="data" outline="0" fieldPosition="0">
        <references count="2">
          <reference field="4294967294" count="1" selected="0">
            <x v="0"/>
          </reference>
          <reference field="0" count="1" selected="0">
            <x v="4"/>
          </reference>
        </references>
      </pivotArea>
    </chartFormat>
    <chartFormat chart="25" format="6">
      <pivotArea type="data" outline="0" fieldPosition="0">
        <references count="2">
          <reference field="4294967294" count="1" selected="0">
            <x v="0"/>
          </reference>
          <reference field="0" count="1" selected="0">
            <x v="5"/>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s]"/>
        <x15:activeTabTopLevelEntity name="[Order_Items]"/>
        <x15:activeTabTopLevelEntity name="[Order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34B8F9A-FD53-4363-B38F-550004579F87}" name="PivotTable7" cacheId="22" applyNumberFormats="0" applyBorderFormats="0" applyFontFormats="0" applyPatternFormats="0" applyAlignmentFormats="0" applyWidthHeightFormats="1" dataCaption="Values" tag="c8349658-ec58-45fb-a7a3-24452e1ee26c" updatedVersion="8" minRefreshableVersion="3" useAutoFormatting="1" subtotalHiddenItems="1" itemPrintTitles="1" createdVersion="8" indent="0" outline="1" outlineData="1" multipleFieldFilters="0" chartFormat="1">
  <location ref="A67:C75" firstHeaderRow="0" firstDataRow="1" firstDataCol="1" rowPageCount="1" colPageCount="1"/>
  <pivotFields count="5">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pageFields count="1">
    <pageField fld="1" hier="35" name="[Products].[product_name].[All]" cap="All"/>
  </pageFields>
  <dataFields count="2">
    <dataField fld="3"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
        <x15:activeTabTopLevelEntity name="[Products]"/>
        <x15:activeTabTopLevelEntity name="[Order_Items]"/>
        <x15:activeTabTopLevelEntity name="[Orders]"/>
        <x15:activeTabTopLevelEntity name="[Stores]"/>
        <x15:activeTabTopLevelEntity name="[Brand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9B6E41C-EB5F-4357-91A2-94C8943D12CA}" name="PivotTable15" cacheId="14" applyNumberFormats="0" applyBorderFormats="0" applyFontFormats="0" applyPatternFormats="0" applyAlignmentFormats="0" applyWidthHeightFormats="1" dataCaption="Values" tag="d14f0b0e-590d-4eb1-8971-3d77c47ff86a" updatedVersion="8" minRefreshableVersion="3" useAutoFormatting="1" subtotalHiddenItems="1" itemPrintTitles="1" createdVersion="8" indent="0" outline="1" outlineData="1" multipleFieldFilters="0" chartFormat="17">
  <location ref="AD65:AG69" firstHeaderRow="0" firstDataRow="1" firstDataCol="1"/>
  <pivotFields count="5">
    <pivotField axis="axisRow" allDrilled="1" subtotalTop="0" showAll="0"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6">
    <chartFormat chart="3" format="14"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2"/>
          </reference>
        </references>
      </pivotArea>
    </chartFormat>
    <chartFormat chart="14" format="26" series="1">
      <pivotArea type="data" outline="0" fieldPosition="0">
        <references count="1">
          <reference field="4294967294" count="1" selected="0">
            <x v="0"/>
          </reference>
        </references>
      </pivotArea>
    </chartFormat>
    <chartFormat chart="14" format="27" series="1">
      <pivotArea type="data" outline="0" fieldPosition="0">
        <references count="1">
          <reference field="4294967294" count="1" selected="0">
            <x v="1"/>
          </reference>
        </references>
      </pivotArea>
    </chartFormat>
    <chartFormat chart="14" format="28" series="1">
      <pivotArea type="data" outline="0" fieldPosition="0">
        <references count="1">
          <reference field="4294967294" count="1" selected="0">
            <x v="2"/>
          </reference>
        </references>
      </pivotArea>
    </chartFormat>
  </chart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Orders]"/>
        <x15:activeTabTopLevelEntity name="[Brands]"/>
        <x15:activeTabTopLevelEntity name="[Customer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174294-A3F0-475B-8676-ABE71A4C06DE}" name="PivotTable12" cacheId="11" applyNumberFormats="0" applyBorderFormats="0" applyFontFormats="0" applyPatternFormats="0" applyAlignmentFormats="0" applyWidthHeightFormats="1" dataCaption="Values" tag="a4ff03c8-5513-4a66-8129-413ab8dfd044" updatedVersion="8" minRefreshableVersion="3" useAutoFormatting="1" subtotalHiddenItems="1" itemPrintTitles="1" createdVersion="8" indent="0" outline="1" outlineData="1" multipleFieldFilters="0">
  <location ref="T65:U93" firstHeaderRow="1"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list_price" fld="1" baseField="0" baseItem="0"/>
  </dataField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valueGreaterThan" id="1" iMeasureHier="79">
      <autoFilter ref="A1">
        <filterColumn colId="0">
          <customFilters>
            <customFilter operator="greaterThan" val="15000"/>
          </customFilters>
        </filterColumn>
      </autoFilter>
    </filter>
    <filter fld="2" type="valueGreaterThan" id="2" iMeasureHier="79">
      <autoFilter ref="A1">
        <filterColumn colId="0">
          <customFilters>
            <customFilter operator="greaterThan" val="15000"/>
          </customFilters>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Items]"/>
        <x15:activeTabTopLevelEntity name="[Customers]"/>
        <x15:activeTabTopLevelEntity name="[Stores]"/>
        <x15:activeTabTopLevelEntity name="[Bran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2AF6AD3-3139-4E37-A52A-47F87BF9D444}"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3"/>
  </dataFields>
  <formats count="1">
    <format dxfId="31">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954152-726D-47A5-BA15-760813D34CA0}"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32">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0FC5AA9-1603-48C2-9F12-A341C8BD765B}"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numFmtId="3">
      <extLst>
        <ext xmlns:x15="http://schemas.microsoft.com/office/spreadsheetml/2010/11/main" uri="{FABC7310-3BB5-11E1-824E-6D434824019B}">
          <x15:dataField isCountDistinct="1"/>
        </ext>
      </extLst>
    </dataField>
  </dataFields>
  <formats count="1">
    <format dxfId="33">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caption="Count of customer_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5596164-962D-4CF1-8D36-282C3125F74A}"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3:A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numFmtId="3"/>
  </dataFields>
  <formats count="1">
    <format dxfId="34">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ck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1B4D9C5-BCDD-4F51-A013-E752447F7BC5}"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0:A21"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32" name="[Orders].[date_diff].&amp;[1]" cap="1"/>
  </pageFields>
  <dataFields count="1">
    <dataField name="Average of date_diff" fld="0" subtotal="average" baseField="0" baseItem="0" numFmtId="165"/>
  </dataFields>
  <formats count="1">
    <format dxfId="35">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3" level="1">
        <member name="[Orders].[date_diff].&amp;[1]"/>
        <member name="[Orders].[date_diff].&amp;[2]"/>
        <member name="[Orders].[date_diff].&amp;[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te_diff"/>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98C65DB-75B2-4B65-A79F-A44DCF4C5478}" name="PivotTable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36">
      <pivotArea outline="0" collapsedLevelsAreSubtotals="1" fieldPosition="0"/>
    </format>
  </formats>
  <pivotHierarchies count="9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33283D5-240A-4455-B5CE-6957E2885806}" sourceName="[Orders].[Season]">
  <pivotTables>
    <pivotTable tabId="16" name="PivotTable10"/>
    <pivotTable tabId="16" name="PivotTable11"/>
    <pivotTable tabId="16" name="PivotTable6"/>
    <pivotTable tabId="16" name="PivotTable7"/>
    <pivotTable tabId="16" name="PivotTable8"/>
    <pivotTable tabId="16" name="PivotTable9"/>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 tabId="17" name="PivotTable12"/>
    <pivotTable tabId="17" name="PivotTable13"/>
  </pivotTables>
  <data>
    <olap pivotCacheId="459219154">
      <levels count="2">
        <level uniqueName="[Orders].[Season].[(All)]" sourceCaption="(All)" count="0"/>
        <level uniqueName="[Orders].[Season].[Season]" sourceCaption="Season" count="4">
          <ranges>
            <range startItem="0">
              <i n="[Orders].[Season].&amp;[Fall]" c="Fall"/>
              <i n="[Orders].[Season].&amp;[Spring]" c="Spring"/>
              <i n="[Orders].[Season].&amp;[Summer]" c="Summer"/>
              <i n="[Orders].[Season].&amp;[Winter]" c="Winter"/>
            </range>
          </ranges>
        </level>
      </levels>
      <selections count="1">
        <selection n="[Orders].[Season].[All]"/>
      </selections>
    </olap>
  </data>
  <extLst>
    <x:ext xmlns:x15="http://schemas.microsoft.com/office/spreadsheetml/2010/11/main" uri="{470722E0-AACD-4C17-9CDC-17EF765DBC7E}">
      <x15:slicerCacheHideItemsWithNoData count="1">
        <x15:slicerCacheOlapLevelName uniqueName="[Orders].[Season].[Seaso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B75A3CA-B751-4EA1-A6DE-DB9455A401F9}" sourceName="[Orders].[order_date (Year)]">
  <pivotTables>
    <pivotTable tabId="16" name="PivotTable10"/>
    <pivotTable tabId="16" name="PivotTable11"/>
    <pivotTable tabId="16" name="PivotTable6"/>
    <pivotTable tabId="16" name="PivotTable7"/>
    <pivotTable tabId="16" name="PivotTable8"/>
    <pivotTable tabId="16" name="PivotTable9"/>
    <pivotTable tabId="17" name="PivotTable12"/>
    <pivotTable tabId="17" name="PivotTable13"/>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459219154">
      <levels count="2">
        <level uniqueName="[Orders].[order_date (Year)].[(All)]" sourceCaption="(All)" count="0"/>
        <level uniqueName="[Orders].[order_date (Year)].[order_date (Year)]" sourceCaption="order_date (Year)" count="3">
          <ranges>
            <range startItem="0">
              <i n="[Orders].[order_date (Year)].&amp;[2016]" c="2016"/>
              <i n="[Orders].[order_date (Year)].&amp;[2017]" c="2017"/>
              <i n="[Orders].[order_date (Year)].&amp;[2018]" c="2018"/>
            </range>
          </ranges>
        </level>
      </levels>
      <selections count="1">
        <selection n="[Orders].[order_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DC3134D-A8A0-4755-AA15-A7F98A511366}" sourceName="[Customers].[Customer_Segment]">
  <pivotTables>
    <pivotTable tabId="16" name="PivotTable10"/>
    <pivotTable tabId="16" name="PivotTable11"/>
    <pivotTable tabId="16" name="PivotTable6"/>
    <pivotTable tabId="16" name="PivotTable7"/>
    <pivotTable tabId="16" name="PivotTable8"/>
    <pivotTable tabId="16" name="PivotTable9"/>
    <pivotTable tabId="17" name="PivotTable12"/>
    <pivotTable tabId="17" name="PivotTable13"/>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459219154">
      <levels count="2">
        <level uniqueName="[Customers].[Customer_Segment].[(All)]" sourceCaption="(All)" count="0"/>
        <level uniqueName="[Customers].[Customer_Segment].[Customer_Segment]" sourceCaption="Customer_Segment" count="3">
          <ranges>
            <range startItem="0">
              <i n="[Customers].[Customer_Segment].&amp;[High]" c="High"/>
              <i n="[Customers].[Customer_Segment].&amp;[Low]" c="Low"/>
              <i n="[Customers].[Customer_Segment].&amp;[Medium]" c="Medium"/>
            </range>
          </ranges>
        </level>
      </levels>
      <selections count="1">
        <selection n="[Customers].[Customer_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DEA8279-E79F-4F3E-9017-320775DD948C}" sourceName="[Stores].[store_name]">
  <pivotTables>
    <pivotTable tabId="16" name="PivotTable10"/>
    <pivotTable tabId="16" name="PivotTable11"/>
    <pivotTable tabId="16" name="PivotTable6"/>
    <pivotTable tabId="16" name="PivotTable7"/>
    <pivotTable tabId="16" name="PivotTable8"/>
    <pivotTable tabId="16" name="PivotTable9"/>
    <pivotTable tabId="17" name="PivotTable12"/>
    <pivotTable tabId="17" name="PivotTable13"/>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459219154">
      <levels count="2">
        <level uniqueName="[Stores].[store_name].[(All)]" sourceCaption="(All)" count="0"/>
        <level uniqueName="[Stores].[store_name].[store_name]" sourceCaption="store_name" count="3">
          <ranges>
            <range startItem="0">
              <i n="[Stores].[store_name].&amp;[Baldwin Bikes]" c="Baldwin Bikes"/>
              <i n="[Stores].[store_name].&amp;[Rowlett Bikes]" c="Rowlett Bikes"/>
              <i n="[Stores].[store_name].&amp;[Santa Cruz Bikes]" c="Santa Cruz Bikes"/>
            </range>
          </ranges>
        </level>
      </levels>
      <selections count="1">
        <selection n="[Stores].[store_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6C285DF8-0883-43E9-9C8C-7649F5248B7D}" sourceName="[Brands].[brand_name]">
  <pivotTables>
    <pivotTable tabId="16" name="PivotTable10"/>
    <pivotTable tabId="16" name="PivotTable11"/>
    <pivotTable tabId="16" name="PivotTable6"/>
    <pivotTable tabId="16" name="PivotTable7"/>
    <pivotTable tabId="16" name="PivotTable8"/>
    <pivotTable tabId="16" name="PivotTable9"/>
    <pivotTable tabId="17" name="PivotTable12"/>
    <pivotTable tabId="17" name="PivotTable13"/>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459219154">
      <levels count="2">
        <level uniqueName="[Brands].[brand_name].[(All)]" sourceCaption="(All)" count="0"/>
        <level uniqueName="[Brands].[brand_name].[brand_name]" sourceCaption="brand_name" count="9">
          <ranges>
            <range startItem="0">
              <i n="[Brands].[brand_name].&amp;[Electra]" c="Electra"/>
              <i n="[Brands].[brand_name].&amp;[Haro]" c="Haro"/>
              <i n="[Brands].[brand_name].&amp;[Heller]" c="Heller"/>
              <i n="[Brands].[brand_name].&amp;[Pure Cycles]" c="Pure Cycles"/>
              <i n="[Brands].[brand_name].&amp;[Ritchey]" c="Ritchey"/>
              <i n="[Brands].[brand_name].&amp;[Strider]" c="Strider"/>
              <i n="[Brands].[brand_name].&amp;[Sun Bicycles]" c="Sun Bicycles"/>
              <i n="[Brands].[brand_name].&amp;[Surly]" c="Surly"/>
              <i n="[Brands].[brand_name].&amp;[Trek]" c="Trek"/>
            </range>
          </ranges>
        </level>
      </levels>
      <selections count="1">
        <selection n="[Brands].[brand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3C203ED8-1F4A-4B72-83C7-47757857231F}" cache="Slicer_Season" caption="Season" columnCount="2" showCaption="0" level="1" style="No Border 2" rowHeight="180000"/>
  <slicer name="order_date (Year)" xr10:uid="{79BF1C97-9863-4345-9DF1-640F65E15BF3}" cache="Slicer_order_date__Year" caption="Year" level="1" style="No Border 2" rowHeight="234950"/>
  <slicer name="Customer_Segment" xr10:uid="{289C48B2-86B2-4BA3-B7C5-53E1FECF40BD}" cache="Slicer_Customer_Segment" caption="Customer Value" level="1" style="No Border 2" rowHeight="234950"/>
  <slicer name="store_name" xr10:uid="{8CCFB106-94B7-4E1D-BA52-7BF9CD8EBE2A}" cache="Slicer_store_name" caption="Stores" level="1" style="No Border 2" rowHeight="234950"/>
  <slicer name="brand_name" xr10:uid="{E9D0D4E4-D1FA-480B-9C71-21E6483E5D0A}" cache="Slicer_brand_name" caption="Brands" level="1" style="No Border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77A14E-D8C1-45FB-9B24-DFC40AE26E80}" name="Brands" displayName="Brands" ref="A1:B10" totalsRowShown="0" headerRowDxfId="126" headerRowBorderDxfId="125" tableBorderDxfId="124" totalsRowBorderDxfId="123">
  <autoFilter ref="A1:B10" xr:uid="{B577A14E-D8C1-45FB-9B24-DFC40AE26E80}"/>
  <tableColumns count="2">
    <tableColumn id="1" xr3:uid="{9B6CFAD0-91DF-4D1B-8D23-CF4AD15D7BDE}" name="brand_id" dataDxfId="122"/>
    <tableColumn id="2" xr3:uid="{7A764247-4D7A-451B-A33B-0D409A175E0F}" name="brand_name" dataDxfId="1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3F87B4-A0F6-4B06-8102-4B6103D6B4FF}" name="Category" displayName="Category" ref="A1:B8" totalsRowShown="0" headerRowDxfId="120" headerRowBorderDxfId="119" tableBorderDxfId="118" totalsRowBorderDxfId="117">
  <autoFilter ref="A1:B8" xr:uid="{CA3F87B4-A0F6-4B06-8102-4B6103D6B4FF}"/>
  <tableColumns count="2">
    <tableColumn id="1" xr3:uid="{A90B87E6-8494-4BEB-AFB8-1DADA40F3CEF}" name="category_id" dataDxfId="116"/>
    <tableColumn id="2" xr3:uid="{69F8DFE5-DF45-4A19-832A-5B5A56531D63}" name="category_name" dataDxfId="1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E7DD04-4D5E-43DA-B7D4-C8E8F7629CC6}" name="Customers" displayName="Customers" ref="A1:J1446" totalsRowShown="0" headerRowDxfId="114" headerRowBorderDxfId="113" tableBorderDxfId="112" totalsRowBorderDxfId="111">
  <autoFilter ref="A1:J1446" xr:uid="{D0E7DD04-4D5E-43DA-B7D4-C8E8F7629CC6}"/>
  <tableColumns count="10">
    <tableColumn id="1" xr3:uid="{B1DD82EE-C3E1-4EB5-BE6F-AAB177121294}" name="customer_id" dataDxfId="110"/>
    <tableColumn id="2" xr3:uid="{A21DCB4D-C6F4-45C5-B6F1-A7F01D3821FF}" name="first_name" dataDxfId="109"/>
    <tableColumn id="3" xr3:uid="{07923CF8-6C97-4589-8B8B-5ED5DE697E6C}" name="last_name" dataDxfId="108"/>
    <tableColumn id="10" xr3:uid="{74C2B742-7E74-4795-906B-A01D018F2022}" name="full_name'" dataDxfId="107">
      <calculatedColumnFormula>Customers[[#This Row],[first_name]]&amp;" "&amp;Customers[[#This Row],[last_name]]</calculatedColumnFormula>
    </tableColumn>
    <tableColumn id="4" xr3:uid="{26E1A335-C4C9-4D23-95EF-CBFECC8AD31C}" name="phone" dataDxfId="106"/>
    <tableColumn id="5" xr3:uid="{62377F0E-4AAD-4C70-B78E-E46036FC7353}" name="email" dataDxfId="105"/>
    <tableColumn id="6" xr3:uid="{A2FB49F2-D9DF-4190-A93E-47670D364ACE}" name="street" dataDxfId="104"/>
    <tableColumn id="7" xr3:uid="{9ADD62D9-7E6A-49A2-8EE9-0CE262FF4EFC}" name="city" dataDxfId="103"/>
    <tableColumn id="8" xr3:uid="{FFEA7674-F342-4225-B4FA-8AC88BE7170F}" name="state" dataDxfId="102"/>
    <tableColumn id="9" xr3:uid="{AF84F5CE-D8C6-4841-86E5-FF52DBFA70F1}" name="zip_code" dataDxf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D49746-7EF9-41F6-B1A9-A5CFD9202874}" name="Order_Items" displayName="Order_Items" ref="A1:F4723" totalsRowShown="0" headerRowDxfId="100" headerRowBorderDxfId="99" tableBorderDxfId="98" totalsRowBorderDxfId="97">
  <autoFilter ref="A1:F4723" xr:uid="{CDD49746-7EF9-41F6-B1A9-A5CFD9202874}"/>
  <tableColumns count="6">
    <tableColumn id="1" xr3:uid="{F850D833-5AB9-413C-B85B-16A1F4D5DB62}" name="order_id" dataDxfId="96"/>
    <tableColumn id="2" xr3:uid="{B8F1A85D-67FE-4FCE-934D-96CA31A89697}" name="item_id" dataDxfId="95"/>
    <tableColumn id="3" xr3:uid="{0F96C603-7B2F-4F3C-9484-DDEAAF67C939}" name="product_id" dataDxfId="94"/>
    <tableColumn id="4" xr3:uid="{1A7FBF4B-8AF9-4D7C-88CF-1C998C95EF5F}" name="quantity" dataDxfId="93"/>
    <tableColumn id="5" xr3:uid="{D1BB40F5-8033-4731-B512-758A9D5C523F}" name="list_price" dataDxfId="92"/>
    <tableColumn id="6" xr3:uid="{10C78C12-7F6A-404E-9F41-976C75B84A65}" name="discount" dataDxfId="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FD4E43-21ED-4CD0-B92F-03B23A5D4DF1}" name="Orders" displayName="Orders" ref="A1:I1616" totalsRowShown="0" headerRowDxfId="90" headerRowBorderDxfId="89" tableBorderDxfId="88" totalsRowBorderDxfId="87">
  <autoFilter ref="A1:I1616" xr:uid="{D7FD4E43-21ED-4CD0-B92F-03B23A5D4DF1}"/>
  <tableColumns count="9">
    <tableColumn id="1" xr3:uid="{B9357635-9D69-4DFB-A943-BFB378F6D186}" name="order_id" dataDxfId="86"/>
    <tableColumn id="2" xr3:uid="{37F9082C-70F8-41BD-B5CC-47CD4E8FB163}" name="customer_id" dataDxfId="85"/>
    <tableColumn id="3" xr3:uid="{EC552C4D-73CB-41E0-9419-C575288F5F20}" name="order_status" dataDxfId="84"/>
    <tableColumn id="4" xr3:uid="{5975838D-A948-4355-BE12-772011343FAA}" name="order_date" dataDxfId="83"/>
    <tableColumn id="5" xr3:uid="{504DEAF1-920C-4EBE-B596-BA4D47374CD6}" name="required_date" dataDxfId="82"/>
    <tableColumn id="6" xr3:uid="{ABD94F29-A518-4845-96FC-FED40CB115BE}" name="shipped_date" dataDxfId="81"/>
    <tableColumn id="7" xr3:uid="{1DF03D45-2CE3-42CB-BB3F-E6FC6B97609B}" name="store_id" dataDxfId="80"/>
    <tableColumn id="8" xr3:uid="{08429C1B-0475-4782-B84C-457CBCCCC3B2}" name="staff_id" dataDxfId="79"/>
    <tableColumn id="9" xr3:uid="{3A3B5E57-7130-4776-AD0A-3DC4030F5C7B}" name="date_diff" dataDxfId="78">
      <calculatedColumnFormula>IFERROR(Orders[[#This Row],[shipped_date]]-Orders[[#This Row],[order_date]],-1)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21BF8FB-26B0-4F3F-8978-61DF13FB83C4}" name="Products" displayName="Products" ref="A1:F322" totalsRowShown="0" headerRowDxfId="77" headerRowBorderDxfId="76" tableBorderDxfId="75" totalsRowBorderDxfId="74">
  <autoFilter ref="A1:F322" xr:uid="{F21BF8FB-26B0-4F3F-8978-61DF13FB83C4}"/>
  <tableColumns count="6">
    <tableColumn id="1" xr3:uid="{1E7162F1-76AA-4D70-98B5-97D15C2B4D97}" name="product_id" dataDxfId="73"/>
    <tableColumn id="2" xr3:uid="{DDABB3E1-B289-421C-92B1-969FDC691024}" name="product_name" dataDxfId="72"/>
    <tableColumn id="3" xr3:uid="{A32C3667-1630-42C4-B2CE-1B99D4403B50}" name="brand_id" dataDxfId="71"/>
    <tableColumn id="4" xr3:uid="{E134EBEB-CA2A-4A45-8313-453C24834724}" name="category_id" dataDxfId="70"/>
    <tableColumn id="5" xr3:uid="{88592C6D-DCBD-4C62-B737-E83482974571}" name="model_year" dataDxfId="69"/>
    <tableColumn id="6" xr3:uid="{3206D445-74E6-40DA-890F-EF5693DC69DE}" name="list_price" dataDxfId="6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07EF571-D9C4-4764-8440-9C68C7B1130B}" name="Staffs" displayName="Staffs" ref="A1:I11" totalsRowShown="0" headerRowDxfId="67" headerRowBorderDxfId="66" tableBorderDxfId="65" totalsRowBorderDxfId="64">
  <autoFilter ref="A1:I11" xr:uid="{F07EF571-D9C4-4764-8440-9C68C7B1130B}"/>
  <tableColumns count="9">
    <tableColumn id="1" xr3:uid="{CBBC9344-AEE1-44C3-A02C-708CC58970B6}" name="staff_id" dataDxfId="63"/>
    <tableColumn id="2" xr3:uid="{46CD23FC-EFD3-4B91-8617-8610C5200F02}" name="first_name" dataDxfId="62"/>
    <tableColumn id="3" xr3:uid="{D8E0EA5A-9BAA-447D-BAAD-2BDD7618884C}" name="last_name" dataDxfId="61"/>
    <tableColumn id="9" xr3:uid="{3C9F70AC-031C-4B23-94FF-F88BEFA7FF45}" name="Full_Name" dataDxfId="60">
      <calculatedColumnFormula>Staffs[[#This Row],[first_name]]&amp;" "&amp;Staffs[[#This Row],[last_name]]</calculatedColumnFormula>
    </tableColumn>
    <tableColumn id="4" xr3:uid="{412A363E-6BF2-4FCF-A60A-FB7A2C0DF9C8}" name="email" dataDxfId="59"/>
    <tableColumn id="5" xr3:uid="{8AF533DA-BB5B-4350-9D66-141B4C2A4CBC}" name="phone" dataDxfId="58"/>
    <tableColumn id="6" xr3:uid="{CCAAFD3B-B739-42CC-A3EC-08A48C725698}" name="active" dataDxfId="57"/>
    <tableColumn id="7" xr3:uid="{6DB4A414-30CA-49BA-99EE-C7B22002D969}" name="store_id" dataDxfId="56"/>
    <tableColumn id="8" xr3:uid="{3D6F253E-5411-40CA-933B-C3657F383AD0}" name="manager_id" dataDxfId="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5D59B04-AF09-494C-86FB-159113EF2820}" name="Stocks" displayName="Stocks" ref="A1:C940" totalsRowShown="0" headerRowBorderDxfId="54" tableBorderDxfId="53" totalsRowBorderDxfId="52">
  <autoFilter ref="A1:C940" xr:uid="{D5D59B04-AF09-494C-86FB-159113EF2820}"/>
  <tableColumns count="3">
    <tableColumn id="1" xr3:uid="{A36E6037-6416-4F17-BDB7-31FFA8F0E252}" name="store_id" dataDxfId="51"/>
    <tableColumn id="2" xr3:uid="{D601D00A-1CA3-430E-916E-8AC9AB8E8246}" name="product_id" dataDxfId="50"/>
    <tableColumn id="3" xr3:uid="{178A0EA6-8BD2-47D7-A856-3592DA261D75}" name="quantity" dataDxfId="4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1741352-30D4-49A8-BA2D-A42AF0DB010D}" name="Stores" displayName="Stores" ref="A1:H4" totalsRowShown="0" headerRowDxfId="48" headerRowBorderDxfId="47" tableBorderDxfId="46" totalsRowBorderDxfId="45">
  <autoFilter ref="A1:H4" xr:uid="{D1741352-30D4-49A8-BA2D-A42AF0DB010D}"/>
  <tableColumns count="8">
    <tableColumn id="1" xr3:uid="{D5B2D33B-9D25-428D-81C7-94F97BA0A864}" name="store_id" dataDxfId="44"/>
    <tableColumn id="2" xr3:uid="{7F32B04D-6FE9-4445-9F79-9FA8DE43C3F9}" name="store_name" dataDxfId="43"/>
    <tableColumn id="3" xr3:uid="{35F59B5F-EA2C-483F-BC2F-303686FACE67}" name="phone" dataDxfId="42"/>
    <tableColumn id="4" xr3:uid="{86F0F985-19E9-4C4F-A0B0-C140924E0525}" name="email" dataDxfId="41"/>
    <tableColumn id="5" xr3:uid="{E3FE646D-B66D-49D0-9DC9-217AE87937D3}" name="street" dataDxfId="40"/>
    <tableColumn id="6" xr3:uid="{EB241F60-BB53-4081-A8BF-EA460893B413}" name="city" dataDxfId="39"/>
    <tableColumn id="7" xr3:uid="{8A591E48-97F2-4B9F-839A-F8C02EB800CF}" name="state" dataDxfId="38"/>
    <tableColumn id="8" xr3:uid="{FC7425E6-A91A-4DF4-A2B6-C4CA8FBB7A02}" name="zip_code" dataDxfId="3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18" Type="http://schemas.openxmlformats.org/officeDocument/2006/relationships/drawing" Target="../drawings/drawing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openxmlformats.org/officeDocument/2006/relationships/pivotTable" Target="../pivotTables/pivotTable19.xml"/><Relationship Id="rId2" Type="http://schemas.openxmlformats.org/officeDocument/2006/relationships/pivotTable" Target="../pivotTables/pivotTable4.xml"/><Relationship Id="rId16" Type="http://schemas.openxmlformats.org/officeDocument/2006/relationships/pivotTable" Target="../pivotTables/pivotTable18.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pivotTable" Target="../pivotTables/pivotTable1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D36A-FB8B-4DD0-8277-E6B2A0E5E41E}">
  <sheetPr>
    <pageSetUpPr autoPageBreaks="0"/>
  </sheetPr>
  <dimension ref="T10:X28"/>
  <sheetViews>
    <sheetView showGridLines="0" tabSelected="1" topLeftCell="A36" zoomScale="53" zoomScaleNormal="55" workbookViewId="0">
      <selection activeCell="Z15" sqref="Z15"/>
    </sheetView>
  </sheetViews>
  <sheetFormatPr defaultRowHeight="14.4" x14ac:dyDescent="0.3"/>
  <cols>
    <col min="3" max="3" width="13.6640625" customWidth="1"/>
    <col min="4" max="4" width="10" customWidth="1"/>
    <col min="7" max="7" width="12.109375" customWidth="1"/>
    <col min="8" max="8" width="10.77734375" customWidth="1"/>
    <col min="11" max="11" width="16.109375" customWidth="1"/>
    <col min="15" max="15" width="14.77734375" customWidth="1"/>
    <col min="18" max="18" width="13.77734375" customWidth="1"/>
    <col min="20" max="20" width="58.33203125" bestFit="1" customWidth="1"/>
    <col min="21" max="21" width="20.109375" bestFit="1" customWidth="1"/>
    <col min="22" max="22" width="1.33203125" customWidth="1"/>
    <col min="23" max="23" width="26.88671875" bestFit="1" customWidth="1"/>
    <col min="24" max="24" width="12.21875" bestFit="1" customWidth="1"/>
    <col min="25" max="25" width="9.109375" customWidth="1"/>
    <col min="26" max="26" width="26.88671875" bestFit="1" customWidth="1"/>
    <col min="27" max="27" width="11" bestFit="1" customWidth="1"/>
  </cols>
  <sheetData>
    <row r="10" spans="20:24" ht="15.6" x14ac:dyDescent="0.3">
      <c r="T10" s="19" t="s">
        <v>7113</v>
      </c>
      <c r="U10" s="20" t="s">
        <v>7114</v>
      </c>
      <c r="V10" s="18"/>
      <c r="W10" s="22" t="s">
        <v>7115</v>
      </c>
      <c r="X10" s="23" t="s">
        <v>5634</v>
      </c>
    </row>
    <row r="11" spans="20:24" ht="15.6" x14ac:dyDescent="0.3">
      <c r="T11" s="21" t="s">
        <v>5285</v>
      </c>
      <c r="U11" s="20">
        <v>193</v>
      </c>
      <c r="V11" s="18"/>
      <c r="W11" s="24" t="s">
        <v>41</v>
      </c>
      <c r="X11" s="23"/>
    </row>
    <row r="12" spans="20:24" ht="15.6" x14ac:dyDescent="0.3">
      <c r="T12" s="21" t="s">
        <v>5286</v>
      </c>
      <c r="U12" s="20">
        <v>193</v>
      </c>
      <c r="V12" s="18"/>
      <c r="W12" s="25" t="s">
        <v>1123</v>
      </c>
      <c r="X12" s="23">
        <v>96243.470000000016</v>
      </c>
    </row>
    <row r="13" spans="20:24" ht="15.6" x14ac:dyDescent="0.3">
      <c r="T13" s="21" t="s">
        <v>5289</v>
      </c>
      <c r="U13" s="20">
        <v>185</v>
      </c>
      <c r="V13" s="18"/>
      <c r="W13" s="25" t="s">
        <v>201</v>
      </c>
      <c r="X13" s="23">
        <v>82439.510000000038</v>
      </c>
    </row>
    <row r="14" spans="20:24" ht="15.6" x14ac:dyDescent="0.3">
      <c r="T14" s="21" t="s">
        <v>5287</v>
      </c>
      <c r="U14" s="20">
        <v>180</v>
      </c>
      <c r="V14" s="18"/>
      <c r="W14" s="25" t="s">
        <v>386</v>
      </c>
      <c r="X14" s="23">
        <v>77312.400000000023</v>
      </c>
    </row>
    <row r="15" spans="20:24" ht="15.6" x14ac:dyDescent="0.3">
      <c r="T15" s="21" t="s">
        <v>5279</v>
      </c>
      <c r="U15" s="20">
        <v>110</v>
      </c>
      <c r="V15" s="18"/>
      <c r="W15" s="25" t="s">
        <v>559</v>
      </c>
      <c r="X15" s="23">
        <v>74585.599999999991</v>
      </c>
    </row>
    <row r="16" spans="20:24" ht="15.6" x14ac:dyDescent="0.3">
      <c r="T16" s="21" t="s">
        <v>5282</v>
      </c>
      <c r="U16" s="20">
        <v>101</v>
      </c>
      <c r="V16" s="18"/>
      <c r="W16" s="25" t="s">
        <v>271</v>
      </c>
      <c r="X16" s="23">
        <v>71133.440000000002</v>
      </c>
    </row>
    <row r="17" spans="20:24" ht="15.6" x14ac:dyDescent="0.3">
      <c r="T17" s="21" t="s">
        <v>5280</v>
      </c>
      <c r="U17" s="20">
        <v>101</v>
      </c>
      <c r="V17" s="18"/>
      <c r="W17" s="24" t="s">
        <v>35</v>
      </c>
      <c r="X17" s="23"/>
    </row>
    <row r="18" spans="20:24" ht="15.6" x14ac:dyDescent="0.3">
      <c r="T18" s="21" t="s">
        <v>5294</v>
      </c>
      <c r="U18" s="20">
        <v>100</v>
      </c>
      <c r="V18" s="18"/>
      <c r="W18" s="25" t="s">
        <v>1525</v>
      </c>
      <c r="X18" s="23">
        <v>117010.21</v>
      </c>
    </row>
    <row r="19" spans="20:24" ht="15.6" x14ac:dyDescent="0.3">
      <c r="T19" s="21" t="s">
        <v>5295</v>
      </c>
      <c r="U19" s="20">
        <v>98</v>
      </c>
      <c r="V19" s="18"/>
      <c r="W19" s="25" t="s">
        <v>958</v>
      </c>
      <c r="X19" s="23">
        <v>110065.34000000004</v>
      </c>
    </row>
    <row r="20" spans="20:24" ht="15.6" x14ac:dyDescent="0.3">
      <c r="T20" s="21" t="s">
        <v>5284</v>
      </c>
      <c r="U20" s="20">
        <v>97</v>
      </c>
      <c r="V20" s="18"/>
      <c r="W20" s="25" t="s">
        <v>210</v>
      </c>
      <c r="X20" s="23">
        <v>105893.45</v>
      </c>
    </row>
    <row r="21" spans="20:24" ht="15.6" x14ac:dyDescent="0.3">
      <c r="T21" s="21" t="s">
        <v>5277</v>
      </c>
      <c r="U21" s="20">
        <v>97</v>
      </c>
      <c r="V21" s="18"/>
      <c r="W21" s="25" t="s">
        <v>34</v>
      </c>
      <c r="X21" s="23">
        <v>101189.27000000003</v>
      </c>
    </row>
    <row r="22" spans="20:24" ht="15.6" x14ac:dyDescent="0.3">
      <c r="T22" s="21" t="s">
        <v>5283</v>
      </c>
      <c r="U22" s="20">
        <v>97</v>
      </c>
      <c r="V22" s="18"/>
      <c r="W22" s="25" t="s">
        <v>176</v>
      </c>
      <c r="X22" s="23">
        <v>79873.39</v>
      </c>
    </row>
    <row r="23" spans="20:24" ht="15.6" x14ac:dyDescent="0.3">
      <c r="T23" s="21" t="s">
        <v>5288</v>
      </c>
      <c r="U23" s="20">
        <v>91</v>
      </c>
      <c r="V23" s="18"/>
      <c r="W23" s="24" t="s">
        <v>100</v>
      </c>
      <c r="X23" s="23"/>
    </row>
    <row r="24" spans="20:24" ht="15.6" x14ac:dyDescent="0.3">
      <c r="T24" s="21" t="s">
        <v>5290</v>
      </c>
      <c r="U24" s="20">
        <v>91</v>
      </c>
      <c r="V24" s="18"/>
      <c r="W24" s="25" t="s">
        <v>334</v>
      </c>
      <c r="X24" s="23">
        <v>109729.26</v>
      </c>
    </row>
    <row r="25" spans="20:24" ht="15.6" x14ac:dyDescent="0.3">
      <c r="T25" s="21" t="s">
        <v>5278</v>
      </c>
      <c r="U25" s="20">
        <v>91</v>
      </c>
      <c r="V25" s="18"/>
      <c r="W25" s="25" t="s">
        <v>252</v>
      </c>
      <c r="X25" s="23">
        <v>90449.47</v>
      </c>
    </row>
    <row r="26" spans="20:24" ht="15.6" x14ac:dyDescent="0.3">
      <c r="T26" s="21" t="s">
        <v>5291</v>
      </c>
      <c r="U26" s="20">
        <v>89</v>
      </c>
      <c r="V26" s="18"/>
      <c r="W26" s="25" t="s">
        <v>1807</v>
      </c>
      <c r="X26" s="23">
        <v>85284.58</v>
      </c>
    </row>
    <row r="27" spans="20:24" ht="15.6" x14ac:dyDescent="0.3">
      <c r="T27" s="21" t="s">
        <v>5276</v>
      </c>
      <c r="U27" s="20">
        <v>86</v>
      </c>
      <c r="V27" s="18"/>
      <c r="W27" s="25" t="s">
        <v>358</v>
      </c>
      <c r="X27" s="23">
        <v>65123.55</v>
      </c>
    </row>
    <row r="28" spans="20:24" ht="15.6" x14ac:dyDescent="0.3">
      <c r="T28" s="21" t="s">
        <v>5293</v>
      </c>
      <c r="U28" s="20">
        <v>84</v>
      </c>
      <c r="V28" s="18"/>
      <c r="W28" s="25" t="s">
        <v>105</v>
      </c>
      <c r="X28" s="23">
        <v>62067.56</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activeCell="B7" sqref="B7"/>
    </sheetView>
  </sheetViews>
  <sheetFormatPr defaultRowHeight="14.4" x14ac:dyDescent="0.3"/>
  <cols>
    <col min="1" max="1" width="10" customWidth="1"/>
    <col min="2" max="2" width="13.109375" customWidth="1"/>
  </cols>
  <sheetData>
    <row r="1" spans="1:2" x14ac:dyDescent="0.3">
      <c r="A1" s="4" t="s">
        <v>0</v>
      </c>
      <c r="B1" s="5" t="s">
        <v>1</v>
      </c>
    </row>
    <row r="2" spans="1:2" x14ac:dyDescent="0.3">
      <c r="A2" s="2">
        <v>1</v>
      </c>
      <c r="B2" s="3" t="s">
        <v>2</v>
      </c>
    </row>
    <row r="3" spans="1:2" x14ac:dyDescent="0.3">
      <c r="A3" s="2">
        <v>2</v>
      </c>
      <c r="B3" s="3" t="s">
        <v>3</v>
      </c>
    </row>
    <row r="4" spans="1:2" x14ac:dyDescent="0.3">
      <c r="A4" s="2">
        <v>3</v>
      </c>
      <c r="B4" s="3" t="s">
        <v>4</v>
      </c>
    </row>
    <row r="5" spans="1:2" x14ac:dyDescent="0.3">
      <c r="A5" s="2">
        <v>4</v>
      </c>
      <c r="B5" s="3" t="s">
        <v>5</v>
      </c>
    </row>
    <row r="6" spans="1:2" x14ac:dyDescent="0.3">
      <c r="A6" s="2">
        <v>5</v>
      </c>
      <c r="B6" s="3" t="s">
        <v>6</v>
      </c>
    </row>
    <row r="7" spans="1:2" x14ac:dyDescent="0.3">
      <c r="A7" s="2">
        <v>6</v>
      </c>
      <c r="B7" s="3" t="s">
        <v>7</v>
      </c>
    </row>
    <row r="8" spans="1:2" x14ac:dyDescent="0.3">
      <c r="A8" s="2">
        <v>7</v>
      </c>
      <c r="B8" s="3" t="s">
        <v>8</v>
      </c>
    </row>
    <row r="9" spans="1:2" x14ac:dyDescent="0.3">
      <c r="A9" s="2">
        <v>8</v>
      </c>
      <c r="B9" s="3" t="s">
        <v>9</v>
      </c>
    </row>
    <row r="10" spans="1:2" x14ac:dyDescent="0.3">
      <c r="A10" s="6">
        <v>9</v>
      </c>
      <c r="B10" s="7" t="s">
        <v>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F8172-8A5C-409E-8334-C5AAA3D23970}">
  <dimension ref="A1:B8"/>
  <sheetViews>
    <sheetView workbookViewId="0"/>
  </sheetViews>
  <sheetFormatPr defaultRowHeight="14.4" x14ac:dyDescent="0.3"/>
  <cols>
    <col min="1" max="1" width="12.44140625" customWidth="1"/>
    <col min="2" max="2" width="15.5546875" customWidth="1"/>
  </cols>
  <sheetData>
    <row r="1" spans="1:2" x14ac:dyDescent="0.3">
      <c r="A1" s="4" t="s">
        <v>11</v>
      </c>
      <c r="B1" s="5" t="s">
        <v>12</v>
      </c>
    </row>
    <row r="2" spans="1:2" x14ac:dyDescent="0.3">
      <c r="A2" s="2">
        <v>1</v>
      </c>
      <c r="B2" s="3" t="s">
        <v>13</v>
      </c>
    </row>
    <row r="3" spans="1:2" x14ac:dyDescent="0.3">
      <c r="A3" s="2">
        <v>2</v>
      </c>
      <c r="B3" s="3" t="s">
        <v>14</v>
      </c>
    </row>
    <row r="4" spans="1:2" x14ac:dyDescent="0.3">
      <c r="A4" s="2">
        <v>3</v>
      </c>
      <c r="B4" s="3" t="s">
        <v>15</v>
      </c>
    </row>
    <row r="5" spans="1:2" x14ac:dyDescent="0.3">
      <c r="A5" s="2">
        <v>4</v>
      </c>
      <c r="B5" s="3" t="s">
        <v>16</v>
      </c>
    </row>
    <row r="6" spans="1:2" x14ac:dyDescent="0.3">
      <c r="A6" s="2">
        <v>5</v>
      </c>
      <c r="B6" s="3" t="s">
        <v>17</v>
      </c>
    </row>
    <row r="7" spans="1:2" x14ac:dyDescent="0.3">
      <c r="A7" s="2">
        <v>6</v>
      </c>
      <c r="B7" s="3" t="s">
        <v>18</v>
      </c>
    </row>
    <row r="8" spans="1:2" x14ac:dyDescent="0.3">
      <c r="A8" s="6">
        <v>7</v>
      </c>
      <c r="B8" s="7" t="s">
        <v>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2EC9B-9970-4809-9A24-C3AC8E218818}">
  <dimension ref="A1:J1446"/>
  <sheetViews>
    <sheetView workbookViewId="0"/>
  </sheetViews>
  <sheetFormatPr defaultRowHeight="14.4" x14ac:dyDescent="0.3"/>
  <cols>
    <col min="1" max="1" width="13" customWidth="1"/>
    <col min="2" max="2" width="11.6640625" customWidth="1"/>
    <col min="3" max="4" width="11.33203125" customWidth="1"/>
    <col min="10" max="10" width="10.109375" customWidth="1"/>
  </cols>
  <sheetData>
    <row r="1" spans="1:10" x14ac:dyDescent="0.3">
      <c r="A1" s="4" t="s">
        <v>20</v>
      </c>
      <c r="B1" s="8" t="s">
        <v>21</v>
      </c>
      <c r="C1" s="8" t="s">
        <v>22</v>
      </c>
      <c r="D1" s="8" t="s">
        <v>5649</v>
      </c>
      <c r="E1" s="8" t="s">
        <v>23</v>
      </c>
      <c r="F1" s="8" t="s">
        <v>24</v>
      </c>
      <c r="G1" s="8" t="s">
        <v>25</v>
      </c>
      <c r="H1" s="8" t="s">
        <v>26</v>
      </c>
      <c r="I1" s="8" t="s">
        <v>27</v>
      </c>
      <c r="J1" s="5" t="s">
        <v>28</v>
      </c>
    </row>
    <row r="2" spans="1:10" x14ac:dyDescent="0.3">
      <c r="A2" s="2">
        <v>1</v>
      </c>
      <c r="B2" s="1" t="s">
        <v>29</v>
      </c>
      <c r="C2" s="1" t="s">
        <v>30</v>
      </c>
      <c r="D2" s="1" t="str">
        <f>Customers[[#This Row],[first_name]]&amp;" "&amp;Customers[[#This Row],[last_name]]</f>
        <v>Debra Burks</v>
      </c>
      <c r="E2" s="1" t="s">
        <v>31</v>
      </c>
      <c r="F2" s="1" t="s">
        <v>32</v>
      </c>
      <c r="G2" s="1" t="s">
        <v>33</v>
      </c>
      <c r="H2" s="1" t="s">
        <v>34</v>
      </c>
      <c r="I2" s="1" t="s">
        <v>35</v>
      </c>
      <c r="J2" s="3">
        <v>14127</v>
      </c>
    </row>
    <row r="3" spans="1:10" x14ac:dyDescent="0.3">
      <c r="A3" s="2">
        <v>2</v>
      </c>
      <c r="B3" s="1" t="s">
        <v>36</v>
      </c>
      <c r="C3" s="1" t="s">
        <v>37</v>
      </c>
      <c r="D3" s="1" t="str">
        <f>Customers[[#This Row],[first_name]]&amp;" "&amp;Customers[[#This Row],[last_name]]</f>
        <v>Kasha Todd</v>
      </c>
      <c r="E3" s="1" t="s">
        <v>31</v>
      </c>
      <c r="F3" s="1" t="s">
        <v>38</v>
      </c>
      <c r="G3" s="1" t="s">
        <v>39</v>
      </c>
      <c r="H3" s="1" t="s">
        <v>40</v>
      </c>
      <c r="I3" s="1" t="s">
        <v>41</v>
      </c>
      <c r="J3" s="3">
        <v>95008</v>
      </c>
    </row>
    <row r="4" spans="1:10" x14ac:dyDescent="0.3">
      <c r="A4" s="2">
        <v>3</v>
      </c>
      <c r="B4" s="1" t="s">
        <v>42</v>
      </c>
      <c r="C4" s="1" t="s">
        <v>43</v>
      </c>
      <c r="D4" s="1" t="str">
        <f>Customers[[#This Row],[first_name]]&amp;" "&amp;Customers[[#This Row],[last_name]]</f>
        <v>Tameka Fisher</v>
      </c>
      <c r="E4" s="1" t="s">
        <v>31</v>
      </c>
      <c r="F4" s="1" t="s">
        <v>44</v>
      </c>
      <c r="G4" s="1" t="s">
        <v>45</v>
      </c>
      <c r="H4" s="1" t="s">
        <v>46</v>
      </c>
      <c r="I4" s="1" t="s">
        <v>41</v>
      </c>
      <c r="J4" s="3">
        <v>90278</v>
      </c>
    </row>
    <row r="5" spans="1:10" x14ac:dyDescent="0.3">
      <c r="A5" s="2">
        <v>4</v>
      </c>
      <c r="B5" s="1" t="s">
        <v>47</v>
      </c>
      <c r="C5" s="1" t="s">
        <v>48</v>
      </c>
      <c r="D5" s="1" t="str">
        <f>Customers[[#This Row],[first_name]]&amp;" "&amp;Customers[[#This Row],[last_name]]</f>
        <v>Daryl Spence</v>
      </c>
      <c r="E5" s="1" t="s">
        <v>31</v>
      </c>
      <c r="F5" s="1" t="s">
        <v>49</v>
      </c>
      <c r="G5" s="1" t="s">
        <v>50</v>
      </c>
      <c r="H5" s="1" t="s">
        <v>51</v>
      </c>
      <c r="I5" s="1" t="s">
        <v>35</v>
      </c>
      <c r="J5" s="3">
        <v>11553</v>
      </c>
    </row>
    <row r="6" spans="1:10" x14ac:dyDescent="0.3">
      <c r="A6" s="2">
        <v>5</v>
      </c>
      <c r="B6" s="1" t="s">
        <v>52</v>
      </c>
      <c r="C6" s="1" t="s">
        <v>53</v>
      </c>
      <c r="D6" s="1" t="str">
        <f>Customers[[#This Row],[first_name]]&amp;" "&amp;Customers[[#This Row],[last_name]]</f>
        <v>Charolette Rice</v>
      </c>
      <c r="E6" s="1" t="s">
        <v>54</v>
      </c>
      <c r="F6" s="1" t="s">
        <v>55</v>
      </c>
      <c r="G6" s="1" t="s">
        <v>56</v>
      </c>
      <c r="H6" s="1" t="s">
        <v>57</v>
      </c>
      <c r="I6" s="1" t="s">
        <v>41</v>
      </c>
      <c r="J6" s="3">
        <v>95820</v>
      </c>
    </row>
    <row r="7" spans="1:10" x14ac:dyDescent="0.3">
      <c r="A7" s="2">
        <v>6</v>
      </c>
      <c r="B7" s="1" t="s">
        <v>58</v>
      </c>
      <c r="C7" s="1" t="s">
        <v>59</v>
      </c>
      <c r="D7" s="1" t="str">
        <f>Customers[[#This Row],[first_name]]&amp;" "&amp;Customers[[#This Row],[last_name]]</f>
        <v>Lyndsey Bean</v>
      </c>
      <c r="E7" s="1" t="s">
        <v>31</v>
      </c>
      <c r="F7" s="1" t="s">
        <v>60</v>
      </c>
      <c r="G7" s="1" t="s">
        <v>61</v>
      </c>
      <c r="H7" s="1" t="s">
        <v>62</v>
      </c>
      <c r="I7" s="1" t="s">
        <v>35</v>
      </c>
      <c r="J7" s="3">
        <v>14450</v>
      </c>
    </row>
    <row r="8" spans="1:10" x14ac:dyDescent="0.3">
      <c r="A8" s="2">
        <v>7</v>
      </c>
      <c r="B8" s="1" t="s">
        <v>63</v>
      </c>
      <c r="C8" s="1" t="s">
        <v>64</v>
      </c>
      <c r="D8" s="1" t="str">
        <f>Customers[[#This Row],[first_name]]&amp;" "&amp;Customers[[#This Row],[last_name]]</f>
        <v>Latasha Hays</v>
      </c>
      <c r="E8" s="1" t="s">
        <v>65</v>
      </c>
      <c r="F8" s="1" t="s">
        <v>66</v>
      </c>
      <c r="G8" s="1" t="s">
        <v>67</v>
      </c>
      <c r="H8" s="1" t="s">
        <v>68</v>
      </c>
      <c r="I8" s="1" t="s">
        <v>35</v>
      </c>
      <c r="J8" s="3">
        <v>14215</v>
      </c>
    </row>
    <row r="9" spans="1:10" x14ac:dyDescent="0.3">
      <c r="A9" s="2">
        <v>8</v>
      </c>
      <c r="B9" s="1" t="s">
        <v>69</v>
      </c>
      <c r="C9" s="1" t="s">
        <v>70</v>
      </c>
      <c r="D9" s="1" t="str">
        <f>Customers[[#This Row],[first_name]]&amp;" "&amp;Customers[[#This Row],[last_name]]</f>
        <v>Jacquline Duncan</v>
      </c>
      <c r="E9" s="1" t="s">
        <v>31</v>
      </c>
      <c r="F9" s="1" t="s">
        <v>71</v>
      </c>
      <c r="G9" s="1" t="s">
        <v>72</v>
      </c>
      <c r="H9" s="1" t="s">
        <v>73</v>
      </c>
      <c r="I9" s="1" t="s">
        <v>35</v>
      </c>
      <c r="J9" s="3">
        <v>11372</v>
      </c>
    </row>
    <row r="10" spans="1:10" x14ac:dyDescent="0.3">
      <c r="A10" s="2">
        <v>9</v>
      </c>
      <c r="B10" s="1" t="s">
        <v>74</v>
      </c>
      <c r="C10" s="1" t="s">
        <v>75</v>
      </c>
      <c r="D10" s="1" t="str">
        <f>Customers[[#This Row],[first_name]]&amp;" "&amp;Customers[[#This Row],[last_name]]</f>
        <v>Genoveva Baldwin</v>
      </c>
      <c r="E10" s="1" t="s">
        <v>31</v>
      </c>
      <c r="F10" s="1" t="s">
        <v>76</v>
      </c>
      <c r="G10" s="1" t="s">
        <v>77</v>
      </c>
      <c r="H10" s="1" t="s">
        <v>78</v>
      </c>
      <c r="I10" s="1" t="s">
        <v>35</v>
      </c>
      <c r="J10" s="3">
        <v>11050</v>
      </c>
    </row>
    <row r="11" spans="1:10" x14ac:dyDescent="0.3">
      <c r="A11" s="2">
        <v>10</v>
      </c>
      <c r="B11" s="1" t="s">
        <v>79</v>
      </c>
      <c r="C11" s="1" t="s">
        <v>80</v>
      </c>
      <c r="D11" s="1" t="str">
        <f>Customers[[#This Row],[first_name]]&amp;" "&amp;Customers[[#This Row],[last_name]]</f>
        <v>Pamelia Newman</v>
      </c>
      <c r="E11" s="1" t="s">
        <v>31</v>
      </c>
      <c r="F11" s="1" t="s">
        <v>81</v>
      </c>
      <c r="G11" s="1" t="s">
        <v>82</v>
      </c>
      <c r="H11" s="1" t="s">
        <v>83</v>
      </c>
      <c r="I11" s="1" t="s">
        <v>35</v>
      </c>
      <c r="J11" s="3">
        <v>10950</v>
      </c>
    </row>
    <row r="12" spans="1:10" x14ac:dyDescent="0.3">
      <c r="A12" s="2">
        <v>11</v>
      </c>
      <c r="B12" s="1" t="s">
        <v>84</v>
      </c>
      <c r="C12" s="1" t="s">
        <v>85</v>
      </c>
      <c r="D12" s="1" t="str">
        <f>Customers[[#This Row],[first_name]]&amp;" "&amp;Customers[[#This Row],[last_name]]</f>
        <v>Deshawn Mendoza</v>
      </c>
      <c r="E12" s="1" t="s">
        <v>31</v>
      </c>
      <c r="F12" s="1" t="s">
        <v>86</v>
      </c>
      <c r="G12" s="1" t="s">
        <v>87</v>
      </c>
      <c r="H12" s="1" t="s">
        <v>88</v>
      </c>
      <c r="I12" s="1" t="s">
        <v>35</v>
      </c>
      <c r="J12" s="3">
        <v>10952</v>
      </c>
    </row>
    <row r="13" spans="1:10" x14ac:dyDescent="0.3">
      <c r="A13" s="2">
        <v>12</v>
      </c>
      <c r="B13" s="1" t="s">
        <v>89</v>
      </c>
      <c r="C13" s="1" t="s">
        <v>90</v>
      </c>
      <c r="D13" s="1" t="str">
        <f>Customers[[#This Row],[first_name]]&amp;" "&amp;Customers[[#This Row],[last_name]]</f>
        <v>Robby Sykes</v>
      </c>
      <c r="E13" s="1" t="s">
        <v>91</v>
      </c>
      <c r="F13" s="1" t="s">
        <v>92</v>
      </c>
      <c r="G13" s="1" t="s">
        <v>93</v>
      </c>
      <c r="H13" s="1" t="s">
        <v>94</v>
      </c>
      <c r="I13" s="1" t="s">
        <v>35</v>
      </c>
      <c r="J13" s="3">
        <v>11550</v>
      </c>
    </row>
    <row r="14" spans="1:10" x14ac:dyDescent="0.3">
      <c r="A14" s="2">
        <v>13</v>
      </c>
      <c r="B14" s="1" t="s">
        <v>95</v>
      </c>
      <c r="C14" s="1" t="s">
        <v>96</v>
      </c>
      <c r="D14" s="1" t="str">
        <f>Customers[[#This Row],[first_name]]&amp;" "&amp;Customers[[#This Row],[last_name]]</f>
        <v>Lashawn Ortiz</v>
      </c>
      <c r="E14" s="1" t="s">
        <v>31</v>
      </c>
      <c r="F14" s="1" t="s">
        <v>97</v>
      </c>
      <c r="G14" s="1" t="s">
        <v>98</v>
      </c>
      <c r="H14" s="1" t="s">
        <v>99</v>
      </c>
      <c r="I14" s="1" t="s">
        <v>100</v>
      </c>
      <c r="J14" s="3">
        <v>75604</v>
      </c>
    </row>
    <row r="15" spans="1:10" x14ac:dyDescent="0.3">
      <c r="A15" s="2">
        <v>14</v>
      </c>
      <c r="B15" s="1" t="s">
        <v>101</v>
      </c>
      <c r="C15" s="1" t="s">
        <v>102</v>
      </c>
      <c r="D15" s="1" t="str">
        <f>Customers[[#This Row],[first_name]]&amp;" "&amp;Customers[[#This Row],[last_name]]</f>
        <v>Garry Espinoza</v>
      </c>
      <c r="E15" s="1" t="s">
        <v>31</v>
      </c>
      <c r="F15" s="1" t="s">
        <v>103</v>
      </c>
      <c r="G15" s="1" t="s">
        <v>104</v>
      </c>
      <c r="H15" s="1" t="s">
        <v>105</v>
      </c>
      <c r="I15" s="1" t="s">
        <v>100</v>
      </c>
      <c r="J15" s="3">
        <v>75126</v>
      </c>
    </row>
    <row r="16" spans="1:10" x14ac:dyDescent="0.3">
      <c r="A16" s="2">
        <v>15</v>
      </c>
      <c r="B16" s="1" t="s">
        <v>106</v>
      </c>
      <c r="C16" s="1" t="s">
        <v>107</v>
      </c>
      <c r="D16" s="1" t="str">
        <f>Customers[[#This Row],[first_name]]&amp;" "&amp;Customers[[#This Row],[last_name]]</f>
        <v>Linnie Branch</v>
      </c>
      <c r="E16" s="1" t="s">
        <v>31</v>
      </c>
      <c r="F16" s="1" t="s">
        <v>108</v>
      </c>
      <c r="G16" s="1" t="s">
        <v>109</v>
      </c>
      <c r="H16" s="1" t="s">
        <v>110</v>
      </c>
      <c r="I16" s="1" t="s">
        <v>35</v>
      </c>
      <c r="J16" s="3">
        <v>12901</v>
      </c>
    </row>
    <row r="17" spans="1:10" x14ac:dyDescent="0.3">
      <c r="A17" s="2">
        <v>16</v>
      </c>
      <c r="B17" s="1" t="s">
        <v>111</v>
      </c>
      <c r="C17" s="1" t="s">
        <v>112</v>
      </c>
      <c r="D17" s="1" t="str">
        <f>Customers[[#This Row],[first_name]]&amp;" "&amp;Customers[[#This Row],[last_name]]</f>
        <v>Emmitt Sanchez</v>
      </c>
      <c r="E17" s="1" t="s">
        <v>113</v>
      </c>
      <c r="F17" s="1" t="s">
        <v>114</v>
      </c>
      <c r="G17" s="1" t="s">
        <v>115</v>
      </c>
      <c r="H17" s="1" t="s">
        <v>116</v>
      </c>
      <c r="I17" s="1" t="s">
        <v>35</v>
      </c>
      <c r="J17" s="3">
        <v>10002</v>
      </c>
    </row>
    <row r="18" spans="1:10" x14ac:dyDescent="0.3">
      <c r="A18" s="2">
        <v>17</v>
      </c>
      <c r="B18" s="1" t="s">
        <v>117</v>
      </c>
      <c r="C18" s="1" t="s">
        <v>118</v>
      </c>
      <c r="D18" s="1" t="str">
        <f>Customers[[#This Row],[first_name]]&amp;" "&amp;Customers[[#This Row],[last_name]]</f>
        <v>Caren Stephens</v>
      </c>
      <c r="E18" s="1" t="s">
        <v>31</v>
      </c>
      <c r="F18" s="1" t="s">
        <v>119</v>
      </c>
      <c r="G18" s="1" t="s">
        <v>120</v>
      </c>
      <c r="H18" s="1" t="s">
        <v>121</v>
      </c>
      <c r="I18" s="1" t="s">
        <v>35</v>
      </c>
      <c r="J18" s="3">
        <v>10583</v>
      </c>
    </row>
    <row r="19" spans="1:10" x14ac:dyDescent="0.3">
      <c r="A19" s="2">
        <v>18</v>
      </c>
      <c r="B19" s="1" t="s">
        <v>122</v>
      </c>
      <c r="C19" s="1" t="s">
        <v>123</v>
      </c>
      <c r="D19" s="1" t="str">
        <f>Customers[[#This Row],[first_name]]&amp;" "&amp;Customers[[#This Row],[last_name]]</f>
        <v>Georgetta Hardin</v>
      </c>
      <c r="E19" s="1" t="s">
        <v>31</v>
      </c>
      <c r="F19" s="1" t="s">
        <v>124</v>
      </c>
      <c r="G19" s="1" t="s">
        <v>125</v>
      </c>
      <c r="H19" s="1" t="s">
        <v>126</v>
      </c>
      <c r="I19" s="1" t="s">
        <v>35</v>
      </c>
      <c r="J19" s="3">
        <v>14424</v>
      </c>
    </row>
    <row r="20" spans="1:10" x14ac:dyDescent="0.3">
      <c r="A20" s="2">
        <v>19</v>
      </c>
      <c r="B20" s="1" t="s">
        <v>127</v>
      </c>
      <c r="C20" s="1" t="s">
        <v>128</v>
      </c>
      <c r="D20" s="1" t="str">
        <f>Customers[[#This Row],[first_name]]&amp;" "&amp;Customers[[#This Row],[last_name]]</f>
        <v>Lizzette Stein</v>
      </c>
      <c r="E20" s="1" t="s">
        <v>31</v>
      </c>
      <c r="F20" s="1" t="s">
        <v>129</v>
      </c>
      <c r="G20" s="1" t="s">
        <v>130</v>
      </c>
      <c r="H20" s="1" t="s">
        <v>34</v>
      </c>
      <c r="I20" s="1" t="s">
        <v>35</v>
      </c>
      <c r="J20" s="3">
        <v>14127</v>
      </c>
    </row>
    <row r="21" spans="1:10" x14ac:dyDescent="0.3">
      <c r="A21" s="2">
        <v>20</v>
      </c>
      <c r="B21" s="1" t="s">
        <v>131</v>
      </c>
      <c r="C21" s="1" t="s">
        <v>132</v>
      </c>
      <c r="D21" s="1" t="str">
        <f>Customers[[#This Row],[first_name]]&amp;" "&amp;Customers[[#This Row],[last_name]]</f>
        <v>Aleta Shepard</v>
      </c>
      <c r="E21" s="1" t="s">
        <v>31</v>
      </c>
      <c r="F21" s="1" t="s">
        <v>133</v>
      </c>
      <c r="G21" s="1" t="s">
        <v>134</v>
      </c>
      <c r="H21" s="1" t="s">
        <v>135</v>
      </c>
      <c r="I21" s="1" t="s">
        <v>100</v>
      </c>
      <c r="J21" s="3">
        <v>77478</v>
      </c>
    </row>
    <row r="22" spans="1:10" x14ac:dyDescent="0.3">
      <c r="A22" s="2">
        <v>21</v>
      </c>
      <c r="B22" s="1" t="s">
        <v>136</v>
      </c>
      <c r="C22" s="1" t="s">
        <v>137</v>
      </c>
      <c r="D22" s="1" t="str">
        <f>Customers[[#This Row],[first_name]]&amp;" "&amp;Customers[[#This Row],[last_name]]</f>
        <v>Tobie Little</v>
      </c>
      <c r="E22" s="1" t="s">
        <v>31</v>
      </c>
      <c r="F22" s="1" t="s">
        <v>138</v>
      </c>
      <c r="G22" s="1" t="s">
        <v>139</v>
      </c>
      <c r="H22" s="1" t="s">
        <v>140</v>
      </c>
      <c r="I22" s="1" t="s">
        <v>100</v>
      </c>
      <c r="J22" s="3">
        <v>77904</v>
      </c>
    </row>
    <row r="23" spans="1:10" x14ac:dyDescent="0.3">
      <c r="A23" s="2">
        <v>22</v>
      </c>
      <c r="B23" s="1" t="s">
        <v>141</v>
      </c>
      <c r="C23" s="1" t="s">
        <v>142</v>
      </c>
      <c r="D23" s="1" t="str">
        <f>Customers[[#This Row],[first_name]]&amp;" "&amp;Customers[[#This Row],[last_name]]</f>
        <v>Adelle Larsen</v>
      </c>
      <c r="E23" s="1" t="s">
        <v>31</v>
      </c>
      <c r="F23" s="1" t="s">
        <v>143</v>
      </c>
      <c r="G23" s="1" t="s">
        <v>144</v>
      </c>
      <c r="H23" s="1" t="s">
        <v>145</v>
      </c>
      <c r="I23" s="1" t="s">
        <v>35</v>
      </c>
      <c r="J23" s="3">
        <v>11731</v>
      </c>
    </row>
    <row r="24" spans="1:10" x14ac:dyDescent="0.3">
      <c r="A24" s="2">
        <v>23</v>
      </c>
      <c r="B24" s="1" t="s">
        <v>146</v>
      </c>
      <c r="C24" s="1" t="s">
        <v>147</v>
      </c>
      <c r="D24" s="1" t="str">
        <f>Customers[[#This Row],[first_name]]&amp;" "&amp;Customers[[#This Row],[last_name]]</f>
        <v>Kaylee English</v>
      </c>
      <c r="E24" s="1" t="s">
        <v>31</v>
      </c>
      <c r="F24" s="1" t="s">
        <v>148</v>
      </c>
      <c r="G24" s="1" t="s">
        <v>149</v>
      </c>
      <c r="H24" s="1" t="s">
        <v>150</v>
      </c>
      <c r="I24" s="1" t="s">
        <v>35</v>
      </c>
      <c r="J24" s="3">
        <v>11423</v>
      </c>
    </row>
    <row r="25" spans="1:10" x14ac:dyDescent="0.3">
      <c r="A25" s="2">
        <v>24</v>
      </c>
      <c r="B25" s="1" t="s">
        <v>151</v>
      </c>
      <c r="C25" s="1" t="s">
        <v>152</v>
      </c>
      <c r="D25" s="1" t="str">
        <f>Customers[[#This Row],[first_name]]&amp;" "&amp;Customers[[#This Row],[last_name]]</f>
        <v>Corene Wall</v>
      </c>
      <c r="E25" s="1" t="s">
        <v>31</v>
      </c>
      <c r="F25" s="1" t="s">
        <v>153</v>
      </c>
      <c r="G25" s="1" t="s">
        <v>154</v>
      </c>
      <c r="H25" s="1" t="s">
        <v>155</v>
      </c>
      <c r="I25" s="1" t="s">
        <v>41</v>
      </c>
      <c r="J25" s="3">
        <v>95301</v>
      </c>
    </row>
    <row r="26" spans="1:10" x14ac:dyDescent="0.3">
      <c r="A26" s="2">
        <v>25</v>
      </c>
      <c r="B26" s="1" t="s">
        <v>156</v>
      </c>
      <c r="C26" s="1" t="s">
        <v>157</v>
      </c>
      <c r="D26" s="1" t="str">
        <f>Customers[[#This Row],[first_name]]&amp;" "&amp;Customers[[#This Row],[last_name]]</f>
        <v>Regenia Vaughan</v>
      </c>
      <c r="E26" s="1" t="s">
        <v>31</v>
      </c>
      <c r="F26" s="1" t="s">
        <v>158</v>
      </c>
      <c r="G26" s="1" t="s">
        <v>159</v>
      </c>
      <c r="H26" s="1" t="s">
        <v>160</v>
      </c>
      <c r="I26" s="1" t="s">
        <v>35</v>
      </c>
      <c r="J26" s="3">
        <v>10541</v>
      </c>
    </row>
    <row r="27" spans="1:10" x14ac:dyDescent="0.3">
      <c r="A27" s="2">
        <v>26</v>
      </c>
      <c r="B27" s="1" t="s">
        <v>161</v>
      </c>
      <c r="C27" s="1" t="s">
        <v>162</v>
      </c>
      <c r="D27" s="1" t="str">
        <f>Customers[[#This Row],[first_name]]&amp;" "&amp;Customers[[#This Row],[last_name]]</f>
        <v>Theo Reese</v>
      </c>
      <c r="E27" s="1" t="s">
        <v>163</v>
      </c>
      <c r="F27" s="1" t="s">
        <v>164</v>
      </c>
      <c r="G27" s="1" t="s">
        <v>165</v>
      </c>
      <c r="H27" s="1" t="s">
        <v>166</v>
      </c>
      <c r="I27" s="1" t="s">
        <v>35</v>
      </c>
      <c r="J27" s="3">
        <v>11561</v>
      </c>
    </row>
    <row r="28" spans="1:10" x14ac:dyDescent="0.3">
      <c r="A28" s="2">
        <v>27</v>
      </c>
      <c r="B28" s="1" t="s">
        <v>167</v>
      </c>
      <c r="C28" s="1" t="s">
        <v>168</v>
      </c>
      <c r="D28" s="1" t="str">
        <f>Customers[[#This Row],[first_name]]&amp;" "&amp;Customers[[#This Row],[last_name]]</f>
        <v>Santos Valencia</v>
      </c>
      <c r="E28" s="1" t="s">
        <v>31</v>
      </c>
      <c r="F28" s="1" t="s">
        <v>169</v>
      </c>
      <c r="G28" s="1" t="s">
        <v>170</v>
      </c>
      <c r="H28" s="1" t="s">
        <v>171</v>
      </c>
      <c r="I28" s="1" t="s">
        <v>35</v>
      </c>
      <c r="J28" s="3">
        <v>11104</v>
      </c>
    </row>
    <row r="29" spans="1:10" x14ac:dyDescent="0.3">
      <c r="A29" s="2">
        <v>28</v>
      </c>
      <c r="B29" s="1" t="s">
        <v>172</v>
      </c>
      <c r="C29" s="1" t="s">
        <v>173</v>
      </c>
      <c r="D29" s="1" t="str">
        <f>Customers[[#This Row],[first_name]]&amp;" "&amp;Customers[[#This Row],[last_name]]</f>
        <v>Jeanice Frost</v>
      </c>
      <c r="E29" s="1" t="s">
        <v>31</v>
      </c>
      <c r="F29" s="1" t="s">
        <v>174</v>
      </c>
      <c r="G29" s="1" t="s">
        <v>175</v>
      </c>
      <c r="H29" s="1" t="s">
        <v>176</v>
      </c>
      <c r="I29" s="1" t="s">
        <v>35</v>
      </c>
      <c r="J29" s="3">
        <v>10562</v>
      </c>
    </row>
    <row r="30" spans="1:10" x14ac:dyDescent="0.3">
      <c r="A30" s="2">
        <v>29</v>
      </c>
      <c r="B30" s="1" t="s">
        <v>177</v>
      </c>
      <c r="C30" s="1" t="s">
        <v>178</v>
      </c>
      <c r="D30" s="1" t="str">
        <f>Customers[[#This Row],[first_name]]&amp;" "&amp;Customers[[#This Row],[last_name]]</f>
        <v>Syreeta Hendricks</v>
      </c>
      <c r="E30" s="1" t="s">
        <v>31</v>
      </c>
      <c r="F30" s="1" t="s">
        <v>179</v>
      </c>
      <c r="G30" s="1" t="s">
        <v>180</v>
      </c>
      <c r="H30" s="1" t="s">
        <v>160</v>
      </c>
      <c r="I30" s="1" t="s">
        <v>35</v>
      </c>
      <c r="J30" s="3">
        <v>10541</v>
      </c>
    </row>
    <row r="31" spans="1:10" x14ac:dyDescent="0.3">
      <c r="A31" s="2">
        <v>30</v>
      </c>
      <c r="B31" s="1" t="s">
        <v>181</v>
      </c>
      <c r="C31" s="1" t="s">
        <v>182</v>
      </c>
      <c r="D31" s="1" t="str">
        <f>Customers[[#This Row],[first_name]]&amp;" "&amp;Customers[[#This Row],[last_name]]</f>
        <v>Jamaal Albert</v>
      </c>
      <c r="E31" s="1" t="s">
        <v>31</v>
      </c>
      <c r="F31" s="1" t="s">
        <v>183</v>
      </c>
      <c r="G31" s="1" t="s">
        <v>184</v>
      </c>
      <c r="H31" s="1" t="s">
        <v>185</v>
      </c>
      <c r="I31" s="1" t="s">
        <v>41</v>
      </c>
      <c r="J31" s="3">
        <v>90505</v>
      </c>
    </row>
    <row r="32" spans="1:10" x14ac:dyDescent="0.3">
      <c r="A32" s="2">
        <v>31</v>
      </c>
      <c r="B32" s="1" t="s">
        <v>186</v>
      </c>
      <c r="C32" s="1" t="s">
        <v>187</v>
      </c>
      <c r="D32" s="1" t="str">
        <f>Customers[[#This Row],[first_name]]&amp;" "&amp;Customers[[#This Row],[last_name]]</f>
        <v>Williemae Holloway</v>
      </c>
      <c r="E32" s="1" t="s">
        <v>188</v>
      </c>
      <c r="F32" s="1" t="s">
        <v>189</v>
      </c>
      <c r="G32" s="1" t="s">
        <v>190</v>
      </c>
      <c r="H32" s="1" t="s">
        <v>191</v>
      </c>
      <c r="I32" s="1" t="s">
        <v>41</v>
      </c>
      <c r="J32" s="3">
        <v>94603</v>
      </c>
    </row>
    <row r="33" spans="1:10" x14ac:dyDescent="0.3">
      <c r="A33" s="2">
        <v>32</v>
      </c>
      <c r="B33" s="1" t="s">
        <v>192</v>
      </c>
      <c r="C33" s="1" t="s">
        <v>193</v>
      </c>
      <c r="D33" s="1" t="str">
        <f>Customers[[#This Row],[first_name]]&amp;" "&amp;Customers[[#This Row],[last_name]]</f>
        <v>Araceli Golden</v>
      </c>
      <c r="E33" s="1" t="s">
        <v>31</v>
      </c>
      <c r="F33" s="1" t="s">
        <v>194</v>
      </c>
      <c r="G33" s="1" t="s">
        <v>195</v>
      </c>
      <c r="H33" s="1" t="s">
        <v>196</v>
      </c>
      <c r="I33" s="1" t="s">
        <v>41</v>
      </c>
      <c r="J33" s="3">
        <v>92831</v>
      </c>
    </row>
    <row r="34" spans="1:10" x14ac:dyDescent="0.3">
      <c r="A34" s="2">
        <v>33</v>
      </c>
      <c r="B34" s="1" t="s">
        <v>197</v>
      </c>
      <c r="C34" s="1" t="s">
        <v>198</v>
      </c>
      <c r="D34" s="1" t="str">
        <f>Customers[[#This Row],[first_name]]&amp;" "&amp;Customers[[#This Row],[last_name]]</f>
        <v>Deloris Burke</v>
      </c>
      <c r="E34" s="1" t="s">
        <v>31</v>
      </c>
      <c r="F34" s="1" t="s">
        <v>199</v>
      </c>
      <c r="G34" s="1" t="s">
        <v>200</v>
      </c>
      <c r="H34" s="1" t="s">
        <v>201</v>
      </c>
      <c r="I34" s="1" t="s">
        <v>41</v>
      </c>
      <c r="J34" s="3">
        <v>90274</v>
      </c>
    </row>
    <row r="35" spans="1:10" x14ac:dyDescent="0.3">
      <c r="A35" s="2">
        <v>34</v>
      </c>
      <c r="B35" s="1" t="s">
        <v>202</v>
      </c>
      <c r="C35" s="1" t="s">
        <v>203</v>
      </c>
      <c r="D35" s="1" t="str">
        <f>Customers[[#This Row],[first_name]]&amp;" "&amp;Customers[[#This Row],[last_name]]</f>
        <v>Brittney Woodward</v>
      </c>
      <c r="E35" s="1" t="s">
        <v>31</v>
      </c>
      <c r="F35" s="1" t="s">
        <v>204</v>
      </c>
      <c r="G35" s="1" t="s">
        <v>205</v>
      </c>
      <c r="H35" s="1" t="s">
        <v>145</v>
      </c>
      <c r="I35" s="1" t="s">
        <v>35</v>
      </c>
      <c r="J35" s="3">
        <v>11731</v>
      </c>
    </row>
    <row r="36" spans="1:10" x14ac:dyDescent="0.3">
      <c r="A36" s="2">
        <v>35</v>
      </c>
      <c r="B36" s="1" t="s">
        <v>206</v>
      </c>
      <c r="C36" s="1" t="s">
        <v>207</v>
      </c>
      <c r="D36" s="1" t="str">
        <f>Customers[[#This Row],[first_name]]&amp;" "&amp;Customers[[#This Row],[last_name]]</f>
        <v>Guillermina Noble</v>
      </c>
      <c r="E36" s="1" t="s">
        <v>31</v>
      </c>
      <c r="F36" s="1" t="s">
        <v>208</v>
      </c>
      <c r="G36" s="1" t="s">
        <v>209</v>
      </c>
      <c r="H36" s="1" t="s">
        <v>210</v>
      </c>
      <c r="I36" s="1" t="s">
        <v>35</v>
      </c>
      <c r="J36" s="3">
        <v>13027</v>
      </c>
    </row>
    <row r="37" spans="1:10" x14ac:dyDescent="0.3">
      <c r="A37" s="2">
        <v>36</v>
      </c>
      <c r="B37" s="1" t="s">
        <v>211</v>
      </c>
      <c r="C37" s="1" t="s">
        <v>212</v>
      </c>
      <c r="D37" s="1" t="str">
        <f>Customers[[#This Row],[first_name]]&amp;" "&amp;Customers[[#This Row],[last_name]]</f>
        <v>Bernita Mcdaniel</v>
      </c>
      <c r="E37" s="1" t="s">
        <v>31</v>
      </c>
      <c r="F37" s="1" t="s">
        <v>213</v>
      </c>
      <c r="G37" s="1" t="s">
        <v>214</v>
      </c>
      <c r="H37" s="1" t="s">
        <v>215</v>
      </c>
      <c r="I37" s="1" t="s">
        <v>35</v>
      </c>
      <c r="J37" s="3">
        <v>13090</v>
      </c>
    </row>
    <row r="38" spans="1:10" x14ac:dyDescent="0.3">
      <c r="A38" s="2">
        <v>37</v>
      </c>
      <c r="B38" s="1" t="s">
        <v>216</v>
      </c>
      <c r="C38" s="1" t="s">
        <v>217</v>
      </c>
      <c r="D38" s="1" t="str">
        <f>Customers[[#This Row],[first_name]]&amp;" "&amp;Customers[[#This Row],[last_name]]</f>
        <v>Melia Brady</v>
      </c>
      <c r="E38" s="1" t="s">
        <v>31</v>
      </c>
      <c r="F38" s="1" t="s">
        <v>218</v>
      </c>
      <c r="G38" s="1" t="s">
        <v>219</v>
      </c>
      <c r="H38" s="1" t="s">
        <v>220</v>
      </c>
      <c r="I38" s="1" t="s">
        <v>35</v>
      </c>
      <c r="J38" s="3">
        <v>11378</v>
      </c>
    </row>
    <row r="39" spans="1:10" x14ac:dyDescent="0.3">
      <c r="A39" s="2">
        <v>38</v>
      </c>
      <c r="B39" s="1" t="s">
        <v>221</v>
      </c>
      <c r="C39" s="1" t="s">
        <v>222</v>
      </c>
      <c r="D39" s="1" t="str">
        <f>Customers[[#This Row],[first_name]]&amp;" "&amp;Customers[[#This Row],[last_name]]</f>
        <v>Zelma Browning</v>
      </c>
      <c r="E39" s="1" t="s">
        <v>31</v>
      </c>
      <c r="F39" s="1" t="s">
        <v>223</v>
      </c>
      <c r="G39" s="1" t="s">
        <v>224</v>
      </c>
      <c r="H39" s="1" t="s">
        <v>225</v>
      </c>
      <c r="I39" s="1" t="s">
        <v>35</v>
      </c>
      <c r="J39" s="3">
        <v>11102</v>
      </c>
    </row>
    <row r="40" spans="1:10" x14ac:dyDescent="0.3">
      <c r="A40" s="2">
        <v>39</v>
      </c>
      <c r="B40" s="1" t="s">
        <v>226</v>
      </c>
      <c r="C40" s="1" t="s">
        <v>227</v>
      </c>
      <c r="D40" s="1" t="str">
        <f>Customers[[#This Row],[first_name]]&amp;" "&amp;Customers[[#This Row],[last_name]]</f>
        <v>Janetta Aguirre</v>
      </c>
      <c r="E40" s="1" t="s">
        <v>228</v>
      </c>
      <c r="F40" s="1" t="s">
        <v>229</v>
      </c>
      <c r="G40" s="1" t="s">
        <v>230</v>
      </c>
      <c r="H40" s="1" t="s">
        <v>231</v>
      </c>
      <c r="I40" s="1" t="s">
        <v>35</v>
      </c>
      <c r="J40" s="3">
        <v>14086</v>
      </c>
    </row>
    <row r="41" spans="1:10" x14ac:dyDescent="0.3">
      <c r="A41" s="2">
        <v>40</v>
      </c>
      <c r="B41" s="1" t="s">
        <v>232</v>
      </c>
      <c r="C41" s="1" t="s">
        <v>233</v>
      </c>
      <c r="D41" s="1" t="str">
        <f>Customers[[#This Row],[first_name]]&amp;" "&amp;Customers[[#This Row],[last_name]]</f>
        <v>Ronna Butler</v>
      </c>
      <c r="E41" s="1" t="s">
        <v>31</v>
      </c>
      <c r="F41" s="1" t="s">
        <v>234</v>
      </c>
      <c r="G41" s="1" t="s">
        <v>235</v>
      </c>
      <c r="H41" s="1" t="s">
        <v>236</v>
      </c>
      <c r="I41" s="1" t="s">
        <v>41</v>
      </c>
      <c r="J41" s="3">
        <v>91316</v>
      </c>
    </row>
    <row r="42" spans="1:10" x14ac:dyDescent="0.3">
      <c r="A42" s="2">
        <v>41</v>
      </c>
      <c r="B42" s="1" t="s">
        <v>237</v>
      </c>
      <c r="C42" s="1" t="s">
        <v>238</v>
      </c>
      <c r="D42" s="1" t="str">
        <f>Customers[[#This Row],[first_name]]&amp;" "&amp;Customers[[#This Row],[last_name]]</f>
        <v>Kathie Freeman</v>
      </c>
      <c r="E42" s="1" t="s">
        <v>31</v>
      </c>
      <c r="F42" s="1" t="s">
        <v>239</v>
      </c>
      <c r="G42" s="1" t="s">
        <v>240</v>
      </c>
      <c r="H42" s="1" t="s">
        <v>241</v>
      </c>
      <c r="I42" s="1" t="s">
        <v>35</v>
      </c>
      <c r="J42" s="3">
        <v>12804</v>
      </c>
    </row>
    <row r="43" spans="1:10" x14ac:dyDescent="0.3">
      <c r="A43" s="2">
        <v>42</v>
      </c>
      <c r="B43" s="1" t="s">
        <v>242</v>
      </c>
      <c r="C43" s="1" t="s">
        <v>243</v>
      </c>
      <c r="D43" s="1" t="str">
        <f>Customers[[#This Row],[first_name]]&amp;" "&amp;Customers[[#This Row],[last_name]]</f>
        <v>Tangela Quinn</v>
      </c>
      <c r="E43" s="1" t="s">
        <v>31</v>
      </c>
      <c r="F43" s="1" t="s">
        <v>244</v>
      </c>
      <c r="G43" s="1" t="s">
        <v>245</v>
      </c>
      <c r="H43" s="1" t="s">
        <v>246</v>
      </c>
      <c r="I43" s="1" t="s">
        <v>35</v>
      </c>
      <c r="J43" s="3">
        <v>11418</v>
      </c>
    </row>
    <row r="44" spans="1:10" x14ac:dyDescent="0.3">
      <c r="A44" s="2">
        <v>43</v>
      </c>
      <c r="B44" s="1" t="s">
        <v>247</v>
      </c>
      <c r="C44" s="1" t="s">
        <v>248</v>
      </c>
      <c r="D44" s="1" t="str">
        <f>Customers[[#This Row],[first_name]]&amp;" "&amp;Customers[[#This Row],[last_name]]</f>
        <v>Mozelle Carter</v>
      </c>
      <c r="E44" s="1" t="s">
        <v>249</v>
      </c>
      <c r="F44" s="1" t="s">
        <v>250</v>
      </c>
      <c r="G44" s="1" t="s">
        <v>251</v>
      </c>
      <c r="H44" s="1" t="s">
        <v>252</v>
      </c>
      <c r="I44" s="1" t="s">
        <v>100</v>
      </c>
      <c r="J44" s="3">
        <v>77016</v>
      </c>
    </row>
    <row r="45" spans="1:10" x14ac:dyDescent="0.3">
      <c r="A45" s="2">
        <v>44</v>
      </c>
      <c r="B45" s="1" t="s">
        <v>253</v>
      </c>
      <c r="C45" s="1" t="s">
        <v>254</v>
      </c>
      <c r="D45" s="1" t="str">
        <f>Customers[[#This Row],[first_name]]&amp;" "&amp;Customers[[#This Row],[last_name]]</f>
        <v>Onita Johns</v>
      </c>
      <c r="E45" s="1" t="s">
        <v>31</v>
      </c>
      <c r="F45" s="1" t="s">
        <v>255</v>
      </c>
      <c r="G45" s="1" t="s">
        <v>256</v>
      </c>
      <c r="H45" s="1" t="s">
        <v>257</v>
      </c>
      <c r="I45" s="1" t="s">
        <v>35</v>
      </c>
      <c r="J45" s="3">
        <v>11003</v>
      </c>
    </row>
    <row r="46" spans="1:10" x14ac:dyDescent="0.3">
      <c r="A46" s="2">
        <v>45</v>
      </c>
      <c r="B46" s="1" t="s">
        <v>258</v>
      </c>
      <c r="C46" s="1" t="s">
        <v>259</v>
      </c>
      <c r="D46" s="1" t="str">
        <f>Customers[[#This Row],[first_name]]&amp;" "&amp;Customers[[#This Row],[last_name]]</f>
        <v>Bennett Armstrong</v>
      </c>
      <c r="E46" s="1" t="s">
        <v>31</v>
      </c>
      <c r="F46" s="1" t="s">
        <v>260</v>
      </c>
      <c r="G46" s="1" t="s">
        <v>261</v>
      </c>
      <c r="H46" s="1" t="s">
        <v>262</v>
      </c>
      <c r="I46" s="1" t="s">
        <v>35</v>
      </c>
      <c r="J46" s="3">
        <v>11714</v>
      </c>
    </row>
    <row r="47" spans="1:10" x14ac:dyDescent="0.3">
      <c r="A47" s="2">
        <v>46</v>
      </c>
      <c r="B47" s="1" t="s">
        <v>263</v>
      </c>
      <c r="C47" s="1" t="s">
        <v>264</v>
      </c>
      <c r="D47" s="1" t="str">
        <f>Customers[[#This Row],[first_name]]&amp;" "&amp;Customers[[#This Row],[last_name]]</f>
        <v>Monika Berg</v>
      </c>
      <c r="E47" s="1" t="s">
        <v>31</v>
      </c>
      <c r="F47" s="1" t="s">
        <v>265</v>
      </c>
      <c r="G47" s="1" t="s">
        <v>266</v>
      </c>
      <c r="H47" s="1" t="s">
        <v>236</v>
      </c>
      <c r="I47" s="1" t="s">
        <v>41</v>
      </c>
      <c r="J47" s="3">
        <v>91316</v>
      </c>
    </row>
    <row r="48" spans="1:10" x14ac:dyDescent="0.3">
      <c r="A48" s="2">
        <v>47</v>
      </c>
      <c r="B48" s="1" t="s">
        <v>267</v>
      </c>
      <c r="C48" s="1" t="s">
        <v>268</v>
      </c>
      <c r="D48" s="1" t="str">
        <f>Customers[[#This Row],[first_name]]&amp;" "&amp;Customers[[#This Row],[last_name]]</f>
        <v>Bridgette Guerra</v>
      </c>
      <c r="E48" s="1" t="s">
        <v>31</v>
      </c>
      <c r="F48" s="1" t="s">
        <v>269</v>
      </c>
      <c r="G48" s="1" t="s">
        <v>270</v>
      </c>
      <c r="H48" s="1" t="s">
        <v>271</v>
      </c>
      <c r="I48" s="1" t="s">
        <v>41</v>
      </c>
      <c r="J48" s="3">
        <v>94580</v>
      </c>
    </row>
    <row r="49" spans="1:10" x14ac:dyDescent="0.3">
      <c r="A49" s="2">
        <v>48</v>
      </c>
      <c r="B49" s="1" t="s">
        <v>272</v>
      </c>
      <c r="C49" s="1" t="s">
        <v>273</v>
      </c>
      <c r="D49" s="1" t="str">
        <f>Customers[[#This Row],[first_name]]&amp;" "&amp;Customers[[#This Row],[last_name]]</f>
        <v>Cesar Jackson</v>
      </c>
      <c r="E49" s="1" t="s">
        <v>31</v>
      </c>
      <c r="F49" s="1" t="s">
        <v>274</v>
      </c>
      <c r="G49" s="1" t="s">
        <v>275</v>
      </c>
      <c r="H49" s="1" t="s">
        <v>215</v>
      </c>
      <c r="I49" s="1" t="s">
        <v>35</v>
      </c>
      <c r="J49" s="3">
        <v>13090</v>
      </c>
    </row>
    <row r="50" spans="1:10" x14ac:dyDescent="0.3">
      <c r="A50" s="2">
        <v>49</v>
      </c>
      <c r="B50" s="1" t="s">
        <v>276</v>
      </c>
      <c r="C50" s="1" t="s">
        <v>64</v>
      </c>
      <c r="D50" s="1" t="str">
        <f>Customers[[#This Row],[first_name]]&amp;" "&amp;Customers[[#This Row],[last_name]]</f>
        <v>Caroll Hays</v>
      </c>
      <c r="E50" s="1" t="s">
        <v>31</v>
      </c>
      <c r="F50" s="1" t="s">
        <v>277</v>
      </c>
      <c r="G50" s="1" t="s">
        <v>278</v>
      </c>
      <c r="H50" s="1" t="s">
        <v>62</v>
      </c>
      <c r="I50" s="1" t="s">
        <v>35</v>
      </c>
      <c r="J50" s="3">
        <v>14450</v>
      </c>
    </row>
    <row r="51" spans="1:10" x14ac:dyDescent="0.3">
      <c r="A51" s="2">
        <v>50</v>
      </c>
      <c r="B51" s="1" t="s">
        <v>279</v>
      </c>
      <c r="C51" s="1" t="s">
        <v>280</v>
      </c>
      <c r="D51" s="1" t="str">
        <f>Customers[[#This Row],[first_name]]&amp;" "&amp;Customers[[#This Row],[last_name]]</f>
        <v>Cleotilde Booth</v>
      </c>
      <c r="E51" s="1" t="s">
        <v>31</v>
      </c>
      <c r="F51" s="1" t="s">
        <v>281</v>
      </c>
      <c r="G51" s="1" t="s">
        <v>282</v>
      </c>
      <c r="H51" s="1" t="s">
        <v>135</v>
      </c>
      <c r="I51" s="1" t="s">
        <v>100</v>
      </c>
      <c r="J51" s="3">
        <v>77478</v>
      </c>
    </row>
    <row r="52" spans="1:10" x14ac:dyDescent="0.3">
      <c r="A52" s="2">
        <v>51</v>
      </c>
      <c r="B52" s="1" t="s">
        <v>283</v>
      </c>
      <c r="C52" s="1" t="s">
        <v>284</v>
      </c>
      <c r="D52" s="1" t="str">
        <f>Customers[[#This Row],[first_name]]&amp;" "&amp;Customers[[#This Row],[last_name]]</f>
        <v>Gertrud Rhodes</v>
      </c>
      <c r="E52" s="1" t="s">
        <v>31</v>
      </c>
      <c r="F52" s="1" t="s">
        <v>285</v>
      </c>
      <c r="G52" s="1" t="s">
        <v>286</v>
      </c>
      <c r="H52" s="1" t="s">
        <v>287</v>
      </c>
      <c r="I52" s="1" t="s">
        <v>35</v>
      </c>
      <c r="J52" s="3">
        <v>11566</v>
      </c>
    </row>
    <row r="53" spans="1:10" x14ac:dyDescent="0.3">
      <c r="A53" s="2">
        <v>52</v>
      </c>
      <c r="B53" s="1" t="s">
        <v>288</v>
      </c>
      <c r="C53" s="1" t="s">
        <v>289</v>
      </c>
      <c r="D53" s="1" t="str">
        <f>Customers[[#This Row],[first_name]]&amp;" "&amp;Customers[[#This Row],[last_name]]</f>
        <v>Tu Ramirez</v>
      </c>
      <c r="E53" s="1" t="s">
        <v>31</v>
      </c>
      <c r="F53" s="1" t="s">
        <v>290</v>
      </c>
      <c r="G53" s="1" t="s">
        <v>291</v>
      </c>
      <c r="H53" s="1" t="s">
        <v>292</v>
      </c>
      <c r="I53" s="1" t="s">
        <v>35</v>
      </c>
      <c r="J53" s="3">
        <v>11369</v>
      </c>
    </row>
    <row r="54" spans="1:10" x14ac:dyDescent="0.3">
      <c r="A54" s="2">
        <v>53</v>
      </c>
      <c r="B54" s="1" t="s">
        <v>293</v>
      </c>
      <c r="C54" s="1" t="s">
        <v>294</v>
      </c>
      <c r="D54" s="1" t="str">
        <f>Customers[[#This Row],[first_name]]&amp;" "&amp;Customers[[#This Row],[last_name]]</f>
        <v>Saturnina Garner</v>
      </c>
      <c r="E54" s="1" t="s">
        <v>31</v>
      </c>
      <c r="F54" s="1" t="s">
        <v>295</v>
      </c>
      <c r="G54" s="1" t="s">
        <v>296</v>
      </c>
      <c r="H54" s="1" t="s">
        <v>297</v>
      </c>
      <c r="I54" s="1" t="s">
        <v>41</v>
      </c>
      <c r="J54" s="3">
        <v>91740</v>
      </c>
    </row>
    <row r="55" spans="1:10" x14ac:dyDescent="0.3">
      <c r="A55" s="2">
        <v>54</v>
      </c>
      <c r="B55" s="1" t="s">
        <v>298</v>
      </c>
      <c r="C55" s="1" t="s">
        <v>299</v>
      </c>
      <c r="D55" s="1" t="str">
        <f>Customers[[#This Row],[first_name]]&amp;" "&amp;Customers[[#This Row],[last_name]]</f>
        <v>Fran Yang</v>
      </c>
      <c r="E55" s="1" t="s">
        <v>31</v>
      </c>
      <c r="F55" s="1" t="s">
        <v>300</v>
      </c>
      <c r="G55" s="1" t="s">
        <v>301</v>
      </c>
      <c r="H55" s="1" t="s">
        <v>302</v>
      </c>
      <c r="I55" s="1" t="s">
        <v>35</v>
      </c>
      <c r="J55" s="3">
        <v>13501</v>
      </c>
    </row>
    <row r="56" spans="1:10" x14ac:dyDescent="0.3">
      <c r="A56" s="2">
        <v>55</v>
      </c>
      <c r="B56" s="1" t="s">
        <v>303</v>
      </c>
      <c r="C56" s="1" t="s">
        <v>268</v>
      </c>
      <c r="D56" s="1" t="str">
        <f>Customers[[#This Row],[first_name]]&amp;" "&amp;Customers[[#This Row],[last_name]]</f>
        <v>Diana Guerra</v>
      </c>
      <c r="E56" s="1" t="s">
        <v>31</v>
      </c>
      <c r="F56" s="1" t="s">
        <v>304</v>
      </c>
      <c r="G56" s="1" t="s">
        <v>305</v>
      </c>
      <c r="H56" s="1" t="s">
        <v>287</v>
      </c>
      <c r="I56" s="1" t="s">
        <v>35</v>
      </c>
      <c r="J56" s="3">
        <v>11566</v>
      </c>
    </row>
    <row r="57" spans="1:10" x14ac:dyDescent="0.3">
      <c r="A57" s="2">
        <v>56</v>
      </c>
      <c r="B57" s="1" t="s">
        <v>306</v>
      </c>
      <c r="C57" s="1" t="s">
        <v>307</v>
      </c>
      <c r="D57" s="1" t="str">
        <f>Customers[[#This Row],[first_name]]&amp;" "&amp;Customers[[#This Row],[last_name]]</f>
        <v>Lolita Mosley</v>
      </c>
      <c r="E57" s="1" t="s">
        <v>308</v>
      </c>
      <c r="F57" s="1" t="s">
        <v>309</v>
      </c>
      <c r="G57" s="1" t="s">
        <v>310</v>
      </c>
      <c r="H57" s="1" t="s">
        <v>252</v>
      </c>
      <c r="I57" s="1" t="s">
        <v>100</v>
      </c>
      <c r="J57" s="3">
        <v>77016</v>
      </c>
    </row>
    <row r="58" spans="1:10" x14ac:dyDescent="0.3">
      <c r="A58" s="2">
        <v>57</v>
      </c>
      <c r="B58" s="1" t="s">
        <v>311</v>
      </c>
      <c r="C58" s="1" t="s">
        <v>312</v>
      </c>
      <c r="D58" s="1" t="str">
        <f>Customers[[#This Row],[first_name]]&amp;" "&amp;Customers[[#This Row],[last_name]]</f>
        <v>Pamala Henry</v>
      </c>
      <c r="E58" s="1" t="s">
        <v>31</v>
      </c>
      <c r="F58" s="1" t="s">
        <v>313</v>
      </c>
      <c r="G58" s="1" t="s">
        <v>314</v>
      </c>
      <c r="H58" s="1" t="s">
        <v>315</v>
      </c>
      <c r="I58" s="1" t="s">
        <v>35</v>
      </c>
      <c r="J58" s="3">
        <v>10451</v>
      </c>
    </row>
    <row r="59" spans="1:10" x14ac:dyDescent="0.3">
      <c r="A59" s="2">
        <v>58</v>
      </c>
      <c r="B59" s="1" t="s">
        <v>316</v>
      </c>
      <c r="C59" s="1" t="s">
        <v>317</v>
      </c>
      <c r="D59" s="1" t="str">
        <f>Customers[[#This Row],[first_name]]&amp;" "&amp;Customers[[#This Row],[last_name]]</f>
        <v>Damien Dorsey</v>
      </c>
      <c r="E59" s="1" t="s">
        <v>31</v>
      </c>
      <c r="F59" s="1" t="s">
        <v>318</v>
      </c>
      <c r="G59" s="1" t="s">
        <v>319</v>
      </c>
      <c r="H59" s="1" t="s">
        <v>320</v>
      </c>
      <c r="I59" s="1" t="s">
        <v>35</v>
      </c>
      <c r="J59" s="3">
        <v>11722</v>
      </c>
    </row>
    <row r="60" spans="1:10" x14ac:dyDescent="0.3">
      <c r="A60" s="2">
        <v>59</v>
      </c>
      <c r="B60" s="1" t="s">
        <v>63</v>
      </c>
      <c r="C60" s="1" t="s">
        <v>321</v>
      </c>
      <c r="D60" s="1" t="str">
        <f>Customers[[#This Row],[first_name]]&amp;" "&amp;Customers[[#This Row],[last_name]]</f>
        <v>Latasha Stanley</v>
      </c>
      <c r="E60" s="1" t="s">
        <v>31</v>
      </c>
      <c r="F60" s="1" t="s">
        <v>322</v>
      </c>
      <c r="G60" s="1" t="s">
        <v>323</v>
      </c>
      <c r="H60" s="1" t="s">
        <v>324</v>
      </c>
      <c r="I60" s="1" t="s">
        <v>35</v>
      </c>
      <c r="J60" s="3">
        <v>11570</v>
      </c>
    </row>
    <row r="61" spans="1:10" x14ac:dyDescent="0.3">
      <c r="A61" s="2">
        <v>60</v>
      </c>
      <c r="B61" s="1" t="s">
        <v>325</v>
      </c>
      <c r="C61" s="1" t="s">
        <v>326</v>
      </c>
      <c r="D61" s="1" t="str">
        <f>Customers[[#This Row],[first_name]]&amp;" "&amp;Customers[[#This Row],[last_name]]</f>
        <v>Neil Mccall</v>
      </c>
      <c r="E61" s="1" t="s">
        <v>31</v>
      </c>
      <c r="F61" s="1" t="s">
        <v>327</v>
      </c>
      <c r="G61" s="1" t="s">
        <v>328</v>
      </c>
      <c r="H61" s="1" t="s">
        <v>329</v>
      </c>
      <c r="I61" s="1" t="s">
        <v>41</v>
      </c>
      <c r="J61" s="3">
        <v>94070</v>
      </c>
    </row>
    <row r="62" spans="1:10" x14ac:dyDescent="0.3">
      <c r="A62" s="2">
        <v>61</v>
      </c>
      <c r="B62" s="1" t="s">
        <v>330</v>
      </c>
      <c r="C62" s="1" t="s">
        <v>331</v>
      </c>
      <c r="D62" s="1" t="str">
        <f>Customers[[#This Row],[first_name]]&amp;" "&amp;Customers[[#This Row],[last_name]]</f>
        <v>Elinore Aguilar</v>
      </c>
      <c r="E62" s="1" t="s">
        <v>31</v>
      </c>
      <c r="F62" s="1" t="s">
        <v>332</v>
      </c>
      <c r="G62" s="1" t="s">
        <v>333</v>
      </c>
      <c r="H62" s="1" t="s">
        <v>334</v>
      </c>
      <c r="I62" s="1" t="s">
        <v>100</v>
      </c>
      <c r="J62" s="3">
        <v>76901</v>
      </c>
    </row>
    <row r="63" spans="1:10" x14ac:dyDescent="0.3">
      <c r="A63" s="2">
        <v>62</v>
      </c>
      <c r="B63" s="1" t="s">
        <v>335</v>
      </c>
      <c r="C63" s="1" t="s">
        <v>336</v>
      </c>
      <c r="D63" s="1" t="str">
        <f>Customers[[#This Row],[first_name]]&amp;" "&amp;Customers[[#This Row],[last_name]]</f>
        <v>Alica Hunter</v>
      </c>
      <c r="E63" s="1" t="s">
        <v>31</v>
      </c>
      <c r="F63" s="1" t="s">
        <v>337</v>
      </c>
      <c r="G63" s="1" t="s">
        <v>338</v>
      </c>
      <c r="H63" s="1" t="s">
        <v>292</v>
      </c>
      <c r="I63" s="1" t="s">
        <v>35</v>
      </c>
      <c r="J63" s="3">
        <v>11369</v>
      </c>
    </row>
    <row r="64" spans="1:10" x14ac:dyDescent="0.3">
      <c r="A64" s="2">
        <v>63</v>
      </c>
      <c r="B64" s="1" t="s">
        <v>339</v>
      </c>
      <c r="C64" s="1" t="s">
        <v>340</v>
      </c>
      <c r="D64" s="1" t="str">
        <f>Customers[[#This Row],[first_name]]&amp;" "&amp;Customers[[#This Row],[last_name]]</f>
        <v>Tenisha Lyons</v>
      </c>
      <c r="E64" s="1" t="s">
        <v>31</v>
      </c>
      <c r="F64" s="1" t="s">
        <v>341</v>
      </c>
      <c r="G64" s="1" t="s">
        <v>342</v>
      </c>
      <c r="H64" s="1" t="s">
        <v>343</v>
      </c>
      <c r="I64" s="1" t="s">
        <v>35</v>
      </c>
      <c r="J64" s="3">
        <v>11701</v>
      </c>
    </row>
    <row r="65" spans="1:10" x14ac:dyDescent="0.3">
      <c r="A65" s="2">
        <v>64</v>
      </c>
      <c r="B65" s="1" t="s">
        <v>344</v>
      </c>
      <c r="C65" s="1" t="s">
        <v>345</v>
      </c>
      <c r="D65" s="1" t="str">
        <f>Customers[[#This Row],[first_name]]&amp;" "&amp;Customers[[#This Row],[last_name]]</f>
        <v>Bobbie Foster</v>
      </c>
      <c r="E65" s="1" t="s">
        <v>31</v>
      </c>
      <c r="F65" s="1" t="s">
        <v>346</v>
      </c>
      <c r="G65" s="1" t="s">
        <v>347</v>
      </c>
      <c r="H65" s="1" t="s">
        <v>348</v>
      </c>
      <c r="I65" s="1" t="s">
        <v>100</v>
      </c>
      <c r="J65" s="3">
        <v>75115</v>
      </c>
    </row>
    <row r="66" spans="1:10" x14ac:dyDescent="0.3">
      <c r="A66" s="2">
        <v>65</v>
      </c>
      <c r="B66" s="1" t="s">
        <v>349</v>
      </c>
      <c r="C66" s="1" t="s">
        <v>350</v>
      </c>
      <c r="D66" s="1" t="str">
        <f>Customers[[#This Row],[first_name]]&amp;" "&amp;Customers[[#This Row],[last_name]]</f>
        <v>Kanesha Vega</v>
      </c>
      <c r="E66" s="1" t="s">
        <v>31</v>
      </c>
      <c r="F66" s="1" t="s">
        <v>351</v>
      </c>
      <c r="G66" s="1" t="s">
        <v>352</v>
      </c>
      <c r="H66" s="1" t="s">
        <v>353</v>
      </c>
      <c r="I66" s="1" t="s">
        <v>35</v>
      </c>
      <c r="J66" s="3">
        <v>13440</v>
      </c>
    </row>
    <row r="67" spans="1:10" x14ac:dyDescent="0.3">
      <c r="A67" s="2">
        <v>66</v>
      </c>
      <c r="B67" s="1" t="s">
        <v>354</v>
      </c>
      <c r="C67" s="1" t="s">
        <v>355</v>
      </c>
      <c r="D67" s="1" t="str">
        <f>Customers[[#This Row],[first_name]]&amp;" "&amp;Customers[[#This Row],[last_name]]</f>
        <v>Lorrie Becker</v>
      </c>
      <c r="E67" s="1" t="s">
        <v>31</v>
      </c>
      <c r="F67" s="1" t="s">
        <v>356</v>
      </c>
      <c r="G67" s="1" t="s">
        <v>357</v>
      </c>
      <c r="H67" s="1" t="s">
        <v>358</v>
      </c>
      <c r="I67" s="1" t="s">
        <v>100</v>
      </c>
      <c r="J67" s="3">
        <v>75043</v>
      </c>
    </row>
    <row r="68" spans="1:10" x14ac:dyDescent="0.3">
      <c r="A68" s="2">
        <v>67</v>
      </c>
      <c r="B68" s="1" t="s">
        <v>359</v>
      </c>
      <c r="C68" s="1" t="s">
        <v>360</v>
      </c>
      <c r="D68" s="1" t="str">
        <f>Customers[[#This Row],[first_name]]&amp;" "&amp;Customers[[#This Row],[last_name]]</f>
        <v>Tommie Melton</v>
      </c>
      <c r="E68" s="1" t="s">
        <v>361</v>
      </c>
      <c r="F68" s="1" t="s">
        <v>362</v>
      </c>
      <c r="G68" s="1" t="s">
        <v>363</v>
      </c>
      <c r="H68" s="1" t="s">
        <v>57</v>
      </c>
      <c r="I68" s="1" t="s">
        <v>41</v>
      </c>
      <c r="J68" s="3">
        <v>95820</v>
      </c>
    </row>
    <row r="69" spans="1:10" x14ac:dyDescent="0.3">
      <c r="A69" s="2">
        <v>68</v>
      </c>
      <c r="B69" s="1" t="s">
        <v>364</v>
      </c>
      <c r="C69" s="1" t="s">
        <v>365</v>
      </c>
      <c r="D69" s="1" t="str">
        <f>Customers[[#This Row],[first_name]]&amp;" "&amp;Customers[[#This Row],[last_name]]</f>
        <v>Jayne Kirkland</v>
      </c>
      <c r="E69" s="1" t="s">
        <v>31</v>
      </c>
      <c r="F69" s="1" t="s">
        <v>366</v>
      </c>
      <c r="G69" s="1" t="s">
        <v>367</v>
      </c>
      <c r="H69" s="1" t="s">
        <v>368</v>
      </c>
      <c r="I69" s="1" t="s">
        <v>100</v>
      </c>
      <c r="J69" s="3">
        <v>75088</v>
      </c>
    </row>
    <row r="70" spans="1:10" x14ac:dyDescent="0.3">
      <c r="A70" s="2">
        <v>69</v>
      </c>
      <c r="B70" s="1" t="s">
        <v>369</v>
      </c>
      <c r="C70" s="1" t="s">
        <v>370</v>
      </c>
      <c r="D70" s="1" t="str">
        <f>Customers[[#This Row],[first_name]]&amp;" "&amp;Customers[[#This Row],[last_name]]</f>
        <v>Katelin Kennedy</v>
      </c>
      <c r="E70" s="1" t="s">
        <v>31</v>
      </c>
      <c r="F70" s="1" t="s">
        <v>371</v>
      </c>
      <c r="G70" s="1" t="s">
        <v>372</v>
      </c>
      <c r="H70" s="1" t="s">
        <v>373</v>
      </c>
      <c r="I70" s="1" t="s">
        <v>41</v>
      </c>
      <c r="J70" s="3">
        <v>95677</v>
      </c>
    </row>
    <row r="71" spans="1:10" x14ac:dyDescent="0.3">
      <c r="A71" s="2">
        <v>70</v>
      </c>
      <c r="B71" s="1" t="s">
        <v>374</v>
      </c>
      <c r="C71" s="1" t="s">
        <v>375</v>
      </c>
      <c r="D71" s="1" t="str">
        <f>Customers[[#This Row],[first_name]]&amp;" "&amp;Customers[[#This Row],[last_name]]</f>
        <v>Tomasa Carson</v>
      </c>
      <c r="E71" s="1" t="s">
        <v>31</v>
      </c>
      <c r="F71" s="1" t="s">
        <v>376</v>
      </c>
      <c r="G71" s="1" t="s">
        <v>377</v>
      </c>
      <c r="H71" s="1" t="s">
        <v>292</v>
      </c>
      <c r="I71" s="1" t="s">
        <v>35</v>
      </c>
      <c r="J71" s="3">
        <v>11369</v>
      </c>
    </row>
    <row r="72" spans="1:10" x14ac:dyDescent="0.3">
      <c r="A72" s="2">
        <v>71</v>
      </c>
      <c r="B72" s="1" t="s">
        <v>378</v>
      </c>
      <c r="C72" s="1" t="s">
        <v>379</v>
      </c>
      <c r="D72" s="1" t="str">
        <f>Customers[[#This Row],[first_name]]&amp;" "&amp;Customers[[#This Row],[last_name]]</f>
        <v>Takako Casey</v>
      </c>
      <c r="E72" s="1" t="s">
        <v>31</v>
      </c>
      <c r="F72" s="1" t="s">
        <v>380</v>
      </c>
      <c r="G72" s="1" t="s">
        <v>381</v>
      </c>
      <c r="H72" s="1" t="s">
        <v>315</v>
      </c>
      <c r="I72" s="1" t="s">
        <v>35</v>
      </c>
      <c r="J72" s="3">
        <v>10451</v>
      </c>
    </row>
    <row r="73" spans="1:10" x14ac:dyDescent="0.3">
      <c r="A73" s="2">
        <v>72</v>
      </c>
      <c r="B73" s="1" t="s">
        <v>382</v>
      </c>
      <c r="C73" s="1" t="s">
        <v>383</v>
      </c>
      <c r="D73" s="1" t="str">
        <f>Customers[[#This Row],[first_name]]&amp;" "&amp;Customers[[#This Row],[last_name]]</f>
        <v>Petronila Norris</v>
      </c>
      <c r="E73" s="1" t="s">
        <v>31</v>
      </c>
      <c r="F73" s="1" t="s">
        <v>384</v>
      </c>
      <c r="G73" s="1" t="s">
        <v>385</v>
      </c>
      <c r="H73" s="1" t="s">
        <v>386</v>
      </c>
      <c r="I73" s="1" t="s">
        <v>41</v>
      </c>
      <c r="J73" s="3">
        <v>91733</v>
      </c>
    </row>
    <row r="74" spans="1:10" x14ac:dyDescent="0.3">
      <c r="A74" s="2">
        <v>73</v>
      </c>
      <c r="B74" s="1" t="s">
        <v>387</v>
      </c>
      <c r="C74" s="1" t="s">
        <v>388</v>
      </c>
      <c r="D74" s="1" t="str">
        <f>Customers[[#This Row],[first_name]]&amp;" "&amp;Customers[[#This Row],[last_name]]</f>
        <v>Melanie Hayes</v>
      </c>
      <c r="E74" s="1" t="s">
        <v>31</v>
      </c>
      <c r="F74" s="1" t="s">
        <v>389</v>
      </c>
      <c r="G74" s="1" t="s">
        <v>390</v>
      </c>
      <c r="H74" s="1" t="s">
        <v>215</v>
      </c>
      <c r="I74" s="1" t="s">
        <v>35</v>
      </c>
      <c r="J74" s="3">
        <v>13090</v>
      </c>
    </row>
    <row r="75" spans="1:10" x14ac:dyDescent="0.3">
      <c r="A75" s="2">
        <v>74</v>
      </c>
      <c r="B75" s="1" t="s">
        <v>391</v>
      </c>
      <c r="C75" s="1" t="s">
        <v>392</v>
      </c>
      <c r="D75" s="1" t="str">
        <f>Customers[[#This Row],[first_name]]&amp;" "&amp;Customers[[#This Row],[last_name]]</f>
        <v>Georgeann Waller</v>
      </c>
      <c r="E75" s="1" t="s">
        <v>31</v>
      </c>
      <c r="F75" s="1" t="s">
        <v>393</v>
      </c>
      <c r="G75" s="1" t="s">
        <v>394</v>
      </c>
      <c r="H75" s="1" t="s">
        <v>395</v>
      </c>
      <c r="I75" s="1" t="s">
        <v>35</v>
      </c>
      <c r="J75" s="3">
        <v>14120</v>
      </c>
    </row>
    <row r="76" spans="1:10" x14ac:dyDescent="0.3">
      <c r="A76" s="2">
        <v>75</v>
      </c>
      <c r="B76" s="1" t="s">
        <v>396</v>
      </c>
      <c r="C76" s="1" t="s">
        <v>397</v>
      </c>
      <c r="D76" s="1" t="str">
        <f>Customers[[#This Row],[first_name]]&amp;" "&amp;Customers[[#This Row],[last_name]]</f>
        <v>Abby Gamble</v>
      </c>
      <c r="E76" s="1" t="s">
        <v>31</v>
      </c>
      <c r="F76" s="1" t="s">
        <v>398</v>
      </c>
      <c r="G76" s="1" t="s">
        <v>399</v>
      </c>
      <c r="H76" s="1" t="s">
        <v>343</v>
      </c>
      <c r="I76" s="1" t="s">
        <v>35</v>
      </c>
      <c r="J76" s="3">
        <v>11701</v>
      </c>
    </row>
    <row r="77" spans="1:10" x14ac:dyDescent="0.3">
      <c r="A77" s="2">
        <v>76</v>
      </c>
      <c r="B77" s="1" t="s">
        <v>400</v>
      </c>
      <c r="C77" s="1" t="s">
        <v>401</v>
      </c>
      <c r="D77" s="1" t="str">
        <f>Customers[[#This Row],[first_name]]&amp;" "&amp;Customers[[#This Row],[last_name]]</f>
        <v>Parker Prince</v>
      </c>
      <c r="E77" s="1" t="s">
        <v>31</v>
      </c>
      <c r="F77" s="1" t="s">
        <v>402</v>
      </c>
      <c r="G77" s="1" t="s">
        <v>403</v>
      </c>
      <c r="H77" s="1" t="s">
        <v>404</v>
      </c>
      <c r="I77" s="1" t="s">
        <v>35</v>
      </c>
      <c r="J77" s="3">
        <v>11776</v>
      </c>
    </row>
    <row r="78" spans="1:10" x14ac:dyDescent="0.3">
      <c r="A78" s="2">
        <v>77</v>
      </c>
      <c r="B78" s="1" t="s">
        <v>405</v>
      </c>
      <c r="C78" s="1" t="s">
        <v>406</v>
      </c>
      <c r="D78" s="1" t="str">
        <f>Customers[[#This Row],[first_name]]&amp;" "&amp;Customers[[#This Row],[last_name]]</f>
        <v>Keri Bridges</v>
      </c>
      <c r="E78" s="1" t="s">
        <v>31</v>
      </c>
      <c r="F78" s="1" t="s">
        <v>407</v>
      </c>
      <c r="G78" s="1" t="s">
        <v>408</v>
      </c>
      <c r="H78" s="1" t="s">
        <v>409</v>
      </c>
      <c r="I78" s="1" t="s">
        <v>100</v>
      </c>
      <c r="J78" s="3">
        <v>75080</v>
      </c>
    </row>
    <row r="79" spans="1:10" x14ac:dyDescent="0.3">
      <c r="A79" s="2">
        <v>78</v>
      </c>
      <c r="B79" s="1" t="s">
        <v>410</v>
      </c>
      <c r="C79" s="1" t="s">
        <v>411</v>
      </c>
      <c r="D79" s="1" t="str">
        <f>Customers[[#This Row],[first_name]]&amp;" "&amp;Customers[[#This Row],[last_name]]</f>
        <v>Chi Goff</v>
      </c>
      <c r="E79" s="1" t="s">
        <v>31</v>
      </c>
      <c r="F79" s="1" t="s">
        <v>412</v>
      </c>
      <c r="G79" s="1" t="s">
        <v>413</v>
      </c>
      <c r="H79" s="1" t="s">
        <v>201</v>
      </c>
      <c r="I79" s="1" t="s">
        <v>41</v>
      </c>
      <c r="J79" s="3">
        <v>90274</v>
      </c>
    </row>
    <row r="80" spans="1:10" x14ac:dyDescent="0.3">
      <c r="A80" s="2">
        <v>79</v>
      </c>
      <c r="B80" s="1" t="s">
        <v>414</v>
      </c>
      <c r="C80" s="1" t="s">
        <v>415</v>
      </c>
      <c r="D80" s="1" t="str">
        <f>Customers[[#This Row],[first_name]]&amp;" "&amp;Customers[[#This Row],[last_name]]</f>
        <v>Ashanti Parks</v>
      </c>
      <c r="E80" s="1" t="s">
        <v>31</v>
      </c>
      <c r="F80" s="1" t="s">
        <v>416</v>
      </c>
      <c r="G80" s="1" t="s">
        <v>417</v>
      </c>
      <c r="H80" s="1" t="s">
        <v>75</v>
      </c>
      <c r="I80" s="1" t="s">
        <v>35</v>
      </c>
      <c r="J80" s="3">
        <v>11510</v>
      </c>
    </row>
    <row r="81" spans="1:10" x14ac:dyDescent="0.3">
      <c r="A81" s="2">
        <v>80</v>
      </c>
      <c r="B81" s="1" t="s">
        <v>418</v>
      </c>
      <c r="C81" s="1" t="s">
        <v>419</v>
      </c>
      <c r="D81" s="1" t="str">
        <f>Customers[[#This Row],[first_name]]&amp;" "&amp;Customers[[#This Row],[last_name]]</f>
        <v>Sarai Mckee</v>
      </c>
      <c r="E81" s="1" t="s">
        <v>420</v>
      </c>
      <c r="F81" s="1" t="s">
        <v>421</v>
      </c>
      <c r="G81" s="1" t="s">
        <v>422</v>
      </c>
      <c r="H81" s="1" t="s">
        <v>68</v>
      </c>
      <c r="I81" s="1" t="s">
        <v>35</v>
      </c>
      <c r="J81" s="3">
        <v>14215</v>
      </c>
    </row>
    <row r="82" spans="1:10" x14ac:dyDescent="0.3">
      <c r="A82" s="2">
        <v>81</v>
      </c>
      <c r="B82" s="1" t="s">
        <v>423</v>
      </c>
      <c r="C82" s="1" t="s">
        <v>424</v>
      </c>
      <c r="D82" s="1" t="str">
        <f>Customers[[#This Row],[first_name]]&amp;" "&amp;Customers[[#This Row],[last_name]]</f>
        <v>Zina Bonner</v>
      </c>
      <c r="E82" s="1" t="s">
        <v>31</v>
      </c>
      <c r="F82" s="1" t="s">
        <v>425</v>
      </c>
      <c r="G82" s="1" t="s">
        <v>426</v>
      </c>
      <c r="H82" s="1" t="s">
        <v>271</v>
      </c>
      <c r="I82" s="1" t="s">
        <v>41</v>
      </c>
      <c r="J82" s="3">
        <v>94580</v>
      </c>
    </row>
    <row r="83" spans="1:10" x14ac:dyDescent="0.3">
      <c r="A83" s="2">
        <v>82</v>
      </c>
      <c r="B83" s="1" t="s">
        <v>427</v>
      </c>
      <c r="C83" s="1" t="s">
        <v>428</v>
      </c>
      <c r="D83" s="1" t="str">
        <f>Customers[[#This Row],[first_name]]&amp;" "&amp;Customers[[#This Row],[last_name]]</f>
        <v>Lizzie Joyner</v>
      </c>
      <c r="E83" s="1" t="s">
        <v>31</v>
      </c>
      <c r="F83" s="1" t="s">
        <v>429</v>
      </c>
      <c r="G83" s="1" t="s">
        <v>430</v>
      </c>
      <c r="H83" s="1" t="s">
        <v>431</v>
      </c>
      <c r="I83" s="1" t="s">
        <v>41</v>
      </c>
      <c r="J83" s="3">
        <v>92236</v>
      </c>
    </row>
    <row r="84" spans="1:10" x14ac:dyDescent="0.3">
      <c r="A84" s="2">
        <v>83</v>
      </c>
      <c r="B84" s="1" t="s">
        <v>432</v>
      </c>
      <c r="C84" s="1" t="s">
        <v>433</v>
      </c>
      <c r="D84" s="1" t="str">
        <f>Customers[[#This Row],[first_name]]&amp;" "&amp;Customers[[#This Row],[last_name]]</f>
        <v>Tiesha Daniel</v>
      </c>
      <c r="E84" s="1" t="s">
        <v>31</v>
      </c>
      <c r="F84" s="1" t="s">
        <v>434</v>
      </c>
      <c r="G84" s="1" t="s">
        <v>435</v>
      </c>
      <c r="H84" s="1" t="s">
        <v>121</v>
      </c>
      <c r="I84" s="1" t="s">
        <v>35</v>
      </c>
      <c r="J84" s="3">
        <v>10583</v>
      </c>
    </row>
    <row r="85" spans="1:10" x14ac:dyDescent="0.3">
      <c r="A85" s="2">
        <v>84</v>
      </c>
      <c r="B85" s="1" t="s">
        <v>436</v>
      </c>
      <c r="C85" s="1" t="s">
        <v>437</v>
      </c>
      <c r="D85" s="1" t="str">
        <f>Customers[[#This Row],[first_name]]&amp;" "&amp;Customers[[#This Row],[last_name]]</f>
        <v>Armand Whitehead</v>
      </c>
      <c r="E85" s="1" t="s">
        <v>31</v>
      </c>
      <c r="F85" s="1" t="s">
        <v>438</v>
      </c>
      <c r="G85" s="1" t="s">
        <v>439</v>
      </c>
      <c r="H85" s="1" t="s">
        <v>440</v>
      </c>
      <c r="I85" s="1" t="s">
        <v>35</v>
      </c>
      <c r="J85" s="3">
        <v>11757</v>
      </c>
    </row>
    <row r="86" spans="1:10" x14ac:dyDescent="0.3">
      <c r="A86" s="2">
        <v>85</v>
      </c>
      <c r="B86" s="1" t="s">
        <v>441</v>
      </c>
      <c r="C86" s="1" t="s">
        <v>442</v>
      </c>
      <c r="D86" s="1" t="str">
        <f>Customers[[#This Row],[first_name]]&amp;" "&amp;Customers[[#This Row],[last_name]]</f>
        <v>Teofila Fischer</v>
      </c>
      <c r="E86" s="1" t="s">
        <v>31</v>
      </c>
      <c r="F86" s="1" t="s">
        <v>443</v>
      </c>
      <c r="G86" s="1" t="s">
        <v>444</v>
      </c>
      <c r="H86" s="1" t="s">
        <v>445</v>
      </c>
      <c r="I86" s="1" t="s">
        <v>35</v>
      </c>
      <c r="J86" s="3">
        <v>11746</v>
      </c>
    </row>
    <row r="87" spans="1:10" x14ac:dyDescent="0.3">
      <c r="A87" s="2">
        <v>86</v>
      </c>
      <c r="B87" s="1" t="s">
        <v>446</v>
      </c>
      <c r="C87" s="1" t="s">
        <v>447</v>
      </c>
      <c r="D87" s="1" t="str">
        <f>Customers[[#This Row],[first_name]]&amp;" "&amp;Customers[[#This Row],[last_name]]</f>
        <v>Lissa Vargas</v>
      </c>
      <c r="E87" s="1" t="s">
        <v>31</v>
      </c>
      <c r="F87" s="1" t="s">
        <v>448</v>
      </c>
      <c r="G87" s="1" t="s">
        <v>449</v>
      </c>
      <c r="H87" s="1" t="s">
        <v>450</v>
      </c>
      <c r="I87" s="1" t="s">
        <v>35</v>
      </c>
      <c r="J87" s="3">
        <v>13126</v>
      </c>
    </row>
    <row r="88" spans="1:10" x14ac:dyDescent="0.3">
      <c r="A88" s="2">
        <v>87</v>
      </c>
      <c r="B88" s="1" t="s">
        <v>451</v>
      </c>
      <c r="C88" s="1" t="s">
        <v>452</v>
      </c>
      <c r="D88" s="1" t="str">
        <f>Customers[[#This Row],[first_name]]&amp;" "&amp;Customers[[#This Row],[last_name]]</f>
        <v>Yan Mcgowan</v>
      </c>
      <c r="E88" s="1" t="s">
        <v>31</v>
      </c>
      <c r="F88" s="1" t="s">
        <v>453</v>
      </c>
      <c r="G88" s="1" t="s">
        <v>454</v>
      </c>
      <c r="H88" s="1" t="s">
        <v>455</v>
      </c>
      <c r="I88" s="1" t="s">
        <v>41</v>
      </c>
      <c r="J88" s="3">
        <v>91010</v>
      </c>
    </row>
    <row r="89" spans="1:10" x14ac:dyDescent="0.3">
      <c r="A89" s="2">
        <v>88</v>
      </c>
      <c r="B89" s="1" t="s">
        <v>456</v>
      </c>
      <c r="C89" s="1" t="s">
        <v>457</v>
      </c>
      <c r="D89" s="1" t="str">
        <f>Customers[[#This Row],[first_name]]&amp;" "&amp;Customers[[#This Row],[last_name]]</f>
        <v>Titus Bullock</v>
      </c>
      <c r="E89" s="1" t="s">
        <v>31</v>
      </c>
      <c r="F89" s="1" t="s">
        <v>458</v>
      </c>
      <c r="G89" s="1" t="s">
        <v>459</v>
      </c>
      <c r="H89" s="1" t="s">
        <v>150</v>
      </c>
      <c r="I89" s="1" t="s">
        <v>35</v>
      </c>
      <c r="J89" s="3">
        <v>11423</v>
      </c>
    </row>
    <row r="90" spans="1:10" x14ac:dyDescent="0.3">
      <c r="A90" s="2">
        <v>89</v>
      </c>
      <c r="B90" s="1" t="s">
        <v>460</v>
      </c>
      <c r="C90" s="1" t="s">
        <v>461</v>
      </c>
      <c r="D90" s="1" t="str">
        <f>Customers[[#This Row],[first_name]]&amp;" "&amp;Customers[[#This Row],[last_name]]</f>
        <v>Arvilla Osborn</v>
      </c>
      <c r="E90" s="1" t="s">
        <v>31</v>
      </c>
      <c r="F90" s="1" t="s">
        <v>462</v>
      </c>
      <c r="G90" s="1" t="s">
        <v>463</v>
      </c>
      <c r="H90" s="1" t="s">
        <v>464</v>
      </c>
      <c r="I90" s="1" t="s">
        <v>41</v>
      </c>
      <c r="J90" s="3">
        <v>91784</v>
      </c>
    </row>
    <row r="91" spans="1:10" x14ac:dyDescent="0.3">
      <c r="A91" s="2">
        <v>90</v>
      </c>
      <c r="B91" s="1" t="s">
        <v>465</v>
      </c>
      <c r="C91" s="1" t="s">
        <v>466</v>
      </c>
      <c r="D91" s="1" t="str">
        <f>Customers[[#This Row],[first_name]]&amp;" "&amp;Customers[[#This Row],[last_name]]</f>
        <v>Marjorie Logan</v>
      </c>
      <c r="E91" s="1" t="s">
        <v>31</v>
      </c>
      <c r="F91" s="1" t="s">
        <v>467</v>
      </c>
      <c r="G91" s="1" t="s">
        <v>468</v>
      </c>
      <c r="H91" s="1" t="s">
        <v>469</v>
      </c>
      <c r="I91" s="1" t="s">
        <v>35</v>
      </c>
      <c r="J91" s="3">
        <v>11010</v>
      </c>
    </row>
    <row r="92" spans="1:10" x14ac:dyDescent="0.3">
      <c r="A92" s="2">
        <v>91</v>
      </c>
      <c r="B92" s="1" t="s">
        <v>470</v>
      </c>
      <c r="C92" s="1" t="s">
        <v>471</v>
      </c>
      <c r="D92" s="1" t="str">
        <f>Customers[[#This Row],[first_name]]&amp;" "&amp;Customers[[#This Row],[last_name]]</f>
        <v>Marvin Mullins</v>
      </c>
      <c r="E92" s="1" t="s">
        <v>472</v>
      </c>
      <c r="F92" s="1" t="s">
        <v>473</v>
      </c>
      <c r="G92" s="1" t="s">
        <v>474</v>
      </c>
      <c r="H92" s="1" t="s">
        <v>475</v>
      </c>
      <c r="I92" s="1" t="s">
        <v>41</v>
      </c>
      <c r="J92" s="3">
        <v>92111</v>
      </c>
    </row>
    <row r="93" spans="1:10" x14ac:dyDescent="0.3">
      <c r="A93" s="2">
        <v>92</v>
      </c>
      <c r="B93" s="1" t="s">
        <v>476</v>
      </c>
      <c r="C93" s="1" t="s">
        <v>477</v>
      </c>
      <c r="D93" s="1" t="str">
        <f>Customers[[#This Row],[first_name]]&amp;" "&amp;Customers[[#This Row],[last_name]]</f>
        <v>Tena Cruz</v>
      </c>
      <c r="E93" s="1" t="s">
        <v>31</v>
      </c>
      <c r="F93" s="1" t="s">
        <v>478</v>
      </c>
      <c r="G93" s="1" t="s">
        <v>479</v>
      </c>
      <c r="H93" s="1" t="s">
        <v>480</v>
      </c>
      <c r="I93" s="1" t="s">
        <v>35</v>
      </c>
      <c r="J93" s="3">
        <v>11735</v>
      </c>
    </row>
    <row r="94" spans="1:10" x14ac:dyDescent="0.3">
      <c r="A94" s="2">
        <v>93</v>
      </c>
      <c r="B94" s="1" t="s">
        <v>481</v>
      </c>
      <c r="C94" s="1" t="s">
        <v>482</v>
      </c>
      <c r="D94" s="1" t="str">
        <f>Customers[[#This Row],[first_name]]&amp;" "&amp;Customers[[#This Row],[last_name]]</f>
        <v>Corrina Sawyer</v>
      </c>
      <c r="E94" s="1" t="s">
        <v>483</v>
      </c>
      <c r="F94" s="1" t="s">
        <v>484</v>
      </c>
      <c r="G94" s="1" t="s">
        <v>485</v>
      </c>
      <c r="H94" s="1" t="s">
        <v>486</v>
      </c>
      <c r="I94" s="1" t="s">
        <v>35</v>
      </c>
      <c r="J94" s="3">
        <v>12180</v>
      </c>
    </row>
    <row r="95" spans="1:10" x14ac:dyDescent="0.3">
      <c r="A95" s="2">
        <v>94</v>
      </c>
      <c r="B95" s="1" t="s">
        <v>487</v>
      </c>
      <c r="C95" s="1" t="s">
        <v>488</v>
      </c>
      <c r="D95" s="1" t="str">
        <f>Customers[[#This Row],[first_name]]&amp;" "&amp;Customers[[#This Row],[last_name]]</f>
        <v>Sharyn Hopkins</v>
      </c>
      <c r="E95" s="1" t="s">
        <v>31</v>
      </c>
      <c r="F95" s="1" t="s">
        <v>489</v>
      </c>
      <c r="G95" s="1" t="s">
        <v>490</v>
      </c>
      <c r="H95" s="1" t="s">
        <v>210</v>
      </c>
      <c r="I95" s="1" t="s">
        <v>35</v>
      </c>
      <c r="J95" s="3">
        <v>13027</v>
      </c>
    </row>
    <row r="96" spans="1:10" x14ac:dyDescent="0.3">
      <c r="A96" s="2">
        <v>95</v>
      </c>
      <c r="B96" s="1" t="s">
        <v>491</v>
      </c>
      <c r="C96" s="1" t="s">
        <v>492</v>
      </c>
      <c r="D96" s="1" t="str">
        <f>Customers[[#This Row],[first_name]]&amp;" "&amp;Customers[[#This Row],[last_name]]</f>
        <v>Letitia Franco</v>
      </c>
      <c r="E96" s="1" t="s">
        <v>31</v>
      </c>
      <c r="F96" s="1" t="s">
        <v>493</v>
      </c>
      <c r="G96" s="1" t="s">
        <v>494</v>
      </c>
      <c r="H96" s="1" t="s">
        <v>495</v>
      </c>
      <c r="I96" s="1" t="s">
        <v>35</v>
      </c>
      <c r="J96" s="3">
        <v>12866</v>
      </c>
    </row>
    <row r="97" spans="1:10" x14ac:dyDescent="0.3">
      <c r="A97" s="2">
        <v>96</v>
      </c>
      <c r="B97" s="1" t="s">
        <v>496</v>
      </c>
      <c r="C97" s="1" t="s">
        <v>497</v>
      </c>
      <c r="D97" s="1" t="str">
        <f>Customers[[#This Row],[first_name]]&amp;" "&amp;Customers[[#This Row],[last_name]]</f>
        <v>Floretta Higgins</v>
      </c>
      <c r="E97" s="1" t="s">
        <v>31</v>
      </c>
      <c r="F97" s="1" t="s">
        <v>498</v>
      </c>
      <c r="G97" s="1" t="s">
        <v>499</v>
      </c>
      <c r="H97" s="1" t="s">
        <v>500</v>
      </c>
      <c r="I97" s="1" t="s">
        <v>35</v>
      </c>
      <c r="J97" s="3">
        <v>11361</v>
      </c>
    </row>
    <row r="98" spans="1:10" x14ac:dyDescent="0.3">
      <c r="A98" s="2">
        <v>97</v>
      </c>
      <c r="B98" s="1" t="s">
        <v>501</v>
      </c>
      <c r="C98" s="1" t="s">
        <v>502</v>
      </c>
      <c r="D98" s="1" t="str">
        <f>Customers[[#This Row],[first_name]]&amp;" "&amp;Customers[[#This Row],[last_name]]</f>
        <v>Louanne Martin</v>
      </c>
      <c r="E98" s="1" t="s">
        <v>31</v>
      </c>
      <c r="F98" s="1" t="s">
        <v>503</v>
      </c>
      <c r="G98" s="1" t="s">
        <v>504</v>
      </c>
      <c r="H98" s="1" t="s">
        <v>505</v>
      </c>
      <c r="I98" s="1" t="s">
        <v>41</v>
      </c>
      <c r="J98" s="3">
        <v>95993</v>
      </c>
    </row>
    <row r="99" spans="1:10" x14ac:dyDescent="0.3">
      <c r="A99" s="2">
        <v>98</v>
      </c>
      <c r="B99" s="1" t="s">
        <v>506</v>
      </c>
      <c r="C99" s="1" t="s">
        <v>507</v>
      </c>
      <c r="D99" s="1" t="str">
        <f>Customers[[#This Row],[first_name]]&amp;" "&amp;Customers[[#This Row],[last_name]]</f>
        <v>Violet Valenzuela</v>
      </c>
      <c r="E99" s="1" t="s">
        <v>31</v>
      </c>
      <c r="F99" s="1" t="s">
        <v>508</v>
      </c>
      <c r="G99" s="1" t="s">
        <v>509</v>
      </c>
      <c r="H99" s="1" t="s">
        <v>110</v>
      </c>
      <c r="I99" s="1" t="s">
        <v>35</v>
      </c>
      <c r="J99" s="3">
        <v>12901</v>
      </c>
    </row>
    <row r="100" spans="1:10" x14ac:dyDescent="0.3">
      <c r="A100" s="2">
        <v>99</v>
      </c>
      <c r="B100" s="1" t="s">
        <v>510</v>
      </c>
      <c r="C100" s="1" t="s">
        <v>511</v>
      </c>
      <c r="D100" s="1" t="str">
        <f>Customers[[#This Row],[first_name]]&amp;" "&amp;Customers[[#This Row],[last_name]]</f>
        <v>Carie Kidd</v>
      </c>
      <c r="E100" s="1" t="s">
        <v>31</v>
      </c>
      <c r="F100" s="1" t="s">
        <v>512</v>
      </c>
      <c r="G100" s="1" t="s">
        <v>513</v>
      </c>
      <c r="H100" s="1" t="s">
        <v>83</v>
      </c>
      <c r="I100" s="1" t="s">
        <v>35</v>
      </c>
      <c r="J100" s="3">
        <v>10950</v>
      </c>
    </row>
    <row r="101" spans="1:10" x14ac:dyDescent="0.3">
      <c r="A101" s="2">
        <v>100</v>
      </c>
      <c r="B101" s="1" t="s">
        <v>514</v>
      </c>
      <c r="C101" s="1" t="s">
        <v>492</v>
      </c>
      <c r="D101" s="1" t="str">
        <f>Customers[[#This Row],[first_name]]&amp;" "&amp;Customers[[#This Row],[last_name]]</f>
        <v>Kellie Franco</v>
      </c>
      <c r="E101" s="1" t="s">
        <v>31</v>
      </c>
      <c r="F101" s="1" t="s">
        <v>515</v>
      </c>
      <c r="G101" s="1" t="s">
        <v>516</v>
      </c>
      <c r="H101" s="1" t="s">
        <v>517</v>
      </c>
      <c r="I101" s="1" t="s">
        <v>35</v>
      </c>
      <c r="J101" s="3">
        <v>11725</v>
      </c>
    </row>
    <row r="102" spans="1:10" x14ac:dyDescent="0.3">
      <c r="A102" s="2">
        <v>101</v>
      </c>
      <c r="B102" s="1" t="s">
        <v>518</v>
      </c>
      <c r="C102" s="1" t="s">
        <v>519</v>
      </c>
      <c r="D102" s="1" t="str">
        <f>Customers[[#This Row],[first_name]]&amp;" "&amp;Customers[[#This Row],[last_name]]</f>
        <v>Nichelle Howell</v>
      </c>
      <c r="E102" s="1" t="s">
        <v>31</v>
      </c>
      <c r="F102" s="1" t="s">
        <v>520</v>
      </c>
      <c r="G102" s="1" t="s">
        <v>521</v>
      </c>
      <c r="H102" s="1" t="s">
        <v>121</v>
      </c>
      <c r="I102" s="1" t="s">
        <v>35</v>
      </c>
      <c r="J102" s="3">
        <v>10583</v>
      </c>
    </row>
    <row r="103" spans="1:10" x14ac:dyDescent="0.3">
      <c r="A103" s="2">
        <v>102</v>
      </c>
      <c r="B103" s="1" t="s">
        <v>522</v>
      </c>
      <c r="C103" s="1" t="s">
        <v>523</v>
      </c>
      <c r="D103" s="1" t="str">
        <f>Customers[[#This Row],[first_name]]&amp;" "&amp;Customers[[#This Row],[last_name]]</f>
        <v>Marisol Goodman</v>
      </c>
      <c r="E103" s="1" t="s">
        <v>31</v>
      </c>
      <c r="F103" s="1" t="s">
        <v>524</v>
      </c>
      <c r="G103" s="1" t="s">
        <v>525</v>
      </c>
      <c r="H103" s="1" t="s">
        <v>126</v>
      </c>
      <c r="I103" s="1" t="s">
        <v>35</v>
      </c>
      <c r="J103" s="3">
        <v>14424</v>
      </c>
    </row>
    <row r="104" spans="1:10" x14ac:dyDescent="0.3">
      <c r="A104" s="2">
        <v>103</v>
      </c>
      <c r="B104" s="1" t="s">
        <v>526</v>
      </c>
      <c r="C104" s="1" t="s">
        <v>527</v>
      </c>
      <c r="D104" s="1" t="str">
        <f>Customers[[#This Row],[first_name]]&amp;" "&amp;Customers[[#This Row],[last_name]]</f>
        <v>Sylvie Wilkerson</v>
      </c>
      <c r="E104" s="1" t="s">
        <v>31</v>
      </c>
      <c r="F104" s="1" t="s">
        <v>528</v>
      </c>
      <c r="G104" s="1" t="s">
        <v>529</v>
      </c>
      <c r="H104" s="1" t="s">
        <v>530</v>
      </c>
      <c r="I104" s="1" t="s">
        <v>35</v>
      </c>
      <c r="J104" s="3">
        <v>11791</v>
      </c>
    </row>
    <row r="105" spans="1:10" x14ac:dyDescent="0.3">
      <c r="A105" s="2">
        <v>104</v>
      </c>
      <c r="B105" s="1" t="s">
        <v>531</v>
      </c>
      <c r="C105" s="1" t="s">
        <v>532</v>
      </c>
      <c r="D105" s="1" t="str">
        <f>Customers[[#This Row],[first_name]]&amp;" "&amp;Customers[[#This Row],[last_name]]</f>
        <v>Katharina Bates</v>
      </c>
      <c r="E105" s="1" t="s">
        <v>31</v>
      </c>
      <c r="F105" s="1" t="s">
        <v>533</v>
      </c>
      <c r="G105" s="1" t="s">
        <v>534</v>
      </c>
      <c r="H105" s="1" t="s">
        <v>40</v>
      </c>
      <c r="I105" s="1" t="s">
        <v>41</v>
      </c>
      <c r="J105" s="3">
        <v>95008</v>
      </c>
    </row>
    <row r="106" spans="1:10" x14ac:dyDescent="0.3">
      <c r="A106" s="2">
        <v>105</v>
      </c>
      <c r="B106" s="1" t="s">
        <v>535</v>
      </c>
      <c r="C106" s="1" t="s">
        <v>536</v>
      </c>
      <c r="D106" s="1" t="str">
        <f>Customers[[#This Row],[first_name]]&amp;" "&amp;Customers[[#This Row],[last_name]]</f>
        <v>Marget Hodge</v>
      </c>
      <c r="E106" s="1" t="s">
        <v>31</v>
      </c>
      <c r="F106" s="1" t="s">
        <v>537</v>
      </c>
      <c r="G106" s="1" t="s">
        <v>538</v>
      </c>
      <c r="H106" s="1" t="s">
        <v>539</v>
      </c>
      <c r="I106" s="1" t="s">
        <v>35</v>
      </c>
      <c r="J106" s="3">
        <v>11421</v>
      </c>
    </row>
    <row r="107" spans="1:10" x14ac:dyDescent="0.3">
      <c r="A107" s="2">
        <v>106</v>
      </c>
      <c r="B107" s="1" t="s">
        <v>540</v>
      </c>
      <c r="C107" s="1" t="s">
        <v>541</v>
      </c>
      <c r="D107" s="1" t="str">
        <f>Customers[[#This Row],[first_name]]&amp;" "&amp;Customers[[#This Row],[last_name]]</f>
        <v>Raul Melendez</v>
      </c>
      <c r="E107" s="1" t="s">
        <v>31</v>
      </c>
      <c r="F107" s="1" t="s">
        <v>542</v>
      </c>
      <c r="G107" s="1" t="s">
        <v>543</v>
      </c>
      <c r="H107" s="1" t="s">
        <v>544</v>
      </c>
      <c r="I107" s="1" t="s">
        <v>35</v>
      </c>
      <c r="J107" s="3">
        <v>11373</v>
      </c>
    </row>
    <row r="108" spans="1:10" x14ac:dyDescent="0.3">
      <c r="A108" s="2">
        <v>107</v>
      </c>
      <c r="B108" s="1" t="s">
        <v>545</v>
      </c>
      <c r="C108" s="1" t="s">
        <v>546</v>
      </c>
      <c r="D108" s="1" t="str">
        <f>Customers[[#This Row],[first_name]]&amp;" "&amp;Customers[[#This Row],[last_name]]</f>
        <v>Cecil Hopper</v>
      </c>
      <c r="E108" s="1" t="s">
        <v>31</v>
      </c>
      <c r="F108" s="1" t="s">
        <v>547</v>
      </c>
      <c r="G108" s="1" t="s">
        <v>548</v>
      </c>
      <c r="H108" s="1" t="s">
        <v>320</v>
      </c>
      <c r="I108" s="1" t="s">
        <v>35</v>
      </c>
      <c r="J108" s="3">
        <v>11722</v>
      </c>
    </row>
    <row r="109" spans="1:10" x14ac:dyDescent="0.3">
      <c r="A109" s="2">
        <v>108</v>
      </c>
      <c r="B109" s="1" t="s">
        <v>549</v>
      </c>
      <c r="C109" s="1" t="s">
        <v>550</v>
      </c>
      <c r="D109" s="1" t="str">
        <f>Customers[[#This Row],[first_name]]&amp;" "&amp;Customers[[#This Row],[last_name]]</f>
        <v>Shae Hickman</v>
      </c>
      <c r="E109" s="1" t="s">
        <v>31</v>
      </c>
      <c r="F109" s="1" t="s">
        <v>551</v>
      </c>
      <c r="G109" s="1" t="s">
        <v>552</v>
      </c>
      <c r="H109" s="1" t="s">
        <v>553</v>
      </c>
      <c r="I109" s="1" t="s">
        <v>35</v>
      </c>
      <c r="J109" s="3">
        <v>11001</v>
      </c>
    </row>
    <row r="110" spans="1:10" x14ac:dyDescent="0.3">
      <c r="A110" s="2">
        <v>109</v>
      </c>
      <c r="B110" s="1" t="s">
        <v>554</v>
      </c>
      <c r="C110" s="1" t="s">
        <v>555</v>
      </c>
      <c r="D110" s="1" t="str">
        <f>Customers[[#This Row],[first_name]]&amp;" "&amp;Customers[[#This Row],[last_name]]</f>
        <v>Monica Sears</v>
      </c>
      <c r="E110" s="1" t="s">
        <v>556</v>
      </c>
      <c r="F110" s="1" t="s">
        <v>557</v>
      </c>
      <c r="G110" s="1" t="s">
        <v>558</v>
      </c>
      <c r="H110" s="1" t="s">
        <v>559</v>
      </c>
      <c r="I110" s="1" t="s">
        <v>41</v>
      </c>
      <c r="J110" s="3">
        <v>95127</v>
      </c>
    </row>
    <row r="111" spans="1:10" x14ac:dyDescent="0.3">
      <c r="A111" s="2">
        <v>110</v>
      </c>
      <c r="B111" s="1" t="s">
        <v>560</v>
      </c>
      <c r="C111" s="1" t="s">
        <v>561</v>
      </c>
      <c r="D111" s="1" t="str">
        <f>Customers[[#This Row],[first_name]]&amp;" "&amp;Customers[[#This Row],[last_name]]</f>
        <v>Ollie Zimmerman</v>
      </c>
      <c r="E111" s="1" t="s">
        <v>562</v>
      </c>
      <c r="F111" s="1" t="s">
        <v>563</v>
      </c>
      <c r="G111" s="1" t="s">
        <v>564</v>
      </c>
      <c r="H111" s="1" t="s">
        <v>565</v>
      </c>
      <c r="I111" s="1" t="s">
        <v>41</v>
      </c>
      <c r="J111" s="3">
        <v>92806</v>
      </c>
    </row>
    <row r="112" spans="1:10" x14ac:dyDescent="0.3">
      <c r="A112" s="2">
        <v>111</v>
      </c>
      <c r="B112" s="1" t="s">
        <v>566</v>
      </c>
      <c r="C112" s="1" t="s">
        <v>567</v>
      </c>
      <c r="D112" s="1" t="str">
        <f>Customers[[#This Row],[first_name]]&amp;" "&amp;Customers[[#This Row],[last_name]]</f>
        <v>Shila White</v>
      </c>
      <c r="E112" s="1" t="s">
        <v>31</v>
      </c>
      <c r="F112" s="1" t="s">
        <v>568</v>
      </c>
      <c r="G112" s="1" t="s">
        <v>569</v>
      </c>
      <c r="H112" s="1" t="s">
        <v>34</v>
      </c>
      <c r="I112" s="1" t="s">
        <v>35</v>
      </c>
      <c r="J112" s="3">
        <v>14127</v>
      </c>
    </row>
    <row r="113" spans="1:10" x14ac:dyDescent="0.3">
      <c r="A113" s="2">
        <v>112</v>
      </c>
      <c r="B113" s="1" t="s">
        <v>570</v>
      </c>
      <c r="C113" s="1" t="s">
        <v>350</v>
      </c>
      <c r="D113" s="1" t="str">
        <f>Customers[[#This Row],[first_name]]&amp;" "&amp;Customers[[#This Row],[last_name]]</f>
        <v>Yuk Vega</v>
      </c>
      <c r="E113" s="1" t="s">
        <v>31</v>
      </c>
      <c r="F113" s="1" t="s">
        <v>571</v>
      </c>
      <c r="G113" s="1" t="s">
        <v>572</v>
      </c>
      <c r="H113" s="1" t="s">
        <v>573</v>
      </c>
      <c r="I113" s="1" t="s">
        <v>35</v>
      </c>
      <c r="J113" s="3">
        <v>11552</v>
      </c>
    </row>
    <row r="114" spans="1:10" x14ac:dyDescent="0.3">
      <c r="A114" s="2">
        <v>113</v>
      </c>
      <c r="B114" s="1" t="s">
        <v>574</v>
      </c>
      <c r="C114" s="1" t="s">
        <v>575</v>
      </c>
      <c r="D114" s="1" t="str">
        <f>Customers[[#This Row],[first_name]]&amp;" "&amp;Customers[[#This Row],[last_name]]</f>
        <v>Eliana Silva</v>
      </c>
      <c r="E114" s="1" t="s">
        <v>31</v>
      </c>
      <c r="F114" s="1" t="s">
        <v>576</v>
      </c>
      <c r="G114" s="1" t="s">
        <v>577</v>
      </c>
      <c r="H114" s="1" t="s">
        <v>480</v>
      </c>
      <c r="I114" s="1" t="s">
        <v>35</v>
      </c>
      <c r="J114" s="3">
        <v>11735</v>
      </c>
    </row>
    <row r="115" spans="1:10" x14ac:dyDescent="0.3">
      <c r="A115" s="2">
        <v>114</v>
      </c>
      <c r="B115" s="1" t="s">
        <v>578</v>
      </c>
      <c r="C115" s="1" t="s">
        <v>579</v>
      </c>
      <c r="D115" s="1" t="str">
        <f>Customers[[#This Row],[first_name]]&amp;" "&amp;Customers[[#This Row],[last_name]]</f>
        <v>Thalia Horne</v>
      </c>
      <c r="E115" s="1" t="s">
        <v>31</v>
      </c>
      <c r="F115" s="1" t="s">
        <v>580</v>
      </c>
      <c r="G115" s="1" t="s">
        <v>581</v>
      </c>
      <c r="H115" s="1" t="s">
        <v>343</v>
      </c>
      <c r="I115" s="1" t="s">
        <v>35</v>
      </c>
      <c r="J115" s="3">
        <v>11701</v>
      </c>
    </row>
    <row r="116" spans="1:10" x14ac:dyDescent="0.3">
      <c r="A116" s="2">
        <v>115</v>
      </c>
      <c r="B116" s="1" t="s">
        <v>582</v>
      </c>
      <c r="C116" s="1" t="s">
        <v>583</v>
      </c>
      <c r="D116" s="1" t="str">
        <f>Customers[[#This Row],[first_name]]&amp;" "&amp;Customers[[#This Row],[last_name]]</f>
        <v>Rey Lindsay</v>
      </c>
      <c r="E116" s="1" t="s">
        <v>31</v>
      </c>
      <c r="F116" s="1" t="s">
        <v>584</v>
      </c>
      <c r="G116" s="1" t="s">
        <v>585</v>
      </c>
      <c r="H116" s="1" t="s">
        <v>83</v>
      </c>
      <c r="I116" s="1" t="s">
        <v>35</v>
      </c>
      <c r="J116" s="3">
        <v>10950</v>
      </c>
    </row>
    <row r="117" spans="1:10" x14ac:dyDescent="0.3">
      <c r="A117" s="2">
        <v>116</v>
      </c>
      <c r="B117" s="1" t="s">
        <v>586</v>
      </c>
      <c r="C117" s="1" t="s">
        <v>587</v>
      </c>
      <c r="D117" s="1" t="str">
        <f>Customers[[#This Row],[first_name]]&amp;" "&amp;Customers[[#This Row],[last_name]]</f>
        <v>Merlene Vinson</v>
      </c>
      <c r="E117" s="1" t="s">
        <v>31</v>
      </c>
      <c r="F117" s="1" t="s">
        <v>588</v>
      </c>
      <c r="G117" s="1" t="s">
        <v>589</v>
      </c>
      <c r="H117" s="1" t="s">
        <v>590</v>
      </c>
      <c r="I117" s="1" t="s">
        <v>100</v>
      </c>
      <c r="J117" s="3">
        <v>76039</v>
      </c>
    </row>
    <row r="118" spans="1:10" x14ac:dyDescent="0.3">
      <c r="A118" s="2">
        <v>117</v>
      </c>
      <c r="B118" s="1" t="s">
        <v>591</v>
      </c>
      <c r="C118" s="1" t="s">
        <v>592</v>
      </c>
      <c r="D118" s="1" t="str">
        <f>Customers[[#This Row],[first_name]]&amp;" "&amp;Customers[[#This Row],[last_name]]</f>
        <v>Dacia William</v>
      </c>
      <c r="E118" s="1" t="s">
        <v>31</v>
      </c>
      <c r="F118" s="1" t="s">
        <v>593</v>
      </c>
      <c r="G118" s="1" t="s">
        <v>594</v>
      </c>
      <c r="H118" s="1" t="s">
        <v>135</v>
      </c>
      <c r="I118" s="1" t="s">
        <v>100</v>
      </c>
      <c r="J118" s="3">
        <v>77478</v>
      </c>
    </row>
    <row r="119" spans="1:10" x14ac:dyDescent="0.3">
      <c r="A119" s="2">
        <v>118</v>
      </c>
      <c r="B119" s="1" t="s">
        <v>595</v>
      </c>
      <c r="C119" s="1" t="s">
        <v>596</v>
      </c>
      <c r="D119" s="1" t="str">
        <f>Customers[[#This Row],[first_name]]&amp;" "&amp;Customers[[#This Row],[last_name]]</f>
        <v>Le Wood</v>
      </c>
      <c r="E119" s="1" t="s">
        <v>31</v>
      </c>
      <c r="F119" s="1" t="s">
        <v>597</v>
      </c>
      <c r="G119" s="1" t="s">
        <v>598</v>
      </c>
      <c r="H119" s="1" t="s">
        <v>599</v>
      </c>
      <c r="I119" s="1" t="s">
        <v>35</v>
      </c>
      <c r="J119" s="3">
        <v>14534</v>
      </c>
    </row>
    <row r="120" spans="1:10" x14ac:dyDescent="0.3">
      <c r="A120" s="2">
        <v>119</v>
      </c>
      <c r="B120" s="1" t="s">
        <v>578</v>
      </c>
      <c r="C120" s="1" t="s">
        <v>600</v>
      </c>
      <c r="D120" s="1" t="str">
        <f>Customers[[#This Row],[first_name]]&amp;" "&amp;Customers[[#This Row],[last_name]]</f>
        <v>Thalia Dillard</v>
      </c>
      <c r="E120" s="1" t="s">
        <v>31</v>
      </c>
      <c r="F120" s="1" t="s">
        <v>601</v>
      </c>
      <c r="G120" s="1" t="s">
        <v>602</v>
      </c>
      <c r="H120" s="1" t="s">
        <v>334</v>
      </c>
      <c r="I120" s="1" t="s">
        <v>100</v>
      </c>
      <c r="J120" s="3">
        <v>76901</v>
      </c>
    </row>
    <row r="121" spans="1:10" x14ac:dyDescent="0.3">
      <c r="A121" s="2">
        <v>120</v>
      </c>
      <c r="B121" s="1" t="s">
        <v>603</v>
      </c>
      <c r="C121" s="1" t="s">
        <v>604</v>
      </c>
      <c r="D121" s="1" t="str">
        <f>Customers[[#This Row],[first_name]]&amp;" "&amp;Customers[[#This Row],[last_name]]</f>
        <v>Luz House</v>
      </c>
      <c r="E121" s="1" t="s">
        <v>605</v>
      </c>
      <c r="F121" s="1" t="s">
        <v>606</v>
      </c>
      <c r="G121" s="1" t="s">
        <v>607</v>
      </c>
      <c r="H121" s="1" t="s">
        <v>608</v>
      </c>
      <c r="I121" s="1" t="s">
        <v>41</v>
      </c>
      <c r="J121" s="3">
        <v>93706</v>
      </c>
    </row>
    <row r="122" spans="1:10" x14ac:dyDescent="0.3">
      <c r="A122" s="2">
        <v>121</v>
      </c>
      <c r="B122" s="1" t="s">
        <v>609</v>
      </c>
      <c r="C122" s="1" t="s">
        <v>610</v>
      </c>
      <c r="D122" s="1" t="str">
        <f>Customers[[#This Row],[first_name]]&amp;" "&amp;Customers[[#This Row],[last_name]]</f>
        <v>Lucy Woods</v>
      </c>
      <c r="E122" s="1" t="s">
        <v>31</v>
      </c>
      <c r="F122" s="1" t="s">
        <v>611</v>
      </c>
      <c r="G122" s="1" t="s">
        <v>612</v>
      </c>
      <c r="H122" s="1" t="s">
        <v>201</v>
      </c>
      <c r="I122" s="1" t="s">
        <v>41</v>
      </c>
      <c r="J122" s="3">
        <v>90274</v>
      </c>
    </row>
    <row r="123" spans="1:10" x14ac:dyDescent="0.3">
      <c r="A123" s="2">
        <v>122</v>
      </c>
      <c r="B123" s="1" t="s">
        <v>613</v>
      </c>
      <c r="C123" s="1" t="s">
        <v>248</v>
      </c>
      <c r="D123" s="1" t="str">
        <f>Customers[[#This Row],[first_name]]&amp;" "&amp;Customers[[#This Row],[last_name]]</f>
        <v>Shena Carter</v>
      </c>
      <c r="E123" s="1" t="s">
        <v>31</v>
      </c>
      <c r="F123" s="1" t="s">
        <v>614</v>
      </c>
      <c r="G123" s="1" t="s">
        <v>615</v>
      </c>
      <c r="H123" s="1" t="s">
        <v>616</v>
      </c>
      <c r="I123" s="1" t="s">
        <v>35</v>
      </c>
      <c r="J123" s="3">
        <v>11414</v>
      </c>
    </row>
    <row r="124" spans="1:10" x14ac:dyDescent="0.3">
      <c r="A124" s="2">
        <v>123</v>
      </c>
      <c r="B124" s="1" t="s">
        <v>617</v>
      </c>
      <c r="C124" s="1" t="s">
        <v>618</v>
      </c>
      <c r="D124" s="1" t="str">
        <f>Customers[[#This Row],[first_name]]&amp;" "&amp;Customers[[#This Row],[last_name]]</f>
        <v>Robena Hill</v>
      </c>
      <c r="E124" s="1" t="s">
        <v>619</v>
      </c>
      <c r="F124" s="1" t="s">
        <v>620</v>
      </c>
      <c r="G124" s="1" t="s">
        <v>621</v>
      </c>
      <c r="H124" s="1" t="s">
        <v>622</v>
      </c>
      <c r="I124" s="1" t="s">
        <v>100</v>
      </c>
      <c r="J124" s="3">
        <v>78418</v>
      </c>
    </row>
    <row r="125" spans="1:10" x14ac:dyDescent="0.3">
      <c r="A125" s="2">
        <v>124</v>
      </c>
      <c r="B125" s="1" t="s">
        <v>623</v>
      </c>
      <c r="C125" s="1" t="s">
        <v>624</v>
      </c>
      <c r="D125" s="1" t="str">
        <f>Customers[[#This Row],[first_name]]&amp;" "&amp;Customers[[#This Row],[last_name]]</f>
        <v>Jeni Booker</v>
      </c>
      <c r="E125" s="1" t="s">
        <v>31</v>
      </c>
      <c r="F125" s="1" t="s">
        <v>625</v>
      </c>
      <c r="G125" s="1" t="s">
        <v>626</v>
      </c>
      <c r="H125" s="1" t="s">
        <v>386</v>
      </c>
      <c r="I125" s="1" t="s">
        <v>41</v>
      </c>
      <c r="J125" s="3">
        <v>91733</v>
      </c>
    </row>
    <row r="126" spans="1:10" x14ac:dyDescent="0.3">
      <c r="A126" s="2">
        <v>125</v>
      </c>
      <c r="B126" s="1" t="s">
        <v>627</v>
      </c>
      <c r="C126" s="1" t="s">
        <v>628</v>
      </c>
      <c r="D126" s="1" t="str">
        <f>Customers[[#This Row],[first_name]]&amp;" "&amp;Customers[[#This Row],[last_name]]</f>
        <v>Herlinda Stone</v>
      </c>
      <c r="E126" s="1" t="s">
        <v>31</v>
      </c>
      <c r="F126" s="1" t="s">
        <v>629</v>
      </c>
      <c r="G126" s="1" t="s">
        <v>630</v>
      </c>
      <c r="H126" s="1" t="s">
        <v>126</v>
      </c>
      <c r="I126" s="1" t="s">
        <v>35</v>
      </c>
      <c r="J126" s="3">
        <v>14424</v>
      </c>
    </row>
    <row r="127" spans="1:10" x14ac:dyDescent="0.3">
      <c r="A127" s="2">
        <v>126</v>
      </c>
      <c r="B127" s="1" t="s">
        <v>631</v>
      </c>
      <c r="C127" s="1" t="s">
        <v>632</v>
      </c>
      <c r="D127" s="1" t="str">
        <f>Customers[[#This Row],[first_name]]&amp;" "&amp;Customers[[#This Row],[last_name]]</f>
        <v>Lavina Dejesus</v>
      </c>
      <c r="E127" s="1" t="s">
        <v>31</v>
      </c>
      <c r="F127" s="1" t="s">
        <v>633</v>
      </c>
      <c r="G127" s="1" t="s">
        <v>634</v>
      </c>
      <c r="H127" s="1" t="s">
        <v>635</v>
      </c>
      <c r="I127" s="1" t="s">
        <v>35</v>
      </c>
      <c r="J127" s="3">
        <v>12550</v>
      </c>
    </row>
    <row r="128" spans="1:10" x14ac:dyDescent="0.3">
      <c r="A128" s="2">
        <v>127</v>
      </c>
      <c r="B128" s="1" t="s">
        <v>636</v>
      </c>
      <c r="C128" s="1" t="s">
        <v>637</v>
      </c>
      <c r="D128" s="1" t="str">
        <f>Customers[[#This Row],[first_name]]&amp;" "&amp;Customers[[#This Row],[last_name]]</f>
        <v>Erlinda Nielsen</v>
      </c>
      <c r="E128" s="1" t="s">
        <v>31</v>
      </c>
      <c r="F128" s="1" t="s">
        <v>638</v>
      </c>
      <c r="G128" s="1" t="s">
        <v>639</v>
      </c>
      <c r="H128" s="1" t="s">
        <v>220</v>
      </c>
      <c r="I128" s="1" t="s">
        <v>35</v>
      </c>
      <c r="J128" s="3">
        <v>11378</v>
      </c>
    </row>
    <row r="129" spans="1:10" x14ac:dyDescent="0.3">
      <c r="A129" s="2">
        <v>128</v>
      </c>
      <c r="B129" s="1" t="s">
        <v>640</v>
      </c>
      <c r="C129" s="1" t="s">
        <v>641</v>
      </c>
      <c r="D129" s="1" t="str">
        <f>Customers[[#This Row],[first_name]]&amp;" "&amp;Customers[[#This Row],[last_name]]</f>
        <v>Terrance Lynn</v>
      </c>
      <c r="E129" s="1" t="s">
        <v>31</v>
      </c>
      <c r="F129" s="1" t="s">
        <v>642</v>
      </c>
      <c r="G129" s="1" t="s">
        <v>643</v>
      </c>
      <c r="H129" s="1" t="s">
        <v>110</v>
      </c>
      <c r="I129" s="1" t="s">
        <v>35</v>
      </c>
      <c r="J129" s="3">
        <v>12901</v>
      </c>
    </row>
    <row r="130" spans="1:10" x14ac:dyDescent="0.3">
      <c r="A130" s="2">
        <v>129</v>
      </c>
      <c r="B130" s="1" t="s">
        <v>644</v>
      </c>
      <c r="C130" s="1" t="s">
        <v>632</v>
      </c>
      <c r="D130" s="1" t="str">
        <f>Customers[[#This Row],[first_name]]&amp;" "&amp;Customers[[#This Row],[last_name]]</f>
        <v>Walton Dejesus</v>
      </c>
      <c r="E130" s="1" t="s">
        <v>31</v>
      </c>
      <c r="F130" s="1" t="s">
        <v>645</v>
      </c>
      <c r="G130" s="1" t="s">
        <v>646</v>
      </c>
      <c r="H130" s="1" t="s">
        <v>647</v>
      </c>
      <c r="I130" s="1" t="s">
        <v>35</v>
      </c>
      <c r="J130" s="3">
        <v>14094</v>
      </c>
    </row>
    <row r="131" spans="1:10" x14ac:dyDescent="0.3">
      <c r="A131" s="2">
        <v>130</v>
      </c>
      <c r="B131" s="1" t="s">
        <v>648</v>
      </c>
      <c r="C131" s="1" t="s">
        <v>649</v>
      </c>
      <c r="D131" s="1" t="str">
        <f>Customers[[#This Row],[first_name]]&amp;" "&amp;Customers[[#This Row],[last_name]]</f>
        <v>Wes Stanton</v>
      </c>
      <c r="E131" s="1" t="s">
        <v>650</v>
      </c>
      <c r="F131" s="1" t="s">
        <v>651</v>
      </c>
      <c r="G131" s="1" t="s">
        <v>652</v>
      </c>
      <c r="H131" s="1" t="s">
        <v>486</v>
      </c>
      <c r="I131" s="1" t="s">
        <v>35</v>
      </c>
      <c r="J131" s="3">
        <v>12180</v>
      </c>
    </row>
    <row r="132" spans="1:10" x14ac:dyDescent="0.3">
      <c r="A132" s="2">
        <v>131</v>
      </c>
      <c r="B132" s="1" t="s">
        <v>653</v>
      </c>
      <c r="C132" s="1" t="s">
        <v>654</v>
      </c>
      <c r="D132" s="1" t="str">
        <f>Customers[[#This Row],[first_name]]&amp;" "&amp;Customers[[#This Row],[last_name]]</f>
        <v>Tanesha Hampton</v>
      </c>
      <c r="E132" s="1" t="s">
        <v>31</v>
      </c>
      <c r="F132" s="1" t="s">
        <v>655</v>
      </c>
      <c r="G132" s="1" t="s">
        <v>656</v>
      </c>
      <c r="H132" s="1" t="s">
        <v>530</v>
      </c>
      <c r="I132" s="1" t="s">
        <v>35</v>
      </c>
      <c r="J132" s="3">
        <v>11791</v>
      </c>
    </row>
    <row r="133" spans="1:10" x14ac:dyDescent="0.3">
      <c r="A133" s="2">
        <v>132</v>
      </c>
      <c r="B133" s="1" t="s">
        <v>657</v>
      </c>
      <c r="C133" s="1" t="s">
        <v>658</v>
      </c>
      <c r="D133" s="1" t="str">
        <f>Customers[[#This Row],[first_name]]&amp;" "&amp;Customers[[#This Row],[last_name]]</f>
        <v>Boyd Irwin</v>
      </c>
      <c r="E133" s="1" t="s">
        <v>31</v>
      </c>
      <c r="F133" s="1" t="s">
        <v>659</v>
      </c>
      <c r="G133" s="1" t="s">
        <v>660</v>
      </c>
      <c r="H133" s="1" t="s">
        <v>661</v>
      </c>
      <c r="I133" s="1" t="s">
        <v>35</v>
      </c>
      <c r="J133" s="3">
        <v>14075</v>
      </c>
    </row>
    <row r="134" spans="1:10" x14ac:dyDescent="0.3">
      <c r="A134" s="2">
        <v>133</v>
      </c>
      <c r="B134" s="1" t="s">
        <v>662</v>
      </c>
      <c r="C134" s="1" t="s">
        <v>663</v>
      </c>
      <c r="D134" s="1" t="str">
        <f>Customers[[#This Row],[first_name]]&amp;" "&amp;Customers[[#This Row],[last_name]]</f>
        <v>Delbert Wilkins</v>
      </c>
      <c r="E134" s="1" t="s">
        <v>31</v>
      </c>
      <c r="F134" s="1" t="s">
        <v>664</v>
      </c>
      <c r="G134" s="1" t="s">
        <v>665</v>
      </c>
      <c r="H134" s="1" t="s">
        <v>666</v>
      </c>
      <c r="I134" s="1" t="s">
        <v>35</v>
      </c>
      <c r="J134" s="3">
        <v>11727</v>
      </c>
    </row>
    <row r="135" spans="1:10" x14ac:dyDescent="0.3">
      <c r="A135" s="2">
        <v>134</v>
      </c>
      <c r="B135" s="1" t="s">
        <v>667</v>
      </c>
      <c r="C135" s="1" t="s">
        <v>668</v>
      </c>
      <c r="D135" s="1" t="str">
        <f>Customers[[#This Row],[first_name]]&amp;" "&amp;Customers[[#This Row],[last_name]]</f>
        <v>Brianna Moss</v>
      </c>
      <c r="E135" s="1" t="s">
        <v>669</v>
      </c>
      <c r="F135" s="1" t="s">
        <v>670</v>
      </c>
      <c r="G135" s="1" t="s">
        <v>671</v>
      </c>
      <c r="H135" s="1" t="s">
        <v>94</v>
      </c>
      <c r="I135" s="1" t="s">
        <v>35</v>
      </c>
      <c r="J135" s="3">
        <v>11550</v>
      </c>
    </row>
    <row r="136" spans="1:10" x14ac:dyDescent="0.3">
      <c r="A136" s="2">
        <v>135</v>
      </c>
      <c r="B136" s="1" t="s">
        <v>672</v>
      </c>
      <c r="C136" s="1" t="s">
        <v>273</v>
      </c>
      <c r="D136" s="1" t="str">
        <f>Customers[[#This Row],[first_name]]&amp;" "&amp;Customers[[#This Row],[last_name]]</f>
        <v>Dorthey Jackson</v>
      </c>
      <c r="E136" s="1" t="s">
        <v>673</v>
      </c>
      <c r="F136" s="1" t="s">
        <v>674</v>
      </c>
      <c r="G136" s="1" t="s">
        <v>675</v>
      </c>
      <c r="H136" s="1" t="s">
        <v>252</v>
      </c>
      <c r="I136" s="1" t="s">
        <v>100</v>
      </c>
      <c r="J136" s="3">
        <v>77016</v>
      </c>
    </row>
    <row r="137" spans="1:10" x14ac:dyDescent="0.3">
      <c r="A137" s="2">
        <v>136</v>
      </c>
      <c r="B137" s="1" t="s">
        <v>676</v>
      </c>
      <c r="C137" s="1" t="s">
        <v>415</v>
      </c>
      <c r="D137" s="1" t="str">
        <f>Customers[[#This Row],[first_name]]&amp;" "&amp;Customers[[#This Row],[last_name]]</f>
        <v>Sarita Parks</v>
      </c>
      <c r="E137" s="1" t="s">
        <v>31</v>
      </c>
      <c r="F137" s="1" t="s">
        <v>677</v>
      </c>
      <c r="G137" s="1" t="s">
        <v>678</v>
      </c>
      <c r="H137" s="1" t="s">
        <v>105</v>
      </c>
      <c r="I137" s="1" t="s">
        <v>100</v>
      </c>
      <c r="J137" s="3">
        <v>75126</v>
      </c>
    </row>
    <row r="138" spans="1:10" x14ac:dyDescent="0.3">
      <c r="A138" s="2">
        <v>137</v>
      </c>
      <c r="B138" s="1" t="s">
        <v>679</v>
      </c>
      <c r="C138" s="1" t="s">
        <v>680</v>
      </c>
      <c r="D138" s="1" t="str">
        <f>Customers[[#This Row],[first_name]]&amp;" "&amp;Customers[[#This Row],[last_name]]</f>
        <v>Shonta Mercer</v>
      </c>
      <c r="E138" s="1" t="s">
        <v>31</v>
      </c>
      <c r="F138" s="1" t="s">
        <v>681</v>
      </c>
      <c r="G138" s="1" t="s">
        <v>682</v>
      </c>
      <c r="H138" s="1" t="s">
        <v>683</v>
      </c>
      <c r="I138" s="1" t="s">
        <v>35</v>
      </c>
      <c r="J138" s="3">
        <v>11758</v>
      </c>
    </row>
    <row r="139" spans="1:10" x14ac:dyDescent="0.3">
      <c r="A139" s="2">
        <v>138</v>
      </c>
      <c r="B139" s="1" t="s">
        <v>684</v>
      </c>
      <c r="C139" s="1" t="s">
        <v>685</v>
      </c>
      <c r="D139" s="1" t="str">
        <f>Customers[[#This Row],[first_name]]&amp;" "&amp;Customers[[#This Row],[last_name]]</f>
        <v>Jone Bernard</v>
      </c>
      <c r="E139" s="1" t="s">
        <v>686</v>
      </c>
      <c r="F139" s="1" t="s">
        <v>687</v>
      </c>
      <c r="G139" s="1" t="s">
        <v>688</v>
      </c>
      <c r="H139" s="1" t="s">
        <v>565</v>
      </c>
      <c r="I139" s="1" t="s">
        <v>41</v>
      </c>
      <c r="J139" s="3">
        <v>92806</v>
      </c>
    </row>
    <row r="140" spans="1:10" x14ac:dyDescent="0.3">
      <c r="A140" s="2">
        <v>139</v>
      </c>
      <c r="B140" s="1" t="s">
        <v>689</v>
      </c>
      <c r="C140" s="1" t="s">
        <v>690</v>
      </c>
      <c r="D140" s="1" t="str">
        <f>Customers[[#This Row],[first_name]]&amp;" "&amp;Customers[[#This Row],[last_name]]</f>
        <v>Wanita Davenport</v>
      </c>
      <c r="E140" s="1" t="s">
        <v>31</v>
      </c>
      <c r="F140" s="1" t="s">
        <v>691</v>
      </c>
      <c r="G140" s="1" t="s">
        <v>692</v>
      </c>
      <c r="H140" s="1" t="s">
        <v>693</v>
      </c>
      <c r="I140" s="1" t="s">
        <v>35</v>
      </c>
      <c r="J140" s="3">
        <v>10977</v>
      </c>
    </row>
    <row r="141" spans="1:10" x14ac:dyDescent="0.3">
      <c r="A141" s="2">
        <v>140</v>
      </c>
      <c r="B141" s="1" t="s">
        <v>694</v>
      </c>
      <c r="C141" s="1" t="s">
        <v>695</v>
      </c>
      <c r="D141" s="1" t="str">
        <f>Customers[[#This Row],[first_name]]&amp;" "&amp;Customers[[#This Row],[last_name]]</f>
        <v>Cleopatra Tate</v>
      </c>
      <c r="E141" s="1" t="s">
        <v>31</v>
      </c>
      <c r="F141" s="1" t="s">
        <v>696</v>
      </c>
      <c r="G141" s="1" t="s">
        <v>697</v>
      </c>
      <c r="H141" s="1" t="s">
        <v>292</v>
      </c>
      <c r="I141" s="1" t="s">
        <v>35</v>
      </c>
      <c r="J141" s="3">
        <v>11369</v>
      </c>
    </row>
    <row r="142" spans="1:10" x14ac:dyDescent="0.3">
      <c r="A142" s="2">
        <v>141</v>
      </c>
      <c r="B142" s="1" t="s">
        <v>698</v>
      </c>
      <c r="C142" s="1" t="s">
        <v>699</v>
      </c>
      <c r="D142" s="1" t="str">
        <f>Customers[[#This Row],[first_name]]&amp;" "&amp;Customers[[#This Row],[last_name]]</f>
        <v>Ramiro Byers</v>
      </c>
      <c r="E142" s="1" t="s">
        <v>31</v>
      </c>
      <c r="F142" s="1" t="s">
        <v>700</v>
      </c>
      <c r="G142" s="1" t="s">
        <v>701</v>
      </c>
      <c r="H142" s="1" t="s">
        <v>702</v>
      </c>
      <c r="I142" s="1" t="s">
        <v>35</v>
      </c>
      <c r="J142" s="3">
        <v>11412</v>
      </c>
    </row>
    <row r="143" spans="1:10" x14ac:dyDescent="0.3">
      <c r="A143" s="2">
        <v>142</v>
      </c>
      <c r="B143" s="1" t="s">
        <v>703</v>
      </c>
      <c r="C143" s="1" t="s">
        <v>704</v>
      </c>
      <c r="D143" s="1" t="str">
        <f>Customers[[#This Row],[first_name]]&amp;" "&amp;Customers[[#This Row],[last_name]]</f>
        <v>Nicholas Vazquez</v>
      </c>
      <c r="E143" s="1" t="s">
        <v>31</v>
      </c>
      <c r="F143" s="1" t="s">
        <v>705</v>
      </c>
      <c r="G143" s="1" t="s">
        <v>706</v>
      </c>
      <c r="H143" s="1" t="s">
        <v>573</v>
      </c>
      <c r="I143" s="1" t="s">
        <v>35</v>
      </c>
      <c r="J143" s="3">
        <v>11552</v>
      </c>
    </row>
    <row r="144" spans="1:10" x14ac:dyDescent="0.3">
      <c r="A144" s="2">
        <v>143</v>
      </c>
      <c r="B144" s="1" t="s">
        <v>707</v>
      </c>
      <c r="C144" s="1" t="s">
        <v>708</v>
      </c>
      <c r="D144" s="1" t="str">
        <f>Customers[[#This Row],[first_name]]&amp;" "&amp;Customers[[#This Row],[last_name]]</f>
        <v>Janae Doyle</v>
      </c>
      <c r="E144" s="1" t="s">
        <v>31</v>
      </c>
      <c r="F144" s="1" t="s">
        <v>709</v>
      </c>
      <c r="G144" s="1" t="s">
        <v>710</v>
      </c>
      <c r="H144" s="1" t="s">
        <v>73</v>
      </c>
      <c r="I144" s="1" t="s">
        <v>35</v>
      </c>
      <c r="J144" s="3">
        <v>11372</v>
      </c>
    </row>
    <row r="145" spans="1:10" x14ac:dyDescent="0.3">
      <c r="A145" s="2">
        <v>144</v>
      </c>
      <c r="B145" s="1" t="s">
        <v>711</v>
      </c>
      <c r="C145" s="1" t="s">
        <v>712</v>
      </c>
      <c r="D145" s="1" t="str">
        <f>Customers[[#This Row],[first_name]]&amp;" "&amp;Customers[[#This Row],[last_name]]</f>
        <v>Hans Price</v>
      </c>
      <c r="E145" s="1" t="s">
        <v>31</v>
      </c>
      <c r="F145" s="1" t="s">
        <v>713</v>
      </c>
      <c r="G145" s="1" t="s">
        <v>714</v>
      </c>
      <c r="H145" s="1" t="s">
        <v>715</v>
      </c>
      <c r="I145" s="1" t="s">
        <v>35</v>
      </c>
      <c r="J145" s="3">
        <v>10573</v>
      </c>
    </row>
    <row r="146" spans="1:10" x14ac:dyDescent="0.3">
      <c r="A146" s="2">
        <v>145</v>
      </c>
      <c r="B146" s="1" t="s">
        <v>716</v>
      </c>
      <c r="C146" s="1" t="s">
        <v>717</v>
      </c>
      <c r="D146" s="1" t="str">
        <f>Customers[[#This Row],[first_name]]&amp;" "&amp;Customers[[#This Row],[last_name]]</f>
        <v>Miquel Neal</v>
      </c>
      <c r="E146" s="1" t="s">
        <v>31</v>
      </c>
      <c r="F146" s="1" t="s">
        <v>718</v>
      </c>
      <c r="G146" s="1" t="s">
        <v>719</v>
      </c>
      <c r="H146" s="1" t="s">
        <v>720</v>
      </c>
      <c r="I146" s="1" t="s">
        <v>35</v>
      </c>
      <c r="J146" s="3">
        <v>10301</v>
      </c>
    </row>
    <row r="147" spans="1:10" x14ac:dyDescent="0.3">
      <c r="A147" s="2">
        <v>146</v>
      </c>
      <c r="B147" s="1" t="s">
        <v>721</v>
      </c>
      <c r="C147" s="1" t="s">
        <v>722</v>
      </c>
      <c r="D147" s="1" t="str">
        <f>Customers[[#This Row],[first_name]]&amp;" "&amp;Customers[[#This Row],[last_name]]</f>
        <v>Stefany Potter</v>
      </c>
      <c r="E147" s="1" t="s">
        <v>31</v>
      </c>
      <c r="F147" s="1" t="s">
        <v>723</v>
      </c>
      <c r="G147" s="1" t="s">
        <v>724</v>
      </c>
      <c r="H147" s="1" t="s">
        <v>495</v>
      </c>
      <c r="I147" s="1" t="s">
        <v>35</v>
      </c>
      <c r="J147" s="3">
        <v>12866</v>
      </c>
    </row>
    <row r="148" spans="1:10" x14ac:dyDescent="0.3">
      <c r="A148" s="2">
        <v>147</v>
      </c>
      <c r="B148" s="1" t="s">
        <v>725</v>
      </c>
      <c r="C148" s="1" t="s">
        <v>726</v>
      </c>
      <c r="D148" s="1" t="str">
        <f>Customers[[#This Row],[first_name]]&amp;" "&amp;Customers[[#This Row],[last_name]]</f>
        <v>Bernetta Marquez</v>
      </c>
      <c r="E148" s="1" t="s">
        <v>31</v>
      </c>
      <c r="F148" s="1" t="s">
        <v>727</v>
      </c>
      <c r="G148" s="1" t="s">
        <v>728</v>
      </c>
      <c r="H148" s="1" t="s">
        <v>729</v>
      </c>
      <c r="I148" s="1" t="s">
        <v>35</v>
      </c>
      <c r="J148" s="3">
        <v>11787</v>
      </c>
    </row>
    <row r="149" spans="1:10" x14ac:dyDescent="0.3">
      <c r="A149" s="2">
        <v>148</v>
      </c>
      <c r="B149" s="1" t="s">
        <v>730</v>
      </c>
      <c r="C149" s="1" t="s">
        <v>731</v>
      </c>
      <c r="D149" s="1" t="str">
        <f>Customers[[#This Row],[first_name]]&amp;" "&amp;Customers[[#This Row],[last_name]]</f>
        <v>Julee Woodard</v>
      </c>
      <c r="E149" s="1" t="s">
        <v>31</v>
      </c>
      <c r="F149" s="1" t="s">
        <v>732</v>
      </c>
      <c r="G149" s="1" t="s">
        <v>733</v>
      </c>
      <c r="H149" s="1" t="s">
        <v>246</v>
      </c>
      <c r="I149" s="1" t="s">
        <v>35</v>
      </c>
      <c r="J149" s="3">
        <v>11418</v>
      </c>
    </row>
    <row r="150" spans="1:10" x14ac:dyDescent="0.3">
      <c r="A150" s="2">
        <v>149</v>
      </c>
      <c r="B150" s="1" t="s">
        <v>734</v>
      </c>
      <c r="C150" s="1" t="s">
        <v>735</v>
      </c>
      <c r="D150" s="1" t="str">
        <f>Customers[[#This Row],[first_name]]&amp;" "&amp;Customers[[#This Row],[last_name]]</f>
        <v>Meredith Bryan</v>
      </c>
      <c r="E150" s="1" t="s">
        <v>31</v>
      </c>
      <c r="F150" s="1" t="s">
        <v>736</v>
      </c>
      <c r="G150" s="1" t="s">
        <v>737</v>
      </c>
      <c r="H150" s="1" t="s">
        <v>693</v>
      </c>
      <c r="I150" s="1" t="s">
        <v>35</v>
      </c>
      <c r="J150" s="3">
        <v>10977</v>
      </c>
    </row>
    <row r="151" spans="1:10" x14ac:dyDescent="0.3">
      <c r="A151" s="2">
        <v>150</v>
      </c>
      <c r="B151" s="1" t="s">
        <v>738</v>
      </c>
      <c r="C151" s="1" t="s">
        <v>739</v>
      </c>
      <c r="D151" s="1" t="str">
        <f>Customers[[#This Row],[first_name]]&amp;" "&amp;Customers[[#This Row],[last_name]]</f>
        <v>Weldon Michael</v>
      </c>
      <c r="E151" s="1" t="s">
        <v>31</v>
      </c>
      <c r="F151" s="1" t="s">
        <v>740</v>
      </c>
      <c r="G151" s="1" t="s">
        <v>741</v>
      </c>
      <c r="H151" s="1" t="s">
        <v>742</v>
      </c>
      <c r="I151" s="1" t="s">
        <v>35</v>
      </c>
      <c r="J151" s="3">
        <v>11743</v>
      </c>
    </row>
    <row r="152" spans="1:10" x14ac:dyDescent="0.3">
      <c r="A152" s="2">
        <v>151</v>
      </c>
      <c r="B152" s="1" t="s">
        <v>743</v>
      </c>
      <c r="C152" s="1" t="s">
        <v>744</v>
      </c>
      <c r="D152" s="1" t="str">
        <f>Customers[[#This Row],[first_name]]&amp;" "&amp;Customers[[#This Row],[last_name]]</f>
        <v>Joesph Delacruz</v>
      </c>
      <c r="E152" s="1" t="s">
        <v>31</v>
      </c>
      <c r="F152" s="1" t="s">
        <v>745</v>
      </c>
      <c r="G152" s="1" t="s">
        <v>746</v>
      </c>
      <c r="H152" s="1" t="s">
        <v>155</v>
      </c>
      <c r="I152" s="1" t="s">
        <v>41</v>
      </c>
      <c r="J152" s="3">
        <v>95301</v>
      </c>
    </row>
    <row r="153" spans="1:10" x14ac:dyDescent="0.3">
      <c r="A153" s="2">
        <v>152</v>
      </c>
      <c r="B153" s="1" t="s">
        <v>747</v>
      </c>
      <c r="C153" s="1" t="s">
        <v>748</v>
      </c>
      <c r="D153" s="1" t="str">
        <f>Customers[[#This Row],[first_name]]&amp;" "&amp;Customers[[#This Row],[last_name]]</f>
        <v>Katherina Odom</v>
      </c>
      <c r="E153" s="1" t="s">
        <v>31</v>
      </c>
      <c r="F153" s="1" t="s">
        <v>749</v>
      </c>
      <c r="G153" s="1" t="s">
        <v>750</v>
      </c>
      <c r="H153" s="1" t="s">
        <v>751</v>
      </c>
      <c r="I153" s="1" t="s">
        <v>35</v>
      </c>
      <c r="J153" s="3">
        <v>11803</v>
      </c>
    </row>
    <row r="154" spans="1:10" x14ac:dyDescent="0.3">
      <c r="A154" s="2">
        <v>153</v>
      </c>
      <c r="B154" s="1" t="s">
        <v>752</v>
      </c>
      <c r="C154" s="1" t="s">
        <v>753</v>
      </c>
      <c r="D154" s="1" t="str">
        <f>Customers[[#This Row],[first_name]]&amp;" "&amp;Customers[[#This Row],[last_name]]</f>
        <v>Laraine Robbins</v>
      </c>
      <c r="E154" s="1" t="s">
        <v>31</v>
      </c>
      <c r="F154" s="1" t="s">
        <v>754</v>
      </c>
      <c r="G154" s="1" t="s">
        <v>755</v>
      </c>
      <c r="H154" s="1" t="s">
        <v>334</v>
      </c>
      <c r="I154" s="1" t="s">
        <v>100</v>
      </c>
      <c r="J154" s="3">
        <v>76901</v>
      </c>
    </row>
    <row r="155" spans="1:10" x14ac:dyDescent="0.3">
      <c r="A155" s="2">
        <v>154</v>
      </c>
      <c r="B155" s="1" t="s">
        <v>756</v>
      </c>
      <c r="C155" s="1" t="s">
        <v>757</v>
      </c>
      <c r="D155" s="1" t="str">
        <f>Customers[[#This Row],[first_name]]&amp;" "&amp;Customers[[#This Row],[last_name]]</f>
        <v>Jenise Preston</v>
      </c>
      <c r="E155" s="1" t="s">
        <v>31</v>
      </c>
      <c r="F155" s="1" t="s">
        <v>758</v>
      </c>
      <c r="G155" s="1" t="s">
        <v>759</v>
      </c>
      <c r="H155" s="1" t="s">
        <v>760</v>
      </c>
      <c r="I155" s="1" t="s">
        <v>100</v>
      </c>
      <c r="J155" s="3">
        <v>78023</v>
      </c>
    </row>
    <row r="156" spans="1:10" x14ac:dyDescent="0.3">
      <c r="A156" s="2">
        <v>155</v>
      </c>
      <c r="B156" s="1" t="s">
        <v>761</v>
      </c>
      <c r="C156" s="1" t="s">
        <v>762</v>
      </c>
      <c r="D156" s="1" t="str">
        <f>Customers[[#This Row],[first_name]]&amp;" "&amp;Customers[[#This Row],[last_name]]</f>
        <v>Lory Page</v>
      </c>
      <c r="E156" s="1" t="s">
        <v>31</v>
      </c>
      <c r="F156" s="1" t="s">
        <v>763</v>
      </c>
      <c r="G156" s="1" t="s">
        <v>764</v>
      </c>
      <c r="H156" s="1" t="s">
        <v>765</v>
      </c>
      <c r="I156" s="1" t="s">
        <v>35</v>
      </c>
      <c r="J156" s="3">
        <v>11706</v>
      </c>
    </row>
    <row r="157" spans="1:10" x14ac:dyDescent="0.3">
      <c r="A157" s="2">
        <v>156</v>
      </c>
      <c r="B157" s="1" t="s">
        <v>766</v>
      </c>
      <c r="C157" s="1" t="s">
        <v>767</v>
      </c>
      <c r="D157" s="1" t="str">
        <f>Customers[[#This Row],[first_name]]&amp;" "&amp;Customers[[#This Row],[last_name]]</f>
        <v>Charlyn Cantrell</v>
      </c>
      <c r="E157" s="1" t="s">
        <v>31</v>
      </c>
      <c r="F157" s="1" t="s">
        <v>768</v>
      </c>
      <c r="G157" s="1" t="s">
        <v>769</v>
      </c>
      <c r="H157" s="1" t="s">
        <v>770</v>
      </c>
      <c r="I157" s="1" t="s">
        <v>35</v>
      </c>
      <c r="J157" s="3">
        <v>11795</v>
      </c>
    </row>
    <row r="158" spans="1:10" x14ac:dyDescent="0.3">
      <c r="A158" s="2">
        <v>157</v>
      </c>
      <c r="B158" s="1" t="s">
        <v>771</v>
      </c>
      <c r="C158" s="1" t="s">
        <v>772</v>
      </c>
      <c r="D158" s="1" t="str">
        <f>Customers[[#This Row],[first_name]]&amp;" "&amp;Customers[[#This Row],[last_name]]</f>
        <v>Carola Rodriquez</v>
      </c>
      <c r="E158" s="1" t="s">
        <v>31</v>
      </c>
      <c r="F158" s="1" t="s">
        <v>773</v>
      </c>
      <c r="G158" s="1" t="s">
        <v>774</v>
      </c>
      <c r="H158" s="1" t="s">
        <v>775</v>
      </c>
      <c r="I158" s="1" t="s">
        <v>41</v>
      </c>
      <c r="J158" s="3">
        <v>92220</v>
      </c>
    </row>
    <row r="159" spans="1:10" x14ac:dyDescent="0.3">
      <c r="A159" s="2">
        <v>158</v>
      </c>
      <c r="B159" s="1" t="s">
        <v>776</v>
      </c>
      <c r="C159" s="1" t="s">
        <v>370</v>
      </c>
      <c r="D159" s="1" t="str">
        <f>Customers[[#This Row],[first_name]]&amp;" "&amp;Customers[[#This Row],[last_name]]</f>
        <v>Alane Kennedy</v>
      </c>
      <c r="E159" s="1" t="s">
        <v>31</v>
      </c>
      <c r="F159" s="1" t="s">
        <v>777</v>
      </c>
      <c r="G159" s="1" t="s">
        <v>778</v>
      </c>
      <c r="H159" s="1" t="s">
        <v>693</v>
      </c>
      <c r="I159" s="1" t="s">
        <v>35</v>
      </c>
      <c r="J159" s="3">
        <v>10977</v>
      </c>
    </row>
    <row r="160" spans="1:10" x14ac:dyDescent="0.3">
      <c r="A160" s="2">
        <v>159</v>
      </c>
      <c r="B160" s="1" t="s">
        <v>779</v>
      </c>
      <c r="C160" s="1" t="s">
        <v>780</v>
      </c>
      <c r="D160" s="1" t="str">
        <f>Customers[[#This Row],[first_name]]&amp;" "&amp;Customers[[#This Row],[last_name]]</f>
        <v>Regina Burns</v>
      </c>
      <c r="E160" s="1" t="s">
        <v>31</v>
      </c>
      <c r="F160" s="1" t="s">
        <v>781</v>
      </c>
      <c r="G160" s="1" t="s">
        <v>782</v>
      </c>
      <c r="H160" s="1" t="s">
        <v>358</v>
      </c>
      <c r="I160" s="1" t="s">
        <v>100</v>
      </c>
      <c r="J160" s="3">
        <v>75043</v>
      </c>
    </row>
    <row r="161" spans="1:10" x14ac:dyDescent="0.3">
      <c r="A161" s="2">
        <v>160</v>
      </c>
      <c r="B161" s="1" t="s">
        <v>783</v>
      </c>
      <c r="C161" s="1" t="s">
        <v>784</v>
      </c>
      <c r="D161" s="1" t="str">
        <f>Customers[[#This Row],[first_name]]&amp;" "&amp;Customers[[#This Row],[last_name]]</f>
        <v>Omer Estrada</v>
      </c>
      <c r="E161" s="1" t="s">
        <v>31</v>
      </c>
      <c r="F161" s="1" t="s">
        <v>785</v>
      </c>
      <c r="G161" s="1" t="s">
        <v>786</v>
      </c>
      <c r="H161" s="1" t="s">
        <v>368</v>
      </c>
      <c r="I161" s="1" t="s">
        <v>100</v>
      </c>
      <c r="J161" s="3">
        <v>75088</v>
      </c>
    </row>
    <row r="162" spans="1:10" x14ac:dyDescent="0.3">
      <c r="A162" s="2">
        <v>161</v>
      </c>
      <c r="B162" s="1" t="s">
        <v>787</v>
      </c>
      <c r="C162" s="1" t="s">
        <v>788</v>
      </c>
      <c r="D162" s="1" t="str">
        <f>Customers[[#This Row],[first_name]]&amp;" "&amp;Customers[[#This Row],[last_name]]</f>
        <v>Crystle Gilliam</v>
      </c>
      <c r="E162" s="1" t="s">
        <v>31</v>
      </c>
      <c r="F162" s="1" t="s">
        <v>789</v>
      </c>
      <c r="G162" s="1" t="s">
        <v>790</v>
      </c>
      <c r="H162" s="1" t="s">
        <v>729</v>
      </c>
      <c r="I162" s="1" t="s">
        <v>35</v>
      </c>
      <c r="J162" s="3">
        <v>11787</v>
      </c>
    </row>
    <row r="163" spans="1:10" x14ac:dyDescent="0.3">
      <c r="A163" s="2">
        <v>162</v>
      </c>
      <c r="B163" s="1" t="s">
        <v>791</v>
      </c>
      <c r="C163" s="1" t="s">
        <v>792</v>
      </c>
      <c r="D163" s="1" t="str">
        <f>Customers[[#This Row],[first_name]]&amp;" "&amp;Customers[[#This Row],[last_name]]</f>
        <v>Kam Wilder</v>
      </c>
      <c r="E163" s="1" t="s">
        <v>31</v>
      </c>
      <c r="F163" s="1" t="s">
        <v>793</v>
      </c>
      <c r="G163" s="1" t="s">
        <v>794</v>
      </c>
      <c r="H163" s="1" t="s">
        <v>635</v>
      </c>
      <c r="I163" s="1" t="s">
        <v>35</v>
      </c>
      <c r="J163" s="3">
        <v>12550</v>
      </c>
    </row>
    <row r="164" spans="1:10" x14ac:dyDescent="0.3">
      <c r="A164" s="2">
        <v>163</v>
      </c>
      <c r="B164" s="1" t="s">
        <v>795</v>
      </c>
      <c r="C164" s="1" t="s">
        <v>796</v>
      </c>
      <c r="D164" s="1" t="str">
        <f>Customers[[#This Row],[first_name]]&amp;" "&amp;Customers[[#This Row],[last_name]]</f>
        <v>Margert Stevens</v>
      </c>
      <c r="E164" s="1" t="s">
        <v>31</v>
      </c>
      <c r="F164" s="1" t="s">
        <v>797</v>
      </c>
      <c r="G164" s="1" t="s">
        <v>798</v>
      </c>
      <c r="H164" s="1" t="s">
        <v>353</v>
      </c>
      <c r="I164" s="1" t="s">
        <v>35</v>
      </c>
      <c r="J164" s="3">
        <v>13440</v>
      </c>
    </row>
    <row r="165" spans="1:10" x14ac:dyDescent="0.3">
      <c r="A165" s="2">
        <v>164</v>
      </c>
      <c r="B165" s="1" t="s">
        <v>799</v>
      </c>
      <c r="C165" s="1" t="s">
        <v>800</v>
      </c>
      <c r="D165" s="1" t="str">
        <f>Customers[[#This Row],[first_name]]&amp;" "&amp;Customers[[#This Row],[last_name]]</f>
        <v>Tomika Larson</v>
      </c>
      <c r="E165" s="1" t="s">
        <v>31</v>
      </c>
      <c r="F165" s="1" t="s">
        <v>801</v>
      </c>
      <c r="G165" s="1" t="s">
        <v>802</v>
      </c>
      <c r="H165" s="1" t="s">
        <v>803</v>
      </c>
      <c r="I165" s="1" t="s">
        <v>35</v>
      </c>
      <c r="J165" s="3">
        <v>11377</v>
      </c>
    </row>
    <row r="166" spans="1:10" x14ac:dyDescent="0.3">
      <c r="A166" s="2">
        <v>165</v>
      </c>
      <c r="B166" s="1" t="s">
        <v>804</v>
      </c>
      <c r="C166" s="1" t="s">
        <v>805</v>
      </c>
      <c r="D166" s="1" t="str">
        <f>Customers[[#This Row],[first_name]]&amp;" "&amp;Customers[[#This Row],[last_name]]</f>
        <v>Jeromy Burch</v>
      </c>
      <c r="E166" s="1" t="s">
        <v>806</v>
      </c>
      <c r="F166" s="1" t="s">
        <v>807</v>
      </c>
      <c r="G166" s="1" t="s">
        <v>808</v>
      </c>
      <c r="H166" s="1" t="s">
        <v>559</v>
      </c>
      <c r="I166" s="1" t="s">
        <v>41</v>
      </c>
      <c r="J166" s="3">
        <v>95127</v>
      </c>
    </row>
    <row r="167" spans="1:10" x14ac:dyDescent="0.3">
      <c r="A167" s="2">
        <v>166</v>
      </c>
      <c r="B167" s="1" t="s">
        <v>809</v>
      </c>
      <c r="C167" s="1" t="s">
        <v>810</v>
      </c>
      <c r="D167" s="1" t="str">
        <f>Customers[[#This Row],[first_name]]&amp;" "&amp;Customers[[#This Row],[last_name]]</f>
        <v>Lena Mills</v>
      </c>
      <c r="E167" s="1" t="s">
        <v>31</v>
      </c>
      <c r="F167" s="1" t="s">
        <v>811</v>
      </c>
      <c r="G167" s="1" t="s">
        <v>812</v>
      </c>
      <c r="H167" s="1" t="s">
        <v>539</v>
      </c>
      <c r="I167" s="1" t="s">
        <v>35</v>
      </c>
      <c r="J167" s="3">
        <v>11421</v>
      </c>
    </row>
    <row r="168" spans="1:10" x14ac:dyDescent="0.3">
      <c r="A168" s="2">
        <v>167</v>
      </c>
      <c r="B168" s="1" t="s">
        <v>813</v>
      </c>
      <c r="C168" s="1" t="s">
        <v>814</v>
      </c>
      <c r="D168" s="1" t="str">
        <f>Customers[[#This Row],[first_name]]&amp;" "&amp;Customers[[#This Row],[last_name]]</f>
        <v>Loreta Johnston</v>
      </c>
      <c r="E168" s="1" t="s">
        <v>31</v>
      </c>
      <c r="F168" s="1" t="s">
        <v>815</v>
      </c>
      <c r="G168" s="1" t="s">
        <v>816</v>
      </c>
      <c r="H168" s="1" t="s">
        <v>693</v>
      </c>
      <c r="I168" s="1" t="s">
        <v>35</v>
      </c>
      <c r="J168" s="3">
        <v>10977</v>
      </c>
    </row>
    <row r="169" spans="1:10" x14ac:dyDescent="0.3">
      <c r="A169" s="2">
        <v>168</v>
      </c>
      <c r="B169" s="1" t="s">
        <v>817</v>
      </c>
      <c r="C169" s="1" t="s">
        <v>212</v>
      </c>
      <c r="D169" s="1" t="str">
        <f>Customers[[#This Row],[first_name]]&amp;" "&amp;Customers[[#This Row],[last_name]]</f>
        <v>Nettie Mcdaniel</v>
      </c>
      <c r="E169" s="1" t="s">
        <v>31</v>
      </c>
      <c r="F169" s="1" t="s">
        <v>818</v>
      </c>
      <c r="G169" s="1" t="s">
        <v>819</v>
      </c>
      <c r="H169" s="1" t="s">
        <v>820</v>
      </c>
      <c r="I169" s="1" t="s">
        <v>35</v>
      </c>
      <c r="J169" s="3">
        <v>11420</v>
      </c>
    </row>
    <row r="170" spans="1:10" x14ac:dyDescent="0.3">
      <c r="A170" s="2">
        <v>169</v>
      </c>
      <c r="B170" s="1" t="s">
        <v>821</v>
      </c>
      <c r="C170" s="1" t="s">
        <v>822</v>
      </c>
      <c r="D170" s="1" t="str">
        <f>Customers[[#This Row],[first_name]]&amp;" "&amp;Customers[[#This Row],[last_name]]</f>
        <v>Karla Kirk</v>
      </c>
      <c r="E170" s="1" t="s">
        <v>31</v>
      </c>
      <c r="F170" s="1" t="s">
        <v>823</v>
      </c>
      <c r="G170" s="1" t="s">
        <v>824</v>
      </c>
      <c r="H170" s="1" t="s">
        <v>201</v>
      </c>
      <c r="I170" s="1" t="s">
        <v>41</v>
      </c>
      <c r="J170" s="3">
        <v>90274</v>
      </c>
    </row>
    <row r="171" spans="1:10" x14ac:dyDescent="0.3">
      <c r="A171" s="2">
        <v>170</v>
      </c>
      <c r="B171" s="1" t="s">
        <v>825</v>
      </c>
      <c r="C171" s="1" t="s">
        <v>826</v>
      </c>
      <c r="D171" s="1" t="str">
        <f>Customers[[#This Row],[first_name]]&amp;" "&amp;Customers[[#This Row],[last_name]]</f>
        <v>Regine Gonzales</v>
      </c>
      <c r="E171" s="1" t="s">
        <v>827</v>
      </c>
      <c r="F171" s="1" t="s">
        <v>828</v>
      </c>
      <c r="G171" s="1" t="s">
        <v>829</v>
      </c>
      <c r="H171" s="1" t="s">
        <v>830</v>
      </c>
      <c r="I171" s="1" t="s">
        <v>41</v>
      </c>
      <c r="J171" s="3">
        <v>93035</v>
      </c>
    </row>
    <row r="172" spans="1:10" x14ac:dyDescent="0.3">
      <c r="A172" s="2">
        <v>171</v>
      </c>
      <c r="B172" s="1" t="s">
        <v>831</v>
      </c>
      <c r="C172" s="1" t="s">
        <v>832</v>
      </c>
      <c r="D172" s="1" t="str">
        <f>Customers[[#This Row],[first_name]]&amp;" "&amp;Customers[[#This Row],[last_name]]</f>
        <v>Miriam Baker</v>
      </c>
      <c r="E172" s="1" t="s">
        <v>31</v>
      </c>
      <c r="F172" s="1" t="s">
        <v>833</v>
      </c>
      <c r="G172" s="1" t="s">
        <v>834</v>
      </c>
      <c r="H172" s="1" t="s">
        <v>51</v>
      </c>
      <c r="I172" s="1" t="s">
        <v>35</v>
      </c>
      <c r="J172" s="3">
        <v>11553</v>
      </c>
    </row>
    <row r="173" spans="1:10" x14ac:dyDescent="0.3">
      <c r="A173" s="2">
        <v>172</v>
      </c>
      <c r="B173" s="1" t="s">
        <v>835</v>
      </c>
      <c r="C173" s="1" t="s">
        <v>365</v>
      </c>
      <c r="D173" s="1" t="str">
        <f>Customers[[#This Row],[first_name]]&amp;" "&amp;Customers[[#This Row],[last_name]]</f>
        <v>Jeanie Kirkland</v>
      </c>
      <c r="E173" s="1" t="s">
        <v>31</v>
      </c>
      <c r="F173" s="1" t="s">
        <v>836</v>
      </c>
      <c r="G173" s="1" t="s">
        <v>837</v>
      </c>
      <c r="H173" s="1" t="s">
        <v>838</v>
      </c>
      <c r="I173" s="1" t="s">
        <v>41</v>
      </c>
      <c r="J173" s="3">
        <v>95050</v>
      </c>
    </row>
    <row r="174" spans="1:10" x14ac:dyDescent="0.3">
      <c r="A174" s="2">
        <v>173</v>
      </c>
      <c r="B174" s="1" t="s">
        <v>839</v>
      </c>
      <c r="C174" s="1" t="s">
        <v>840</v>
      </c>
      <c r="D174" s="1" t="str">
        <f>Customers[[#This Row],[first_name]]&amp;" "&amp;Customers[[#This Row],[last_name]]</f>
        <v>Marquerite Dawson</v>
      </c>
      <c r="E174" s="1" t="s">
        <v>31</v>
      </c>
      <c r="F174" s="1" t="s">
        <v>841</v>
      </c>
      <c r="G174" s="1" t="s">
        <v>842</v>
      </c>
      <c r="H174" s="1" t="s">
        <v>358</v>
      </c>
      <c r="I174" s="1" t="s">
        <v>100</v>
      </c>
      <c r="J174" s="3">
        <v>75043</v>
      </c>
    </row>
    <row r="175" spans="1:10" x14ac:dyDescent="0.3">
      <c r="A175" s="2">
        <v>174</v>
      </c>
      <c r="B175" s="1" t="s">
        <v>843</v>
      </c>
      <c r="C175" s="1" t="s">
        <v>844</v>
      </c>
      <c r="D175" s="1" t="str">
        <f>Customers[[#This Row],[first_name]]&amp;" "&amp;Customers[[#This Row],[last_name]]</f>
        <v>Babara Ochoa</v>
      </c>
      <c r="E175" s="1" t="s">
        <v>31</v>
      </c>
      <c r="F175" s="1" t="s">
        <v>845</v>
      </c>
      <c r="G175" s="1" t="s">
        <v>846</v>
      </c>
      <c r="H175" s="1" t="s">
        <v>121</v>
      </c>
      <c r="I175" s="1" t="s">
        <v>35</v>
      </c>
      <c r="J175" s="3">
        <v>10583</v>
      </c>
    </row>
    <row r="176" spans="1:10" x14ac:dyDescent="0.3">
      <c r="A176" s="2">
        <v>175</v>
      </c>
      <c r="B176" s="1" t="s">
        <v>847</v>
      </c>
      <c r="C176" s="1" t="s">
        <v>848</v>
      </c>
      <c r="D176" s="1" t="str">
        <f>Customers[[#This Row],[first_name]]&amp;" "&amp;Customers[[#This Row],[last_name]]</f>
        <v>Nova Hess</v>
      </c>
      <c r="E176" s="1" t="s">
        <v>31</v>
      </c>
      <c r="F176" s="1" t="s">
        <v>849</v>
      </c>
      <c r="G176" s="1" t="s">
        <v>850</v>
      </c>
      <c r="H176" s="1" t="s">
        <v>455</v>
      </c>
      <c r="I176" s="1" t="s">
        <v>41</v>
      </c>
      <c r="J176" s="3">
        <v>91010</v>
      </c>
    </row>
    <row r="177" spans="1:10" x14ac:dyDescent="0.3">
      <c r="A177" s="2">
        <v>176</v>
      </c>
      <c r="B177" s="1" t="s">
        <v>851</v>
      </c>
      <c r="C177" s="1" t="s">
        <v>852</v>
      </c>
      <c r="D177" s="1" t="str">
        <f>Customers[[#This Row],[first_name]]&amp;" "&amp;Customers[[#This Row],[last_name]]</f>
        <v>Carley Reynolds</v>
      </c>
      <c r="E177" s="1" t="s">
        <v>31</v>
      </c>
      <c r="F177" s="1" t="s">
        <v>853</v>
      </c>
      <c r="G177" s="1" t="s">
        <v>854</v>
      </c>
      <c r="H177" s="1" t="s">
        <v>386</v>
      </c>
      <c r="I177" s="1" t="s">
        <v>41</v>
      </c>
      <c r="J177" s="3">
        <v>91733</v>
      </c>
    </row>
    <row r="178" spans="1:10" x14ac:dyDescent="0.3">
      <c r="A178" s="2">
        <v>177</v>
      </c>
      <c r="B178" s="1" t="s">
        <v>855</v>
      </c>
      <c r="C178" s="1" t="s">
        <v>856</v>
      </c>
      <c r="D178" s="1" t="str">
        <f>Customers[[#This Row],[first_name]]&amp;" "&amp;Customers[[#This Row],[last_name]]</f>
        <v>Carissa Foreman</v>
      </c>
      <c r="E178" s="1" t="s">
        <v>31</v>
      </c>
      <c r="F178" s="1" t="s">
        <v>857</v>
      </c>
      <c r="G178" s="1" t="s">
        <v>858</v>
      </c>
      <c r="H178" s="1" t="s">
        <v>220</v>
      </c>
      <c r="I178" s="1" t="s">
        <v>35</v>
      </c>
      <c r="J178" s="3">
        <v>11378</v>
      </c>
    </row>
    <row r="179" spans="1:10" x14ac:dyDescent="0.3">
      <c r="A179" s="2">
        <v>178</v>
      </c>
      <c r="B179" s="1" t="s">
        <v>74</v>
      </c>
      <c r="C179" s="1" t="s">
        <v>859</v>
      </c>
      <c r="D179" s="1" t="str">
        <f>Customers[[#This Row],[first_name]]&amp;" "&amp;Customers[[#This Row],[last_name]]</f>
        <v>Genoveva Tyler</v>
      </c>
      <c r="E179" s="1" t="s">
        <v>860</v>
      </c>
      <c r="F179" s="1" t="s">
        <v>861</v>
      </c>
      <c r="G179" s="1" t="s">
        <v>862</v>
      </c>
      <c r="H179" s="1" t="s">
        <v>116</v>
      </c>
      <c r="I179" s="1" t="s">
        <v>35</v>
      </c>
      <c r="J179" s="3">
        <v>10002</v>
      </c>
    </row>
    <row r="180" spans="1:10" x14ac:dyDescent="0.3">
      <c r="A180" s="2">
        <v>179</v>
      </c>
      <c r="B180" s="1" t="s">
        <v>863</v>
      </c>
      <c r="C180" s="1" t="s">
        <v>555</v>
      </c>
      <c r="D180" s="1" t="str">
        <f>Customers[[#This Row],[first_name]]&amp;" "&amp;Customers[[#This Row],[last_name]]</f>
        <v>Deane Sears</v>
      </c>
      <c r="E180" s="1" t="s">
        <v>31</v>
      </c>
      <c r="F180" s="1" t="s">
        <v>864</v>
      </c>
      <c r="G180" s="1" t="s">
        <v>865</v>
      </c>
      <c r="H180" s="1" t="s">
        <v>599</v>
      </c>
      <c r="I180" s="1" t="s">
        <v>35</v>
      </c>
      <c r="J180" s="3">
        <v>14534</v>
      </c>
    </row>
    <row r="181" spans="1:10" x14ac:dyDescent="0.3">
      <c r="A181" s="2">
        <v>180</v>
      </c>
      <c r="B181" s="1" t="s">
        <v>866</v>
      </c>
      <c r="C181" s="1" t="s">
        <v>867</v>
      </c>
      <c r="D181" s="1" t="str">
        <f>Customers[[#This Row],[first_name]]&amp;" "&amp;Customers[[#This Row],[last_name]]</f>
        <v>Karey Steele</v>
      </c>
      <c r="E181" s="1" t="s">
        <v>31</v>
      </c>
      <c r="F181" s="1" t="s">
        <v>868</v>
      </c>
      <c r="G181" s="1" t="s">
        <v>869</v>
      </c>
      <c r="H181" s="1" t="s">
        <v>480</v>
      </c>
      <c r="I181" s="1" t="s">
        <v>35</v>
      </c>
      <c r="J181" s="3">
        <v>11735</v>
      </c>
    </row>
    <row r="182" spans="1:10" x14ac:dyDescent="0.3">
      <c r="A182" s="2">
        <v>181</v>
      </c>
      <c r="B182" s="1" t="s">
        <v>870</v>
      </c>
      <c r="C182" s="1" t="s">
        <v>871</v>
      </c>
      <c r="D182" s="1" t="str">
        <f>Customers[[#This Row],[first_name]]&amp;" "&amp;Customers[[#This Row],[last_name]]</f>
        <v>Olevia Pitts</v>
      </c>
      <c r="E182" s="1" t="s">
        <v>31</v>
      </c>
      <c r="F182" s="1" t="s">
        <v>872</v>
      </c>
      <c r="G182" s="1" t="s">
        <v>873</v>
      </c>
      <c r="H182" s="1" t="s">
        <v>46</v>
      </c>
      <c r="I182" s="1" t="s">
        <v>41</v>
      </c>
      <c r="J182" s="3">
        <v>90278</v>
      </c>
    </row>
    <row r="183" spans="1:10" x14ac:dyDescent="0.3">
      <c r="A183" s="2">
        <v>182</v>
      </c>
      <c r="B183" s="1" t="s">
        <v>874</v>
      </c>
      <c r="C183" s="1" t="s">
        <v>457</v>
      </c>
      <c r="D183" s="1" t="str">
        <f>Customers[[#This Row],[first_name]]&amp;" "&amp;Customers[[#This Row],[last_name]]</f>
        <v>Jenniffer Bullock</v>
      </c>
      <c r="E183" s="1" t="s">
        <v>31</v>
      </c>
      <c r="F183" s="1" t="s">
        <v>875</v>
      </c>
      <c r="G183" s="1" t="s">
        <v>876</v>
      </c>
      <c r="H183" s="1" t="s">
        <v>765</v>
      </c>
      <c r="I183" s="1" t="s">
        <v>35</v>
      </c>
      <c r="J183" s="3">
        <v>11706</v>
      </c>
    </row>
    <row r="184" spans="1:10" x14ac:dyDescent="0.3">
      <c r="A184" s="2">
        <v>183</v>
      </c>
      <c r="B184" s="1" t="s">
        <v>877</v>
      </c>
      <c r="C184" s="1" t="s">
        <v>878</v>
      </c>
      <c r="D184" s="1" t="str">
        <f>Customers[[#This Row],[first_name]]&amp;" "&amp;Customers[[#This Row],[last_name]]</f>
        <v>Jeniffer Ratliff</v>
      </c>
      <c r="E184" s="1" t="s">
        <v>31</v>
      </c>
      <c r="F184" s="1" t="s">
        <v>879</v>
      </c>
      <c r="G184" s="1" t="s">
        <v>880</v>
      </c>
      <c r="H184" s="1" t="s">
        <v>553</v>
      </c>
      <c r="I184" s="1" t="s">
        <v>35</v>
      </c>
      <c r="J184" s="3">
        <v>11001</v>
      </c>
    </row>
    <row r="185" spans="1:10" x14ac:dyDescent="0.3">
      <c r="A185" s="2">
        <v>184</v>
      </c>
      <c r="B185" s="1" t="s">
        <v>881</v>
      </c>
      <c r="C185" s="1" t="s">
        <v>321</v>
      </c>
      <c r="D185" s="1" t="str">
        <f>Customers[[#This Row],[first_name]]&amp;" "&amp;Customers[[#This Row],[last_name]]</f>
        <v>Klara Stanley</v>
      </c>
      <c r="E185" s="1" t="s">
        <v>31</v>
      </c>
      <c r="F185" s="1" t="s">
        <v>882</v>
      </c>
      <c r="G185" s="1" t="s">
        <v>883</v>
      </c>
      <c r="H185" s="1" t="s">
        <v>884</v>
      </c>
      <c r="I185" s="1" t="s">
        <v>35</v>
      </c>
      <c r="J185" s="3">
        <v>14580</v>
      </c>
    </row>
    <row r="186" spans="1:10" x14ac:dyDescent="0.3">
      <c r="A186" s="2">
        <v>185</v>
      </c>
      <c r="B186" s="1" t="s">
        <v>885</v>
      </c>
      <c r="C186" s="1" t="s">
        <v>886</v>
      </c>
      <c r="D186" s="1" t="str">
        <f>Customers[[#This Row],[first_name]]&amp;" "&amp;Customers[[#This Row],[last_name]]</f>
        <v>Morton Lee</v>
      </c>
      <c r="E186" s="1" t="s">
        <v>31</v>
      </c>
      <c r="F186" s="1" t="s">
        <v>887</v>
      </c>
      <c r="G186" s="1" t="s">
        <v>888</v>
      </c>
      <c r="H186" s="1" t="s">
        <v>334</v>
      </c>
      <c r="I186" s="1" t="s">
        <v>100</v>
      </c>
      <c r="J186" s="3">
        <v>76901</v>
      </c>
    </row>
    <row r="187" spans="1:10" x14ac:dyDescent="0.3">
      <c r="A187" s="2">
        <v>186</v>
      </c>
      <c r="B187" s="1" t="s">
        <v>889</v>
      </c>
      <c r="C187" s="1" t="s">
        <v>890</v>
      </c>
      <c r="D187" s="1" t="str">
        <f>Customers[[#This Row],[first_name]]&amp;" "&amp;Customers[[#This Row],[last_name]]</f>
        <v>Ken Charles</v>
      </c>
      <c r="E187" s="1" t="s">
        <v>31</v>
      </c>
      <c r="F187" s="1" t="s">
        <v>891</v>
      </c>
      <c r="G187" s="1" t="s">
        <v>892</v>
      </c>
      <c r="H187" s="1" t="s">
        <v>88</v>
      </c>
      <c r="I187" s="1" t="s">
        <v>35</v>
      </c>
      <c r="J187" s="3">
        <v>10952</v>
      </c>
    </row>
    <row r="188" spans="1:10" x14ac:dyDescent="0.3">
      <c r="A188" s="2">
        <v>187</v>
      </c>
      <c r="B188" s="1" t="s">
        <v>893</v>
      </c>
      <c r="C188" s="1" t="s">
        <v>894</v>
      </c>
      <c r="D188" s="1" t="str">
        <f>Customers[[#This Row],[first_name]]&amp;" "&amp;Customers[[#This Row],[last_name]]</f>
        <v>Hedwig Paul</v>
      </c>
      <c r="E188" s="1" t="s">
        <v>31</v>
      </c>
      <c r="F188" s="1" t="s">
        <v>895</v>
      </c>
      <c r="G188" s="1" t="s">
        <v>896</v>
      </c>
      <c r="H188" s="1" t="s">
        <v>897</v>
      </c>
      <c r="I188" s="1" t="s">
        <v>41</v>
      </c>
      <c r="J188" s="3">
        <v>92307</v>
      </c>
    </row>
    <row r="189" spans="1:10" x14ac:dyDescent="0.3">
      <c r="A189" s="2">
        <v>188</v>
      </c>
      <c r="B189" s="1" t="s">
        <v>898</v>
      </c>
      <c r="C189" s="1" t="s">
        <v>899</v>
      </c>
      <c r="D189" s="1" t="str">
        <f>Customers[[#This Row],[first_name]]&amp;" "&amp;Customers[[#This Row],[last_name]]</f>
        <v>Sharla Flynn</v>
      </c>
      <c r="E189" s="1" t="s">
        <v>900</v>
      </c>
      <c r="F189" s="1" t="s">
        <v>901</v>
      </c>
      <c r="G189" s="1" t="s">
        <v>902</v>
      </c>
      <c r="H189" s="1" t="s">
        <v>830</v>
      </c>
      <c r="I189" s="1" t="s">
        <v>41</v>
      </c>
      <c r="J189" s="3">
        <v>93035</v>
      </c>
    </row>
    <row r="190" spans="1:10" x14ac:dyDescent="0.3">
      <c r="A190" s="2">
        <v>189</v>
      </c>
      <c r="B190" s="1" t="s">
        <v>903</v>
      </c>
      <c r="C190" s="1" t="s">
        <v>840</v>
      </c>
      <c r="D190" s="1" t="str">
        <f>Customers[[#This Row],[first_name]]&amp;" "&amp;Customers[[#This Row],[last_name]]</f>
        <v>Damian Dawson</v>
      </c>
      <c r="E190" s="1" t="s">
        <v>31</v>
      </c>
      <c r="F190" s="1" t="s">
        <v>904</v>
      </c>
      <c r="G190" s="1" t="s">
        <v>905</v>
      </c>
      <c r="H190" s="1" t="s">
        <v>215</v>
      </c>
      <c r="I190" s="1" t="s">
        <v>35</v>
      </c>
      <c r="J190" s="3">
        <v>13090</v>
      </c>
    </row>
    <row r="191" spans="1:10" x14ac:dyDescent="0.3">
      <c r="A191" s="2">
        <v>190</v>
      </c>
      <c r="B191" s="1" t="s">
        <v>906</v>
      </c>
      <c r="C191" s="1" t="s">
        <v>907</v>
      </c>
      <c r="D191" s="1" t="str">
        <f>Customers[[#This Row],[first_name]]&amp;" "&amp;Customers[[#This Row],[last_name]]</f>
        <v>Toya Pratt</v>
      </c>
      <c r="E191" s="1" t="s">
        <v>908</v>
      </c>
      <c r="F191" s="1" t="s">
        <v>909</v>
      </c>
      <c r="G191" s="1" t="s">
        <v>910</v>
      </c>
      <c r="H191" s="1" t="s">
        <v>166</v>
      </c>
      <c r="I191" s="1" t="s">
        <v>35</v>
      </c>
      <c r="J191" s="3">
        <v>11561</v>
      </c>
    </row>
    <row r="192" spans="1:10" x14ac:dyDescent="0.3">
      <c r="A192" s="2">
        <v>191</v>
      </c>
      <c r="B192" s="1" t="s">
        <v>911</v>
      </c>
      <c r="C192" s="1" t="s">
        <v>912</v>
      </c>
      <c r="D192" s="1" t="str">
        <f>Customers[[#This Row],[first_name]]&amp;" "&amp;Customers[[#This Row],[last_name]]</f>
        <v>Graciela Barber</v>
      </c>
      <c r="E192" s="1" t="s">
        <v>913</v>
      </c>
      <c r="F192" s="1" t="s">
        <v>914</v>
      </c>
      <c r="G192" s="1" t="s">
        <v>915</v>
      </c>
      <c r="H192" s="1" t="s">
        <v>830</v>
      </c>
      <c r="I192" s="1" t="s">
        <v>41</v>
      </c>
      <c r="J192" s="3">
        <v>93035</v>
      </c>
    </row>
    <row r="193" spans="1:10" x14ac:dyDescent="0.3">
      <c r="A193" s="2">
        <v>192</v>
      </c>
      <c r="B193" s="1" t="s">
        <v>916</v>
      </c>
      <c r="C193" s="1" t="s">
        <v>917</v>
      </c>
      <c r="D193" s="1" t="str">
        <f>Customers[[#This Row],[first_name]]&amp;" "&amp;Customers[[#This Row],[last_name]]</f>
        <v>Bong Hebert</v>
      </c>
      <c r="E193" s="1" t="s">
        <v>31</v>
      </c>
      <c r="F193" s="1" t="s">
        <v>918</v>
      </c>
      <c r="G193" s="1" t="s">
        <v>919</v>
      </c>
      <c r="H193" s="1" t="s">
        <v>185</v>
      </c>
      <c r="I193" s="1" t="s">
        <v>41</v>
      </c>
      <c r="J193" s="3">
        <v>90505</v>
      </c>
    </row>
    <row r="194" spans="1:10" x14ac:dyDescent="0.3">
      <c r="A194" s="2">
        <v>193</v>
      </c>
      <c r="B194" s="1" t="s">
        <v>920</v>
      </c>
      <c r="C194" s="1" t="s">
        <v>284</v>
      </c>
      <c r="D194" s="1" t="str">
        <f>Customers[[#This Row],[first_name]]&amp;" "&amp;Customers[[#This Row],[last_name]]</f>
        <v>Ayanna Rhodes</v>
      </c>
      <c r="E194" s="1" t="s">
        <v>31</v>
      </c>
      <c r="F194" s="1" t="s">
        <v>921</v>
      </c>
      <c r="G194" s="1" t="s">
        <v>922</v>
      </c>
      <c r="H194" s="1" t="s">
        <v>923</v>
      </c>
      <c r="I194" s="1" t="s">
        <v>35</v>
      </c>
      <c r="J194" s="3">
        <v>11801</v>
      </c>
    </row>
    <row r="195" spans="1:10" x14ac:dyDescent="0.3">
      <c r="A195" s="2">
        <v>194</v>
      </c>
      <c r="B195" s="1" t="s">
        <v>924</v>
      </c>
      <c r="C195" s="1" t="s">
        <v>925</v>
      </c>
      <c r="D195" s="1" t="str">
        <f>Customers[[#This Row],[first_name]]&amp;" "&amp;Customers[[#This Row],[last_name]]</f>
        <v>Dorine Roberson</v>
      </c>
      <c r="E195" s="1" t="s">
        <v>31</v>
      </c>
      <c r="F195" s="1" t="s">
        <v>926</v>
      </c>
      <c r="G195" s="1" t="s">
        <v>927</v>
      </c>
      <c r="H195" s="1" t="s">
        <v>928</v>
      </c>
      <c r="I195" s="1" t="s">
        <v>41</v>
      </c>
      <c r="J195" s="3">
        <v>95060</v>
      </c>
    </row>
    <row r="196" spans="1:10" x14ac:dyDescent="0.3">
      <c r="A196" s="2">
        <v>195</v>
      </c>
      <c r="B196" s="1" t="s">
        <v>929</v>
      </c>
      <c r="C196" s="1" t="s">
        <v>930</v>
      </c>
      <c r="D196" s="1" t="str">
        <f>Customers[[#This Row],[first_name]]&amp;" "&amp;Customers[[#This Row],[last_name]]</f>
        <v>Addie Hahn</v>
      </c>
      <c r="E196" s="1" t="s">
        <v>31</v>
      </c>
      <c r="F196" s="1" t="s">
        <v>931</v>
      </c>
      <c r="G196" s="1" t="s">
        <v>932</v>
      </c>
      <c r="H196" s="1" t="s">
        <v>469</v>
      </c>
      <c r="I196" s="1" t="s">
        <v>35</v>
      </c>
      <c r="J196" s="3">
        <v>11010</v>
      </c>
    </row>
    <row r="197" spans="1:10" x14ac:dyDescent="0.3">
      <c r="A197" s="2">
        <v>196</v>
      </c>
      <c r="B197" s="1" t="s">
        <v>933</v>
      </c>
      <c r="C197" s="1" t="s">
        <v>168</v>
      </c>
      <c r="D197" s="1" t="str">
        <f>Customers[[#This Row],[first_name]]&amp;" "&amp;Customers[[#This Row],[last_name]]</f>
        <v>Edythe Valencia</v>
      </c>
      <c r="E197" s="1" t="s">
        <v>31</v>
      </c>
      <c r="F197" s="1" t="s">
        <v>934</v>
      </c>
      <c r="G197" s="1" t="s">
        <v>935</v>
      </c>
      <c r="H197" s="1" t="s">
        <v>395</v>
      </c>
      <c r="I197" s="1" t="s">
        <v>35</v>
      </c>
      <c r="J197" s="3">
        <v>14120</v>
      </c>
    </row>
    <row r="198" spans="1:10" x14ac:dyDescent="0.3">
      <c r="A198" s="2">
        <v>197</v>
      </c>
      <c r="B198" s="1" t="s">
        <v>936</v>
      </c>
      <c r="C198" s="1" t="s">
        <v>937</v>
      </c>
      <c r="D198" s="1" t="str">
        <f>Customers[[#This Row],[first_name]]&amp;" "&amp;Customers[[#This Row],[last_name]]</f>
        <v>Andy O'neill</v>
      </c>
      <c r="E198" s="1" t="s">
        <v>31</v>
      </c>
      <c r="F198" s="1" t="s">
        <v>938</v>
      </c>
      <c r="G198" s="1" t="s">
        <v>939</v>
      </c>
      <c r="H198" s="1" t="s">
        <v>940</v>
      </c>
      <c r="I198" s="1" t="s">
        <v>35</v>
      </c>
      <c r="J198" s="3">
        <v>11374</v>
      </c>
    </row>
    <row r="199" spans="1:10" x14ac:dyDescent="0.3">
      <c r="A199" s="2">
        <v>198</v>
      </c>
      <c r="B199" s="1" t="s">
        <v>941</v>
      </c>
      <c r="C199" s="1" t="s">
        <v>859</v>
      </c>
      <c r="D199" s="1" t="str">
        <f>Customers[[#This Row],[first_name]]&amp;" "&amp;Customers[[#This Row],[last_name]]</f>
        <v>Luis Tyler</v>
      </c>
      <c r="E199" s="1" t="s">
        <v>31</v>
      </c>
      <c r="F199" s="1" t="s">
        <v>942</v>
      </c>
      <c r="G199" s="1" t="s">
        <v>943</v>
      </c>
      <c r="H199" s="1" t="s">
        <v>944</v>
      </c>
      <c r="I199" s="1" t="s">
        <v>100</v>
      </c>
      <c r="J199" s="3">
        <v>79106</v>
      </c>
    </row>
    <row r="200" spans="1:10" x14ac:dyDescent="0.3">
      <c r="A200" s="2">
        <v>199</v>
      </c>
      <c r="B200" s="1" t="s">
        <v>945</v>
      </c>
      <c r="C200" s="1" t="s">
        <v>946</v>
      </c>
      <c r="D200" s="1" t="str">
        <f>Customers[[#This Row],[first_name]]&amp;" "&amp;Customers[[#This Row],[last_name]]</f>
        <v>Clelia Workman</v>
      </c>
      <c r="E200" s="1" t="s">
        <v>31</v>
      </c>
      <c r="F200" s="1" t="s">
        <v>947</v>
      </c>
      <c r="G200" s="1" t="s">
        <v>948</v>
      </c>
      <c r="H200" s="1" t="s">
        <v>949</v>
      </c>
      <c r="I200" s="1" t="s">
        <v>35</v>
      </c>
      <c r="J200" s="3">
        <v>12553</v>
      </c>
    </row>
    <row r="201" spans="1:10" x14ac:dyDescent="0.3">
      <c r="A201" s="2">
        <v>200</v>
      </c>
      <c r="B201" s="1" t="s">
        <v>950</v>
      </c>
      <c r="C201" s="1" t="s">
        <v>951</v>
      </c>
      <c r="D201" s="1" t="str">
        <f>Customers[[#This Row],[first_name]]&amp;" "&amp;Customers[[#This Row],[last_name]]</f>
        <v>Ashely Holmes</v>
      </c>
      <c r="E201" s="1" t="s">
        <v>31</v>
      </c>
      <c r="F201" s="1" t="s">
        <v>952</v>
      </c>
      <c r="G201" s="1" t="s">
        <v>953</v>
      </c>
      <c r="H201" s="1" t="s">
        <v>480</v>
      </c>
      <c r="I201" s="1" t="s">
        <v>35</v>
      </c>
      <c r="J201" s="3">
        <v>11735</v>
      </c>
    </row>
    <row r="202" spans="1:10" x14ac:dyDescent="0.3">
      <c r="A202" s="2">
        <v>201</v>
      </c>
      <c r="B202" s="1" t="s">
        <v>954</v>
      </c>
      <c r="C202" s="1" t="s">
        <v>955</v>
      </c>
      <c r="D202" s="1" t="str">
        <f>Customers[[#This Row],[first_name]]&amp;" "&amp;Customers[[#This Row],[last_name]]</f>
        <v>Candis Harding</v>
      </c>
      <c r="E202" s="1" t="s">
        <v>31</v>
      </c>
      <c r="F202" s="1" t="s">
        <v>956</v>
      </c>
      <c r="G202" s="1" t="s">
        <v>957</v>
      </c>
      <c r="H202" s="1" t="s">
        <v>958</v>
      </c>
      <c r="I202" s="1" t="s">
        <v>35</v>
      </c>
      <c r="J202" s="3">
        <v>12020</v>
      </c>
    </row>
    <row r="203" spans="1:10" x14ac:dyDescent="0.3">
      <c r="A203" s="2">
        <v>202</v>
      </c>
      <c r="B203" s="1" t="s">
        <v>959</v>
      </c>
      <c r="C203" s="1" t="s">
        <v>960</v>
      </c>
      <c r="D203" s="1" t="str">
        <f>Customers[[#This Row],[first_name]]&amp;" "&amp;Customers[[#This Row],[last_name]]</f>
        <v>Marni Bolton</v>
      </c>
      <c r="E203" s="1" t="s">
        <v>961</v>
      </c>
      <c r="F203" s="1" t="s">
        <v>962</v>
      </c>
      <c r="G203" s="1" t="s">
        <v>963</v>
      </c>
      <c r="H203" s="1" t="s">
        <v>231</v>
      </c>
      <c r="I203" s="1" t="s">
        <v>35</v>
      </c>
      <c r="J203" s="3">
        <v>14086</v>
      </c>
    </row>
    <row r="204" spans="1:10" x14ac:dyDescent="0.3">
      <c r="A204" s="2">
        <v>203</v>
      </c>
      <c r="B204" s="1" t="s">
        <v>964</v>
      </c>
      <c r="C204" s="1" t="s">
        <v>965</v>
      </c>
      <c r="D204" s="1" t="str">
        <f>Customers[[#This Row],[first_name]]&amp;" "&amp;Customers[[#This Row],[last_name]]</f>
        <v>Minerva Decker</v>
      </c>
      <c r="E204" s="1" t="s">
        <v>966</v>
      </c>
      <c r="F204" s="1" t="s">
        <v>967</v>
      </c>
      <c r="G204" s="1" t="s">
        <v>968</v>
      </c>
      <c r="H204" s="1" t="s">
        <v>252</v>
      </c>
      <c r="I204" s="1" t="s">
        <v>100</v>
      </c>
      <c r="J204" s="3">
        <v>77016</v>
      </c>
    </row>
    <row r="205" spans="1:10" x14ac:dyDescent="0.3">
      <c r="A205" s="2">
        <v>204</v>
      </c>
      <c r="B205" s="1" t="s">
        <v>969</v>
      </c>
      <c r="C205" s="1" t="s">
        <v>970</v>
      </c>
      <c r="D205" s="1" t="str">
        <f>Customers[[#This Row],[first_name]]&amp;" "&amp;Customers[[#This Row],[last_name]]</f>
        <v>Alpha King</v>
      </c>
      <c r="E205" s="1" t="s">
        <v>31</v>
      </c>
      <c r="F205" s="1" t="s">
        <v>971</v>
      </c>
      <c r="G205" s="1" t="s">
        <v>972</v>
      </c>
      <c r="H205" s="1" t="s">
        <v>324</v>
      </c>
      <c r="I205" s="1" t="s">
        <v>35</v>
      </c>
      <c r="J205" s="3">
        <v>11570</v>
      </c>
    </row>
    <row r="206" spans="1:10" x14ac:dyDescent="0.3">
      <c r="A206" s="2">
        <v>205</v>
      </c>
      <c r="B206" s="1" t="s">
        <v>973</v>
      </c>
      <c r="C206" s="1" t="s">
        <v>974</v>
      </c>
      <c r="D206" s="1" t="str">
        <f>Customers[[#This Row],[first_name]]&amp;" "&amp;Customers[[#This Row],[last_name]]</f>
        <v>Harris Pittman</v>
      </c>
      <c r="E206" s="1" t="s">
        <v>31</v>
      </c>
      <c r="F206" s="1" t="s">
        <v>975</v>
      </c>
      <c r="G206" s="1" t="s">
        <v>976</v>
      </c>
      <c r="H206" s="1" t="s">
        <v>977</v>
      </c>
      <c r="I206" s="1" t="s">
        <v>35</v>
      </c>
      <c r="J206" s="3">
        <v>11432</v>
      </c>
    </row>
    <row r="207" spans="1:10" x14ac:dyDescent="0.3">
      <c r="A207" s="2">
        <v>206</v>
      </c>
      <c r="B207" s="1" t="s">
        <v>978</v>
      </c>
      <c r="C207" s="1" t="s">
        <v>979</v>
      </c>
      <c r="D207" s="1" t="str">
        <f>Customers[[#This Row],[first_name]]&amp;" "&amp;Customers[[#This Row],[last_name]]</f>
        <v>Stephaine Riddle</v>
      </c>
      <c r="E207" s="1" t="s">
        <v>31</v>
      </c>
      <c r="F207" s="1" t="s">
        <v>980</v>
      </c>
      <c r="G207" s="1" t="s">
        <v>981</v>
      </c>
      <c r="H207" s="1" t="s">
        <v>982</v>
      </c>
      <c r="I207" s="1" t="s">
        <v>35</v>
      </c>
      <c r="J207" s="3">
        <v>11201</v>
      </c>
    </row>
    <row r="208" spans="1:10" x14ac:dyDescent="0.3">
      <c r="A208" s="2">
        <v>207</v>
      </c>
      <c r="B208" s="1" t="s">
        <v>983</v>
      </c>
      <c r="C208" s="1" t="s">
        <v>984</v>
      </c>
      <c r="D208" s="1" t="str">
        <f>Customers[[#This Row],[first_name]]&amp;" "&amp;Customers[[#This Row],[last_name]]</f>
        <v>Michel Blankenship</v>
      </c>
      <c r="E208" s="1" t="s">
        <v>31</v>
      </c>
      <c r="F208" s="1" t="s">
        <v>985</v>
      </c>
      <c r="G208" s="1" t="s">
        <v>986</v>
      </c>
      <c r="H208" s="1" t="s">
        <v>105</v>
      </c>
      <c r="I208" s="1" t="s">
        <v>100</v>
      </c>
      <c r="J208" s="3">
        <v>75126</v>
      </c>
    </row>
    <row r="209" spans="1:10" x14ac:dyDescent="0.3">
      <c r="A209" s="2">
        <v>208</v>
      </c>
      <c r="B209" s="1" t="s">
        <v>987</v>
      </c>
      <c r="C209" s="1" t="s">
        <v>466</v>
      </c>
      <c r="D209" s="1" t="str">
        <f>Customers[[#This Row],[first_name]]&amp;" "&amp;Customers[[#This Row],[last_name]]</f>
        <v>Denis Logan</v>
      </c>
      <c r="E209" s="1" t="s">
        <v>31</v>
      </c>
      <c r="F209" s="1" t="s">
        <v>988</v>
      </c>
      <c r="G209" s="1" t="s">
        <v>989</v>
      </c>
      <c r="H209" s="1" t="s">
        <v>990</v>
      </c>
      <c r="I209" s="1" t="s">
        <v>41</v>
      </c>
      <c r="J209" s="3">
        <v>93555</v>
      </c>
    </row>
    <row r="210" spans="1:10" x14ac:dyDescent="0.3">
      <c r="A210" s="2">
        <v>209</v>
      </c>
      <c r="B210" s="1" t="s">
        <v>991</v>
      </c>
      <c r="C210" s="1" t="s">
        <v>992</v>
      </c>
      <c r="D210" s="1" t="str">
        <f>Customers[[#This Row],[first_name]]&amp;" "&amp;Customers[[#This Row],[last_name]]</f>
        <v>Jutta Everett</v>
      </c>
      <c r="E210" s="1" t="s">
        <v>31</v>
      </c>
      <c r="F210" s="1" t="s">
        <v>993</v>
      </c>
      <c r="G210" s="1" t="s">
        <v>994</v>
      </c>
      <c r="H210" s="1" t="s">
        <v>995</v>
      </c>
      <c r="I210" s="1" t="s">
        <v>35</v>
      </c>
      <c r="J210" s="3">
        <v>11784</v>
      </c>
    </row>
    <row r="211" spans="1:10" x14ac:dyDescent="0.3">
      <c r="A211" s="2">
        <v>210</v>
      </c>
      <c r="B211" s="1" t="s">
        <v>996</v>
      </c>
      <c r="C211" s="1" t="s">
        <v>663</v>
      </c>
      <c r="D211" s="1" t="str">
        <f>Customers[[#This Row],[first_name]]&amp;" "&amp;Customers[[#This Row],[last_name]]</f>
        <v>Priscilla Wilkins</v>
      </c>
      <c r="E211" s="1" t="s">
        <v>997</v>
      </c>
      <c r="F211" s="1" t="s">
        <v>998</v>
      </c>
      <c r="G211" s="1" t="s">
        <v>999</v>
      </c>
      <c r="H211" s="1" t="s">
        <v>1000</v>
      </c>
      <c r="I211" s="1" t="s">
        <v>35</v>
      </c>
      <c r="J211" s="3">
        <v>12203</v>
      </c>
    </row>
    <row r="212" spans="1:10" x14ac:dyDescent="0.3">
      <c r="A212" s="2">
        <v>211</v>
      </c>
      <c r="B212" s="1" t="s">
        <v>1001</v>
      </c>
      <c r="C212" s="1" t="s">
        <v>632</v>
      </c>
      <c r="D212" s="1" t="str">
        <f>Customers[[#This Row],[first_name]]&amp;" "&amp;Customers[[#This Row],[last_name]]</f>
        <v>Gilma Dejesus</v>
      </c>
      <c r="E212" s="1" t="s">
        <v>31</v>
      </c>
      <c r="F212" s="1" t="s">
        <v>1002</v>
      </c>
      <c r="G212" s="1" t="s">
        <v>1003</v>
      </c>
      <c r="H212" s="1" t="s">
        <v>121</v>
      </c>
      <c r="I212" s="1" t="s">
        <v>35</v>
      </c>
      <c r="J212" s="3">
        <v>10583</v>
      </c>
    </row>
    <row r="213" spans="1:10" x14ac:dyDescent="0.3">
      <c r="A213" s="2">
        <v>212</v>
      </c>
      <c r="B213" s="1" t="s">
        <v>1004</v>
      </c>
      <c r="C213" s="1" t="s">
        <v>406</v>
      </c>
      <c r="D213" s="1" t="str">
        <f>Customers[[#This Row],[first_name]]&amp;" "&amp;Customers[[#This Row],[last_name]]</f>
        <v>Buford Bridges</v>
      </c>
      <c r="E213" s="1" t="s">
        <v>1005</v>
      </c>
      <c r="F213" s="1" t="s">
        <v>1006</v>
      </c>
      <c r="G213" s="1" t="s">
        <v>1007</v>
      </c>
      <c r="H213" s="1" t="s">
        <v>486</v>
      </c>
      <c r="I213" s="1" t="s">
        <v>35</v>
      </c>
      <c r="J213" s="3">
        <v>12180</v>
      </c>
    </row>
    <row r="214" spans="1:10" x14ac:dyDescent="0.3">
      <c r="A214" s="2">
        <v>213</v>
      </c>
      <c r="B214" s="1" t="s">
        <v>1008</v>
      </c>
      <c r="C214" s="1" t="s">
        <v>1009</v>
      </c>
      <c r="D214" s="1" t="str">
        <f>Customers[[#This Row],[first_name]]&amp;" "&amp;Customers[[#This Row],[last_name]]</f>
        <v>Elenore Hensley</v>
      </c>
      <c r="E214" s="1" t="s">
        <v>31</v>
      </c>
      <c r="F214" s="1" t="s">
        <v>1010</v>
      </c>
      <c r="G214" s="1" t="s">
        <v>1011</v>
      </c>
      <c r="H214" s="1" t="s">
        <v>661</v>
      </c>
      <c r="I214" s="1" t="s">
        <v>35</v>
      </c>
      <c r="J214" s="3">
        <v>14075</v>
      </c>
    </row>
    <row r="215" spans="1:10" x14ac:dyDescent="0.3">
      <c r="A215" s="2">
        <v>214</v>
      </c>
      <c r="B215" s="1" t="s">
        <v>1012</v>
      </c>
      <c r="C215" s="1" t="s">
        <v>1013</v>
      </c>
      <c r="D215" s="1" t="str">
        <f>Customers[[#This Row],[first_name]]&amp;" "&amp;Customers[[#This Row],[last_name]]</f>
        <v>Ross Pugh</v>
      </c>
      <c r="E215" s="1" t="s">
        <v>31</v>
      </c>
      <c r="F215" s="1" t="s">
        <v>1014</v>
      </c>
      <c r="G215" s="1" t="s">
        <v>1015</v>
      </c>
      <c r="H215" s="1" t="s">
        <v>395</v>
      </c>
      <c r="I215" s="1" t="s">
        <v>35</v>
      </c>
      <c r="J215" s="3">
        <v>14120</v>
      </c>
    </row>
    <row r="216" spans="1:10" x14ac:dyDescent="0.3">
      <c r="A216" s="2">
        <v>215</v>
      </c>
      <c r="B216" s="1" t="s">
        <v>1016</v>
      </c>
      <c r="C216" s="1" t="s">
        <v>1017</v>
      </c>
      <c r="D216" s="1" t="str">
        <f>Customers[[#This Row],[first_name]]&amp;" "&amp;Customers[[#This Row],[last_name]]</f>
        <v>Judith Finley</v>
      </c>
      <c r="E216" s="1" t="s">
        <v>31</v>
      </c>
      <c r="F216" s="1" t="s">
        <v>1018</v>
      </c>
      <c r="G216" s="1" t="s">
        <v>1019</v>
      </c>
      <c r="H216" s="1" t="s">
        <v>1020</v>
      </c>
      <c r="I216" s="1" t="s">
        <v>35</v>
      </c>
      <c r="J216" s="3">
        <v>11357</v>
      </c>
    </row>
    <row r="217" spans="1:10" x14ac:dyDescent="0.3">
      <c r="A217" s="2">
        <v>216</v>
      </c>
      <c r="B217" s="1" t="s">
        <v>1021</v>
      </c>
      <c r="C217" s="1" t="s">
        <v>1022</v>
      </c>
      <c r="D217" s="1" t="str">
        <f>Customers[[#This Row],[first_name]]&amp;" "&amp;Customers[[#This Row],[last_name]]</f>
        <v>Wai Soto</v>
      </c>
      <c r="E217" s="1" t="s">
        <v>31</v>
      </c>
      <c r="F217" s="1" t="s">
        <v>1023</v>
      </c>
      <c r="G217" s="1" t="s">
        <v>1024</v>
      </c>
      <c r="H217" s="1" t="s">
        <v>262</v>
      </c>
      <c r="I217" s="1" t="s">
        <v>35</v>
      </c>
      <c r="J217" s="3">
        <v>11714</v>
      </c>
    </row>
    <row r="218" spans="1:10" x14ac:dyDescent="0.3">
      <c r="A218" s="2">
        <v>217</v>
      </c>
      <c r="B218" s="1" t="s">
        <v>1025</v>
      </c>
      <c r="C218" s="1" t="s">
        <v>1026</v>
      </c>
      <c r="D218" s="1" t="str">
        <f>Customers[[#This Row],[first_name]]&amp;" "&amp;Customers[[#This Row],[last_name]]</f>
        <v>Carline Collier</v>
      </c>
      <c r="E218" s="1" t="s">
        <v>1027</v>
      </c>
      <c r="F218" s="1" t="s">
        <v>1028</v>
      </c>
      <c r="G218" s="1" t="s">
        <v>1029</v>
      </c>
      <c r="H218" s="1" t="s">
        <v>608</v>
      </c>
      <c r="I218" s="1" t="s">
        <v>41</v>
      </c>
      <c r="J218" s="3">
        <v>93706</v>
      </c>
    </row>
    <row r="219" spans="1:10" x14ac:dyDescent="0.3">
      <c r="A219" s="2">
        <v>218</v>
      </c>
      <c r="B219" s="1" t="s">
        <v>379</v>
      </c>
      <c r="C219" s="1" t="s">
        <v>1030</v>
      </c>
      <c r="D219" s="1" t="str">
        <f>Customers[[#This Row],[first_name]]&amp;" "&amp;Customers[[#This Row],[last_name]]</f>
        <v>Casey Gill</v>
      </c>
      <c r="E219" s="1" t="s">
        <v>31</v>
      </c>
      <c r="F219" s="1" t="s">
        <v>1031</v>
      </c>
      <c r="G219" s="1" t="s">
        <v>1032</v>
      </c>
      <c r="H219" s="1" t="s">
        <v>78</v>
      </c>
      <c r="I219" s="1" t="s">
        <v>35</v>
      </c>
      <c r="J219" s="3">
        <v>11050</v>
      </c>
    </row>
    <row r="220" spans="1:10" x14ac:dyDescent="0.3">
      <c r="A220" s="2">
        <v>219</v>
      </c>
      <c r="B220" s="1" t="s">
        <v>1033</v>
      </c>
      <c r="C220" s="1" t="s">
        <v>1034</v>
      </c>
      <c r="D220" s="1" t="str">
        <f>Customers[[#This Row],[first_name]]&amp;" "&amp;Customers[[#This Row],[last_name]]</f>
        <v>Darcie Morgan</v>
      </c>
      <c r="E220" s="1" t="s">
        <v>1035</v>
      </c>
      <c r="F220" s="1" t="s">
        <v>1036</v>
      </c>
      <c r="G220" s="1" t="s">
        <v>1037</v>
      </c>
      <c r="H220" s="1" t="s">
        <v>1038</v>
      </c>
      <c r="I220" s="1" t="s">
        <v>35</v>
      </c>
      <c r="J220" s="3">
        <v>11572</v>
      </c>
    </row>
    <row r="221" spans="1:10" x14ac:dyDescent="0.3">
      <c r="A221" s="2">
        <v>220</v>
      </c>
      <c r="B221" s="1" t="s">
        <v>1039</v>
      </c>
      <c r="C221" s="1" t="s">
        <v>1040</v>
      </c>
      <c r="D221" s="1" t="str">
        <f>Customers[[#This Row],[first_name]]&amp;" "&amp;Customers[[#This Row],[last_name]]</f>
        <v>Lucio Sherman</v>
      </c>
      <c r="E221" s="1" t="s">
        <v>31</v>
      </c>
      <c r="F221" s="1" t="s">
        <v>1041</v>
      </c>
      <c r="G221" s="1" t="s">
        <v>1042</v>
      </c>
      <c r="H221" s="1" t="s">
        <v>729</v>
      </c>
      <c r="I221" s="1" t="s">
        <v>35</v>
      </c>
      <c r="J221" s="3">
        <v>11787</v>
      </c>
    </row>
    <row r="222" spans="1:10" x14ac:dyDescent="0.3">
      <c r="A222" s="2">
        <v>221</v>
      </c>
      <c r="B222" s="1" t="s">
        <v>1043</v>
      </c>
      <c r="C222" s="1" t="s">
        <v>1044</v>
      </c>
      <c r="D222" s="1" t="str">
        <f>Customers[[#This Row],[first_name]]&amp;" "&amp;Customers[[#This Row],[last_name]]</f>
        <v>Clementine Mooney</v>
      </c>
      <c r="E222" s="1" t="s">
        <v>31</v>
      </c>
      <c r="F222" s="1" t="s">
        <v>1045</v>
      </c>
      <c r="G222" s="1" t="s">
        <v>1046</v>
      </c>
      <c r="H222" s="1" t="s">
        <v>1047</v>
      </c>
      <c r="I222" s="1" t="s">
        <v>100</v>
      </c>
      <c r="J222" s="3">
        <v>78501</v>
      </c>
    </row>
    <row r="223" spans="1:10" x14ac:dyDescent="0.3">
      <c r="A223" s="2">
        <v>222</v>
      </c>
      <c r="B223" s="1" t="s">
        <v>1048</v>
      </c>
      <c r="C223" s="1" t="s">
        <v>1049</v>
      </c>
      <c r="D223" s="1" t="str">
        <f>Customers[[#This Row],[first_name]]&amp;" "&amp;Customers[[#This Row],[last_name]]</f>
        <v>Anya Contreras</v>
      </c>
      <c r="E223" s="1" t="s">
        <v>31</v>
      </c>
      <c r="F223" s="1" t="s">
        <v>1050</v>
      </c>
      <c r="G223" s="1" t="s">
        <v>1051</v>
      </c>
      <c r="H223" s="1" t="s">
        <v>145</v>
      </c>
      <c r="I223" s="1" t="s">
        <v>35</v>
      </c>
      <c r="J223" s="3">
        <v>11731</v>
      </c>
    </row>
    <row r="224" spans="1:10" x14ac:dyDescent="0.3">
      <c r="A224" s="2">
        <v>223</v>
      </c>
      <c r="B224" s="1" t="s">
        <v>1052</v>
      </c>
      <c r="C224" s="1" t="s">
        <v>1053</v>
      </c>
      <c r="D224" s="1" t="str">
        <f>Customers[[#This Row],[first_name]]&amp;" "&amp;Customers[[#This Row],[last_name]]</f>
        <v>Scarlet Yates</v>
      </c>
      <c r="E224" s="1" t="s">
        <v>31</v>
      </c>
      <c r="F224" s="1" t="s">
        <v>1054</v>
      </c>
      <c r="G224" s="1" t="s">
        <v>1055</v>
      </c>
      <c r="H224" s="1" t="s">
        <v>1056</v>
      </c>
      <c r="I224" s="1" t="s">
        <v>35</v>
      </c>
      <c r="J224" s="3">
        <v>11772</v>
      </c>
    </row>
    <row r="225" spans="1:10" x14ac:dyDescent="0.3">
      <c r="A225" s="2">
        <v>224</v>
      </c>
      <c r="B225" s="1" t="s">
        <v>1057</v>
      </c>
      <c r="C225" s="1" t="s">
        <v>1058</v>
      </c>
      <c r="D225" s="1" t="str">
        <f>Customers[[#This Row],[first_name]]&amp;" "&amp;Customers[[#This Row],[last_name]]</f>
        <v>Moses Pope</v>
      </c>
      <c r="E225" s="1" t="s">
        <v>31</v>
      </c>
      <c r="F225" s="1" t="s">
        <v>1059</v>
      </c>
      <c r="G225" s="1" t="s">
        <v>1060</v>
      </c>
      <c r="H225" s="1" t="s">
        <v>1061</v>
      </c>
      <c r="I225" s="1" t="s">
        <v>41</v>
      </c>
      <c r="J225" s="3">
        <v>90260</v>
      </c>
    </row>
    <row r="226" spans="1:10" x14ac:dyDescent="0.3">
      <c r="A226" s="2">
        <v>225</v>
      </c>
      <c r="B226" s="1" t="s">
        <v>1062</v>
      </c>
      <c r="C226" s="1" t="s">
        <v>1063</v>
      </c>
      <c r="D226" s="1" t="str">
        <f>Customers[[#This Row],[first_name]]&amp;" "&amp;Customers[[#This Row],[last_name]]</f>
        <v>Barbera Riggs</v>
      </c>
      <c r="E226" s="1" t="s">
        <v>31</v>
      </c>
      <c r="F226" s="1" t="s">
        <v>1064</v>
      </c>
      <c r="G226" s="1" t="s">
        <v>1065</v>
      </c>
      <c r="H226" s="1" t="s">
        <v>751</v>
      </c>
      <c r="I226" s="1" t="s">
        <v>35</v>
      </c>
      <c r="J226" s="3">
        <v>11803</v>
      </c>
    </row>
    <row r="227" spans="1:10" x14ac:dyDescent="0.3">
      <c r="A227" s="2">
        <v>226</v>
      </c>
      <c r="B227" s="1" t="s">
        <v>1066</v>
      </c>
      <c r="C227" s="1" t="s">
        <v>1067</v>
      </c>
      <c r="D227" s="1" t="str">
        <f>Customers[[#This Row],[first_name]]&amp;" "&amp;Customers[[#This Row],[last_name]]</f>
        <v>Kiana Rivera</v>
      </c>
      <c r="E227" s="1" t="s">
        <v>31</v>
      </c>
      <c r="F227" s="1" t="s">
        <v>1068</v>
      </c>
      <c r="G227" s="1" t="s">
        <v>1069</v>
      </c>
      <c r="H227" s="1" t="s">
        <v>246</v>
      </c>
      <c r="I227" s="1" t="s">
        <v>35</v>
      </c>
      <c r="J227" s="3">
        <v>11418</v>
      </c>
    </row>
    <row r="228" spans="1:10" x14ac:dyDescent="0.3">
      <c r="A228" s="2">
        <v>227</v>
      </c>
      <c r="B228" s="1" t="s">
        <v>1070</v>
      </c>
      <c r="C228" s="1" t="s">
        <v>1071</v>
      </c>
      <c r="D228" s="1" t="str">
        <f>Customers[[#This Row],[first_name]]&amp;" "&amp;Customers[[#This Row],[last_name]]</f>
        <v>Danielle Bond</v>
      </c>
      <c r="E228" s="1" t="s">
        <v>31</v>
      </c>
      <c r="F228" s="1" t="s">
        <v>1072</v>
      </c>
      <c r="G228" s="1" t="s">
        <v>1073</v>
      </c>
      <c r="H228" s="1" t="s">
        <v>1056</v>
      </c>
      <c r="I228" s="1" t="s">
        <v>35</v>
      </c>
      <c r="J228" s="3">
        <v>11772</v>
      </c>
    </row>
    <row r="229" spans="1:10" x14ac:dyDescent="0.3">
      <c r="A229" s="2">
        <v>228</v>
      </c>
      <c r="B229" s="1" t="s">
        <v>1074</v>
      </c>
      <c r="C229" s="1" t="s">
        <v>1075</v>
      </c>
      <c r="D229" s="1" t="str">
        <f>Customers[[#This Row],[first_name]]&amp;" "&amp;Customers[[#This Row],[last_name]]</f>
        <v>Whitney Estes</v>
      </c>
      <c r="E229" s="1" t="s">
        <v>1076</v>
      </c>
      <c r="F229" s="1" t="s">
        <v>1077</v>
      </c>
      <c r="G229" s="1" t="s">
        <v>1078</v>
      </c>
      <c r="H229" s="1" t="s">
        <v>1079</v>
      </c>
      <c r="I229" s="1" t="s">
        <v>35</v>
      </c>
      <c r="J229" s="3">
        <v>11717</v>
      </c>
    </row>
    <row r="230" spans="1:10" x14ac:dyDescent="0.3">
      <c r="A230" s="2">
        <v>229</v>
      </c>
      <c r="B230" s="1" t="s">
        <v>1080</v>
      </c>
      <c r="C230" s="1" t="s">
        <v>1081</v>
      </c>
      <c r="D230" s="1" t="str">
        <f>Customers[[#This Row],[first_name]]&amp;" "&amp;Customers[[#This Row],[last_name]]</f>
        <v>Molly Langley</v>
      </c>
      <c r="E230" s="1" t="s">
        <v>31</v>
      </c>
      <c r="F230" s="1" t="s">
        <v>1082</v>
      </c>
      <c r="G230" s="1" t="s">
        <v>1083</v>
      </c>
      <c r="H230" s="1" t="s">
        <v>1084</v>
      </c>
      <c r="I230" s="1" t="s">
        <v>35</v>
      </c>
      <c r="J230" s="3">
        <v>11741</v>
      </c>
    </row>
    <row r="231" spans="1:10" x14ac:dyDescent="0.3">
      <c r="A231" s="2">
        <v>230</v>
      </c>
      <c r="B231" s="1" t="s">
        <v>1085</v>
      </c>
      <c r="C231" s="1" t="s">
        <v>123</v>
      </c>
      <c r="D231" s="1" t="str">
        <f>Customers[[#This Row],[first_name]]&amp;" "&amp;Customers[[#This Row],[last_name]]</f>
        <v>Chelsey Hardin</v>
      </c>
      <c r="E231" s="1" t="s">
        <v>31</v>
      </c>
      <c r="F231" s="1" t="s">
        <v>1086</v>
      </c>
      <c r="G231" s="1" t="s">
        <v>1087</v>
      </c>
      <c r="H231" s="1" t="s">
        <v>1088</v>
      </c>
      <c r="I231" s="1" t="s">
        <v>35</v>
      </c>
      <c r="J231" s="3">
        <v>11729</v>
      </c>
    </row>
    <row r="232" spans="1:10" x14ac:dyDescent="0.3">
      <c r="A232" s="2">
        <v>231</v>
      </c>
      <c r="B232" s="1" t="s">
        <v>1089</v>
      </c>
      <c r="C232" s="1" t="s">
        <v>1090</v>
      </c>
      <c r="D232" s="1" t="str">
        <f>Customers[[#This Row],[first_name]]&amp;" "&amp;Customers[[#This Row],[last_name]]</f>
        <v>Jenee Rasmussen</v>
      </c>
      <c r="E232" s="1" t="s">
        <v>1091</v>
      </c>
      <c r="F232" s="1" t="s">
        <v>1092</v>
      </c>
      <c r="G232" s="1" t="s">
        <v>1093</v>
      </c>
      <c r="H232" s="1" t="s">
        <v>57</v>
      </c>
      <c r="I232" s="1" t="s">
        <v>41</v>
      </c>
      <c r="J232" s="3">
        <v>95820</v>
      </c>
    </row>
    <row r="233" spans="1:10" x14ac:dyDescent="0.3">
      <c r="A233" s="2">
        <v>232</v>
      </c>
      <c r="B233" s="1" t="s">
        <v>1094</v>
      </c>
      <c r="C233" s="1" t="s">
        <v>1095</v>
      </c>
      <c r="D233" s="1" t="str">
        <f>Customers[[#This Row],[first_name]]&amp;" "&amp;Customers[[#This Row],[last_name]]</f>
        <v>Freddie Mathis</v>
      </c>
      <c r="E233" s="1" t="s">
        <v>31</v>
      </c>
      <c r="F233" s="1" t="s">
        <v>1096</v>
      </c>
      <c r="G233" s="1" t="s">
        <v>1097</v>
      </c>
      <c r="H233" s="1" t="s">
        <v>590</v>
      </c>
      <c r="I233" s="1" t="s">
        <v>100</v>
      </c>
      <c r="J233" s="3">
        <v>76039</v>
      </c>
    </row>
    <row r="234" spans="1:10" x14ac:dyDescent="0.3">
      <c r="A234" s="2">
        <v>233</v>
      </c>
      <c r="B234" s="1" t="s">
        <v>1098</v>
      </c>
      <c r="C234" s="1" t="s">
        <v>1099</v>
      </c>
      <c r="D234" s="1" t="str">
        <f>Customers[[#This Row],[first_name]]&amp;" "&amp;Customers[[#This Row],[last_name]]</f>
        <v>Mariana Strong</v>
      </c>
      <c r="E234" s="1" t="s">
        <v>31</v>
      </c>
      <c r="F234" s="1" t="s">
        <v>1100</v>
      </c>
      <c r="G234" s="1" t="s">
        <v>1101</v>
      </c>
      <c r="H234" s="1" t="s">
        <v>838</v>
      </c>
      <c r="I234" s="1" t="s">
        <v>41</v>
      </c>
      <c r="J234" s="3">
        <v>95050</v>
      </c>
    </row>
    <row r="235" spans="1:10" x14ac:dyDescent="0.3">
      <c r="A235" s="2">
        <v>234</v>
      </c>
      <c r="B235" s="1" t="s">
        <v>1102</v>
      </c>
      <c r="C235" s="1" t="s">
        <v>973</v>
      </c>
      <c r="D235" s="1" t="str">
        <f>Customers[[#This Row],[first_name]]&amp;" "&amp;Customers[[#This Row],[last_name]]</f>
        <v>Winfred Harris</v>
      </c>
      <c r="E235" s="1" t="s">
        <v>31</v>
      </c>
      <c r="F235" s="1" t="s">
        <v>1103</v>
      </c>
      <c r="G235" s="1" t="s">
        <v>1104</v>
      </c>
      <c r="H235" s="1" t="s">
        <v>1105</v>
      </c>
      <c r="I235" s="1" t="s">
        <v>35</v>
      </c>
      <c r="J235" s="3">
        <v>11554</v>
      </c>
    </row>
    <row r="236" spans="1:10" x14ac:dyDescent="0.3">
      <c r="A236" s="2">
        <v>235</v>
      </c>
      <c r="B236" s="1" t="s">
        <v>804</v>
      </c>
      <c r="C236" s="1" t="s">
        <v>1106</v>
      </c>
      <c r="D236" s="1" t="str">
        <f>Customers[[#This Row],[first_name]]&amp;" "&amp;Customers[[#This Row],[last_name]]</f>
        <v>Jeromy Elliott</v>
      </c>
      <c r="E236" s="1" t="s">
        <v>31</v>
      </c>
      <c r="F236" s="1" t="s">
        <v>1107</v>
      </c>
      <c r="G236" s="1" t="s">
        <v>1108</v>
      </c>
      <c r="H236" s="1" t="s">
        <v>765</v>
      </c>
      <c r="I236" s="1" t="s">
        <v>35</v>
      </c>
      <c r="J236" s="3">
        <v>11706</v>
      </c>
    </row>
    <row r="237" spans="1:10" x14ac:dyDescent="0.3">
      <c r="A237" s="2">
        <v>236</v>
      </c>
      <c r="B237" s="1" t="s">
        <v>1109</v>
      </c>
      <c r="C237" s="1" t="s">
        <v>937</v>
      </c>
      <c r="D237" s="1" t="str">
        <f>Customers[[#This Row],[first_name]]&amp;" "&amp;Customers[[#This Row],[last_name]]</f>
        <v>Verona O'neill</v>
      </c>
      <c r="E237" s="1" t="s">
        <v>31</v>
      </c>
      <c r="F237" s="1" t="s">
        <v>1110</v>
      </c>
      <c r="G237" s="1" t="s">
        <v>1111</v>
      </c>
      <c r="H237" s="1" t="s">
        <v>995</v>
      </c>
      <c r="I237" s="1" t="s">
        <v>35</v>
      </c>
      <c r="J237" s="3">
        <v>11784</v>
      </c>
    </row>
    <row r="238" spans="1:10" x14ac:dyDescent="0.3">
      <c r="A238" s="2">
        <v>237</v>
      </c>
      <c r="B238" s="1" t="s">
        <v>1112</v>
      </c>
      <c r="C238" s="1" t="s">
        <v>1113</v>
      </c>
      <c r="D238" s="1" t="str">
        <f>Customers[[#This Row],[first_name]]&amp;" "&amp;Customers[[#This Row],[last_name]]</f>
        <v>Elvera Peck</v>
      </c>
      <c r="E238" s="1" t="s">
        <v>31</v>
      </c>
      <c r="F238" s="1" t="s">
        <v>1114</v>
      </c>
      <c r="G238" s="1" t="s">
        <v>1115</v>
      </c>
      <c r="H238" s="1" t="s">
        <v>775</v>
      </c>
      <c r="I238" s="1" t="s">
        <v>41</v>
      </c>
      <c r="J238" s="3">
        <v>92220</v>
      </c>
    </row>
    <row r="239" spans="1:10" x14ac:dyDescent="0.3">
      <c r="A239" s="2">
        <v>238</v>
      </c>
      <c r="B239" s="1" t="s">
        <v>1116</v>
      </c>
      <c r="C239" s="1" t="s">
        <v>800</v>
      </c>
      <c r="D239" s="1" t="str">
        <f>Customers[[#This Row],[first_name]]&amp;" "&amp;Customers[[#This Row],[last_name]]</f>
        <v>Cindi Larson</v>
      </c>
      <c r="E239" s="1" t="s">
        <v>31</v>
      </c>
      <c r="F239" s="1" t="s">
        <v>1117</v>
      </c>
      <c r="G239" s="1" t="s">
        <v>1118</v>
      </c>
      <c r="H239" s="1" t="s">
        <v>616</v>
      </c>
      <c r="I239" s="1" t="s">
        <v>35</v>
      </c>
      <c r="J239" s="3">
        <v>11414</v>
      </c>
    </row>
    <row r="240" spans="1:10" x14ac:dyDescent="0.3">
      <c r="A240" s="2">
        <v>239</v>
      </c>
      <c r="B240" s="1" t="s">
        <v>1119</v>
      </c>
      <c r="C240" s="1" t="s">
        <v>1120</v>
      </c>
      <c r="D240" s="1" t="str">
        <f>Customers[[#This Row],[first_name]]&amp;" "&amp;Customers[[#This Row],[last_name]]</f>
        <v>Felice Guzman</v>
      </c>
      <c r="E240" s="1" t="s">
        <v>31</v>
      </c>
      <c r="F240" s="1" t="s">
        <v>1121</v>
      </c>
      <c r="G240" s="1" t="s">
        <v>1122</v>
      </c>
      <c r="H240" s="1" t="s">
        <v>1123</v>
      </c>
      <c r="I240" s="1" t="s">
        <v>41</v>
      </c>
      <c r="J240" s="3">
        <v>91387</v>
      </c>
    </row>
    <row r="241" spans="1:10" x14ac:dyDescent="0.3">
      <c r="A241" s="2">
        <v>240</v>
      </c>
      <c r="B241" s="1" t="s">
        <v>595</v>
      </c>
      <c r="C241" s="1" t="s">
        <v>1124</v>
      </c>
      <c r="D241" s="1" t="str">
        <f>Customers[[#This Row],[first_name]]&amp;" "&amp;Customers[[#This Row],[last_name]]</f>
        <v>Le Deleon</v>
      </c>
      <c r="E241" s="1" t="s">
        <v>31</v>
      </c>
      <c r="F241" s="1" t="s">
        <v>1125</v>
      </c>
      <c r="G241" s="1" t="s">
        <v>1126</v>
      </c>
      <c r="H241" s="1" t="s">
        <v>775</v>
      </c>
      <c r="I241" s="1" t="s">
        <v>41</v>
      </c>
      <c r="J241" s="3">
        <v>92220</v>
      </c>
    </row>
    <row r="242" spans="1:10" x14ac:dyDescent="0.3">
      <c r="A242" s="2">
        <v>241</v>
      </c>
      <c r="B242" s="1" t="s">
        <v>1127</v>
      </c>
      <c r="C242" s="1" t="s">
        <v>112</v>
      </c>
      <c r="D242" s="1" t="str">
        <f>Customers[[#This Row],[first_name]]&amp;" "&amp;Customers[[#This Row],[last_name]]</f>
        <v>Manie Sanchez</v>
      </c>
      <c r="E242" s="1" t="s">
        <v>31</v>
      </c>
      <c r="F242" s="1" t="s">
        <v>1128</v>
      </c>
      <c r="G242" s="1" t="s">
        <v>1129</v>
      </c>
      <c r="H242" s="1" t="s">
        <v>241</v>
      </c>
      <c r="I242" s="1" t="s">
        <v>35</v>
      </c>
      <c r="J242" s="3">
        <v>12804</v>
      </c>
    </row>
    <row r="243" spans="1:10" x14ac:dyDescent="0.3">
      <c r="A243" s="2">
        <v>242</v>
      </c>
      <c r="B243" s="1" t="s">
        <v>1130</v>
      </c>
      <c r="C243" s="1" t="s">
        <v>519</v>
      </c>
      <c r="D243" s="1" t="str">
        <f>Customers[[#This Row],[first_name]]&amp;" "&amp;Customers[[#This Row],[last_name]]</f>
        <v>Rutha Howell</v>
      </c>
      <c r="E243" s="1" t="s">
        <v>31</v>
      </c>
      <c r="F243" s="1" t="s">
        <v>1131</v>
      </c>
      <c r="G243" s="1" t="s">
        <v>1132</v>
      </c>
      <c r="H243" s="1" t="s">
        <v>1123</v>
      </c>
      <c r="I243" s="1" t="s">
        <v>41</v>
      </c>
      <c r="J243" s="3">
        <v>91387</v>
      </c>
    </row>
    <row r="244" spans="1:10" x14ac:dyDescent="0.3">
      <c r="A244" s="2">
        <v>243</v>
      </c>
      <c r="B244" s="1" t="s">
        <v>1133</v>
      </c>
      <c r="C244" s="1" t="s">
        <v>1134</v>
      </c>
      <c r="D244" s="1" t="str">
        <f>Customers[[#This Row],[first_name]]&amp;" "&amp;Customers[[#This Row],[last_name]]</f>
        <v>Natosha Rowland</v>
      </c>
      <c r="E244" s="1" t="s">
        <v>31</v>
      </c>
      <c r="F244" s="1" t="s">
        <v>1135</v>
      </c>
      <c r="G244" s="1" t="s">
        <v>1136</v>
      </c>
      <c r="H244" s="1" t="s">
        <v>958</v>
      </c>
      <c r="I244" s="1" t="s">
        <v>35</v>
      </c>
      <c r="J244" s="3">
        <v>12020</v>
      </c>
    </row>
    <row r="245" spans="1:10" x14ac:dyDescent="0.3">
      <c r="A245" s="2">
        <v>244</v>
      </c>
      <c r="B245" s="1" t="s">
        <v>1137</v>
      </c>
      <c r="C245" s="1" t="s">
        <v>1138</v>
      </c>
      <c r="D245" s="1" t="str">
        <f>Customers[[#This Row],[first_name]]&amp;" "&amp;Customers[[#This Row],[last_name]]</f>
        <v>Jessika Bray</v>
      </c>
      <c r="E245" s="1" t="s">
        <v>31</v>
      </c>
      <c r="F245" s="1" t="s">
        <v>1139</v>
      </c>
      <c r="G245" s="1" t="s">
        <v>1140</v>
      </c>
      <c r="H245" s="1" t="s">
        <v>1141</v>
      </c>
      <c r="I245" s="1" t="s">
        <v>41</v>
      </c>
      <c r="J245" s="3">
        <v>94806</v>
      </c>
    </row>
    <row r="246" spans="1:10" x14ac:dyDescent="0.3">
      <c r="A246" s="2">
        <v>245</v>
      </c>
      <c r="B246" s="1" t="s">
        <v>1142</v>
      </c>
      <c r="C246" s="1" t="s">
        <v>1143</v>
      </c>
      <c r="D246" s="1" t="str">
        <f>Customers[[#This Row],[first_name]]&amp;" "&amp;Customers[[#This Row],[last_name]]</f>
        <v>Delila Hamilton</v>
      </c>
      <c r="E246" s="1" t="s">
        <v>31</v>
      </c>
      <c r="F246" s="1" t="s">
        <v>1144</v>
      </c>
      <c r="G246" s="1" t="s">
        <v>1145</v>
      </c>
      <c r="H246" s="1" t="s">
        <v>201</v>
      </c>
      <c r="I246" s="1" t="s">
        <v>41</v>
      </c>
      <c r="J246" s="3">
        <v>90274</v>
      </c>
    </row>
    <row r="247" spans="1:10" x14ac:dyDescent="0.3">
      <c r="A247" s="2">
        <v>246</v>
      </c>
      <c r="B247" s="1" t="s">
        <v>1146</v>
      </c>
      <c r="C247" s="1" t="s">
        <v>383</v>
      </c>
      <c r="D247" s="1" t="str">
        <f>Customers[[#This Row],[first_name]]&amp;" "&amp;Customers[[#This Row],[last_name]]</f>
        <v>Dionne Norris</v>
      </c>
      <c r="E247" s="1" t="s">
        <v>31</v>
      </c>
      <c r="F247" s="1" t="s">
        <v>1147</v>
      </c>
      <c r="G247" s="1" t="s">
        <v>1148</v>
      </c>
      <c r="H247" s="1" t="s">
        <v>1149</v>
      </c>
      <c r="I247" s="1" t="s">
        <v>35</v>
      </c>
      <c r="J247" s="3">
        <v>14304</v>
      </c>
    </row>
    <row r="248" spans="1:10" x14ac:dyDescent="0.3">
      <c r="A248" s="2">
        <v>247</v>
      </c>
      <c r="B248" s="1" t="s">
        <v>1150</v>
      </c>
      <c r="C248" s="1" t="s">
        <v>1151</v>
      </c>
      <c r="D248" s="1" t="str">
        <f>Customers[[#This Row],[first_name]]&amp;" "&amp;Customers[[#This Row],[last_name]]</f>
        <v>Muriel Juarez</v>
      </c>
      <c r="E248" s="1" t="s">
        <v>31</v>
      </c>
      <c r="F248" s="1" t="s">
        <v>1152</v>
      </c>
      <c r="G248" s="1" t="s">
        <v>1153</v>
      </c>
      <c r="H248" s="1" t="s">
        <v>201</v>
      </c>
      <c r="I248" s="1" t="s">
        <v>41</v>
      </c>
      <c r="J248" s="3">
        <v>90274</v>
      </c>
    </row>
    <row r="249" spans="1:10" x14ac:dyDescent="0.3">
      <c r="A249" s="2">
        <v>248</v>
      </c>
      <c r="B249" s="1" t="s">
        <v>1154</v>
      </c>
      <c r="C249" s="1" t="s">
        <v>1030</v>
      </c>
      <c r="D249" s="1" t="str">
        <f>Customers[[#This Row],[first_name]]&amp;" "&amp;Customers[[#This Row],[last_name]]</f>
        <v>Cecelia Gill</v>
      </c>
      <c r="E249" s="1" t="s">
        <v>31</v>
      </c>
      <c r="F249" s="1" t="s">
        <v>1155</v>
      </c>
      <c r="G249" s="1" t="s">
        <v>1156</v>
      </c>
      <c r="H249" s="1" t="s">
        <v>1047</v>
      </c>
      <c r="I249" s="1" t="s">
        <v>100</v>
      </c>
      <c r="J249" s="3">
        <v>78501</v>
      </c>
    </row>
    <row r="250" spans="1:10" x14ac:dyDescent="0.3">
      <c r="A250" s="2">
        <v>249</v>
      </c>
      <c r="B250" s="1" t="s">
        <v>1157</v>
      </c>
      <c r="C250" s="1" t="s">
        <v>1158</v>
      </c>
      <c r="D250" s="1" t="str">
        <f>Customers[[#This Row],[first_name]]&amp;" "&amp;Customers[[#This Row],[last_name]]</f>
        <v>Magda Eaton</v>
      </c>
      <c r="E250" s="1" t="s">
        <v>31</v>
      </c>
      <c r="F250" s="1" t="s">
        <v>1159</v>
      </c>
      <c r="G250" s="1" t="s">
        <v>1160</v>
      </c>
      <c r="H250" s="1" t="s">
        <v>176</v>
      </c>
      <c r="I250" s="1" t="s">
        <v>35</v>
      </c>
      <c r="J250" s="3">
        <v>10562</v>
      </c>
    </row>
    <row r="251" spans="1:10" x14ac:dyDescent="0.3">
      <c r="A251" s="2">
        <v>250</v>
      </c>
      <c r="B251" s="1" t="s">
        <v>1161</v>
      </c>
      <c r="C251" s="1" t="s">
        <v>299</v>
      </c>
      <c r="D251" s="1" t="str">
        <f>Customers[[#This Row],[first_name]]&amp;" "&amp;Customers[[#This Row],[last_name]]</f>
        <v>Ivonne Yang</v>
      </c>
      <c r="E251" s="1" t="s">
        <v>1162</v>
      </c>
      <c r="F251" s="1" t="s">
        <v>1163</v>
      </c>
      <c r="G251" s="1" t="s">
        <v>1164</v>
      </c>
      <c r="H251" s="1" t="s">
        <v>1165</v>
      </c>
      <c r="I251" s="1" t="s">
        <v>100</v>
      </c>
      <c r="J251" s="3">
        <v>79930</v>
      </c>
    </row>
    <row r="252" spans="1:10" x14ac:dyDescent="0.3">
      <c r="A252" s="2">
        <v>251</v>
      </c>
      <c r="B252" s="1" t="s">
        <v>1166</v>
      </c>
      <c r="C252" s="1" t="s">
        <v>772</v>
      </c>
      <c r="D252" s="1" t="str">
        <f>Customers[[#This Row],[first_name]]&amp;" "&amp;Customers[[#This Row],[last_name]]</f>
        <v>Kasie Rodriquez</v>
      </c>
      <c r="E252" s="1" t="s">
        <v>31</v>
      </c>
      <c r="F252" s="1" t="s">
        <v>1167</v>
      </c>
      <c r="G252" s="1" t="s">
        <v>1168</v>
      </c>
      <c r="H252" s="1" t="s">
        <v>958</v>
      </c>
      <c r="I252" s="1" t="s">
        <v>35</v>
      </c>
      <c r="J252" s="3">
        <v>12020</v>
      </c>
    </row>
    <row r="253" spans="1:10" x14ac:dyDescent="0.3">
      <c r="A253" s="2">
        <v>252</v>
      </c>
      <c r="B253" s="1" t="s">
        <v>1169</v>
      </c>
      <c r="C253" s="1" t="s">
        <v>1170</v>
      </c>
      <c r="D253" s="1" t="str">
        <f>Customers[[#This Row],[first_name]]&amp;" "&amp;Customers[[#This Row],[last_name]]</f>
        <v>Eleni Gordon</v>
      </c>
      <c r="E253" s="1" t="s">
        <v>31</v>
      </c>
      <c r="F253" s="1" t="s">
        <v>1171</v>
      </c>
      <c r="G253" s="1" t="s">
        <v>1172</v>
      </c>
      <c r="H253" s="1" t="s">
        <v>246</v>
      </c>
      <c r="I253" s="1" t="s">
        <v>35</v>
      </c>
      <c r="J253" s="3">
        <v>11418</v>
      </c>
    </row>
    <row r="254" spans="1:10" x14ac:dyDescent="0.3">
      <c r="A254" s="2">
        <v>253</v>
      </c>
      <c r="B254" s="1" t="s">
        <v>1173</v>
      </c>
      <c r="C254" s="1" t="s">
        <v>1174</v>
      </c>
      <c r="D254" s="1" t="str">
        <f>Customers[[#This Row],[first_name]]&amp;" "&amp;Customers[[#This Row],[last_name]]</f>
        <v>Maurice Norton</v>
      </c>
      <c r="E254" s="1" t="s">
        <v>31</v>
      </c>
      <c r="F254" s="1" t="s">
        <v>1175</v>
      </c>
      <c r="G254" s="1" t="s">
        <v>1176</v>
      </c>
      <c r="H254" s="1" t="s">
        <v>155</v>
      </c>
      <c r="I254" s="1" t="s">
        <v>41</v>
      </c>
      <c r="J254" s="3">
        <v>95301</v>
      </c>
    </row>
    <row r="255" spans="1:10" x14ac:dyDescent="0.3">
      <c r="A255" s="2">
        <v>254</v>
      </c>
      <c r="B255" s="1" t="s">
        <v>1177</v>
      </c>
      <c r="C255" s="1" t="s">
        <v>1178</v>
      </c>
      <c r="D255" s="1" t="str">
        <f>Customers[[#This Row],[first_name]]&amp;" "&amp;Customers[[#This Row],[last_name]]</f>
        <v>Cristobal Hutchinson</v>
      </c>
      <c r="E255" s="1" t="s">
        <v>31</v>
      </c>
      <c r="F255" s="1" t="s">
        <v>1179</v>
      </c>
      <c r="G255" s="1" t="s">
        <v>1180</v>
      </c>
      <c r="H255" s="1" t="s">
        <v>1061</v>
      </c>
      <c r="I255" s="1" t="s">
        <v>41</v>
      </c>
      <c r="J255" s="3">
        <v>90260</v>
      </c>
    </row>
    <row r="256" spans="1:10" x14ac:dyDescent="0.3">
      <c r="A256" s="2">
        <v>255</v>
      </c>
      <c r="B256" s="1" t="s">
        <v>1181</v>
      </c>
      <c r="C256" s="1" t="s">
        <v>1182</v>
      </c>
      <c r="D256" s="1" t="str">
        <f>Customers[[#This Row],[first_name]]&amp;" "&amp;Customers[[#This Row],[last_name]]</f>
        <v>Flossie Holder</v>
      </c>
      <c r="E256" s="1" t="s">
        <v>31</v>
      </c>
      <c r="F256" s="1" t="s">
        <v>1183</v>
      </c>
      <c r="G256" s="1" t="s">
        <v>1184</v>
      </c>
      <c r="H256" s="1" t="s">
        <v>1185</v>
      </c>
      <c r="I256" s="1" t="s">
        <v>35</v>
      </c>
      <c r="J256" s="3">
        <v>11762</v>
      </c>
    </row>
    <row r="257" spans="1:10" x14ac:dyDescent="0.3">
      <c r="A257" s="2">
        <v>256</v>
      </c>
      <c r="B257" s="1" t="s">
        <v>1186</v>
      </c>
      <c r="C257" s="1" t="s">
        <v>1187</v>
      </c>
      <c r="D257" s="1" t="str">
        <f>Customers[[#This Row],[first_name]]&amp;" "&amp;Customers[[#This Row],[last_name]]</f>
        <v>Erma Salinas</v>
      </c>
      <c r="E257" s="1" t="s">
        <v>31</v>
      </c>
      <c r="F257" s="1" t="s">
        <v>1188</v>
      </c>
      <c r="G257" s="1" t="s">
        <v>1189</v>
      </c>
      <c r="H257" s="1" t="s">
        <v>287</v>
      </c>
      <c r="I257" s="1" t="s">
        <v>35</v>
      </c>
      <c r="J257" s="3">
        <v>11566</v>
      </c>
    </row>
    <row r="258" spans="1:10" x14ac:dyDescent="0.3">
      <c r="A258" s="2">
        <v>257</v>
      </c>
      <c r="B258" s="1" t="s">
        <v>1190</v>
      </c>
      <c r="C258" s="1" t="s">
        <v>321</v>
      </c>
      <c r="D258" s="1" t="str">
        <f>Customers[[#This Row],[first_name]]&amp;" "&amp;Customers[[#This Row],[last_name]]</f>
        <v>Earl Stanley</v>
      </c>
      <c r="E258" s="1" t="s">
        <v>31</v>
      </c>
      <c r="F258" s="1" t="s">
        <v>1191</v>
      </c>
      <c r="G258" s="1" t="s">
        <v>1192</v>
      </c>
      <c r="H258" s="1" t="s">
        <v>544</v>
      </c>
      <c r="I258" s="1" t="s">
        <v>35</v>
      </c>
      <c r="J258" s="3">
        <v>11373</v>
      </c>
    </row>
    <row r="259" spans="1:10" x14ac:dyDescent="0.3">
      <c r="A259" s="2">
        <v>258</v>
      </c>
      <c r="B259" s="1" t="s">
        <v>1193</v>
      </c>
      <c r="C259" s="1" t="s">
        <v>592</v>
      </c>
      <c r="D259" s="1" t="str">
        <f>Customers[[#This Row],[first_name]]&amp;" "&amp;Customers[[#This Row],[last_name]]</f>
        <v>Maribel William</v>
      </c>
      <c r="E259" s="1" t="s">
        <v>31</v>
      </c>
      <c r="F259" s="1" t="s">
        <v>1194</v>
      </c>
      <c r="G259" s="1" t="s">
        <v>1195</v>
      </c>
      <c r="H259" s="1" t="s">
        <v>185</v>
      </c>
      <c r="I259" s="1" t="s">
        <v>41</v>
      </c>
      <c r="J259" s="3">
        <v>90505</v>
      </c>
    </row>
    <row r="260" spans="1:10" x14ac:dyDescent="0.3">
      <c r="A260" s="2">
        <v>259</v>
      </c>
      <c r="B260" s="1" t="s">
        <v>1196</v>
      </c>
      <c r="C260" s="1" t="s">
        <v>1197</v>
      </c>
      <c r="D260" s="1" t="str">
        <f>Customers[[#This Row],[first_name]]&amp;" "&amp;Customers[[#This Row],[last_name]]</f>
        <v>Johnathan Velazquez</v>
      </c>
      <c r="E260" s="1" t="s">
        <v>31</v>
      </c>
      <c r="F260" s="1" t="s">
        <v>1198</v>
      </c>
      <c r="G260" s="1" t="s">
        <v>1199</v>
      </c>
      <c r="H260" s="1" t="s">
        <v>1200</v>
      </c>
      <c r="I260" s="1" t="s">
        <v>41</v>
      </c>
      <c r="J260" s="3">
        <v>94566</v>
      </c>
    </row>
    <row r="261" spans="1:10" x14ac:dyDescent="0.3">
      <c r="A261" s="2">
        <v>260</v>
      </c>
      <c r="B261" s="1" t="s">
        <v>1201</v>
      </c>
      <c r="C261" s="1" t="s">
        <v>1202</v>
      </c>
      <c r="D261" s="1" t="str">
        <f>Customers[[#This Row],[first_name]]&amp;" "&amp;Customers[[#This Row],[last_name]]</f>
        <v>Rodrick Shelton</v>
      </c>
      <c r="E261" s="1" t="s">
        <v>31</v>
      </c>
      <c r="F261" s="1" t="s">
        <v>1203</v>
      </c>
      <c r="G261" s="1" t="s">
        <v>1204</v>
      </c>
      <c r="H261" s="1" t="s">
        <v>1123</v>
      </c>
      <c r="I261" s="1" t="s">
        <v>41</v>
      </c>
      <c r="J261" s="3">
        <v>91387</v>
      </c>
    </row>
    <row r="262" spans="1:10" x14ac:dyDescent="0.3">
      <c r="A262" s="2">
        <v>261</v>
      </c>
      <c r="B262" s="1" t="s">
        <v>1205</v>
      </c>
      <c r="C262" s="1" t="s">
        <v>1206</v>
      </c>
      <c r="D262" s="1" t="str">
        <f>Customers[[#This Row],[first_name]]&amp;" "&amp;Customers[[#This Row],[last_name]]</f>
        <v>Ferne Kline</v>
      </c>
      <c r="E262" s="1" t="s">
        <v>31</v>
      </c>
      <c r="F262" s="1" t="s">
        <v>1207</v>
      </c>
      <c r="G262" s="1" t="s">
        <v>1208</v>
      </c>
      <c r="H262" s="1" t="s">
        <v>196</v>
      </c>
      <c r="I262" s="1" t="s">
        <v>41</v>
      </c>
      <c r="J262" s="3">
        <v>92831</v>
      </c>
    </row>
    <row r="263" spans="1:10" x14ac:dyDescent="0.3">
      <c r="A263" s="2">
        <v>262</v>
      </c>
      <c r="B263" s="1" t="s">
        <v>1209</v>
      </c>
      <c r="C263" s="1" t="s">
        <v>965</v>
      </c>
      <c r="D263" s="1" t="str">
        <f>Customers[[#This Row],[first_name]]&amp;" "&amp;Customers[[#This Row],[last_name]]</f>
        <v>Rubin Decker</v>
      </c>
      <c r="E263" s="1" t="s">
        <v>1210</v>
      </c>
      <c r="F263" s="1" t="s">
        <v>1211</v>
      </c>
      <c r="G263" s="1" t="s">
        <v>1212</v>
      </c>
      <c r="H263" s="1" t="s">
        <v>68</v>
      </c>
      <c r="I263" s="1" t="s">
        <v>35</v>
      </c>
      <c r="J263" s="3">
        <v>14215</v>
      </c>
    </row>
    <row r="264" spans="1:10" x14ac:dyDescent="0.3">
      <c r="A264" s="2">
        <v>263</v>
      </c>
      <c r="B264" s="1" t="s">
        <v>1213</v>
      </c>
      <c r="C264" s="1" t="s">
        <v>1214</v>
      </c>
      <c r="D264" s="1" t="str">
        <f>Customers[[#This Row],[first_name]]&amp;" "&amp;Customers[[#This Row],[last_name]]</f>
        <v>Dortha Jarvis</v>
      </c>
      <c r="E264" s="1" t="s">
        <v>1215</v>
      </c>
      <c r="F264" s="1" t="s">
        <v>1216</v>
      </c>
      <c r="G264" s="1" t="s">
        <v>1217</v>
      </c>
      <c r="H264" s="1" t="s">
        <v>1038</v>
      </c>
      <c r="I264" s="1" t="s">
        <v>35</v>
      </c>
      <c r="J264" s="3">
        <v>11572</v>
      </c>
    </row>
    <row r="265" spans="1:10" x14ac:dyDescent="0.3">
      <c r="A265" s="2">
        <v>264</v>
      </c>
      <c r="B265" s="1" t="s">
        <v>1218</v>
      </c>
      <c r="C265" s="1" t="s">
        <v>1219</v>
      </c>
      <c r="D265" s="1" t="str">
        <f>Customers[[#This Row],[first_name]]&amp;" "&amp;Customers[[#This Row],[last_name]]</f>
        <v>Mariela Huffman</v>
      </c>
      <c r="E265" s="1" t="s">
        <v>31</v>
      </c>
      <c r="F265" s="1" t="s">
        <v>1220</v>
      </c>
      <c r="G265" s="1" t="s">
        <v>1221</v>
      </c>
      <c r="H265" s="1" t="s">
        <v>1222</v>
      </c>
      <c r="I265" s="1" t="s">
        <v>35</v>
      </c>
      <c r="J265" s="3">
        <v>11530</v>
      </c>
    </row>
    <row r="266" spans="1:10" x14ac:dyDescent="0.3">
      <c r="A266" s="2">
        <v>265</v>
      </c>
      <c r="B266" s="1" t="s">
        <v>1223</v>
      </c>
      <c r="C266" s="1" t="s">
        <v>1224</v>
      </c>
      <c r="D266" s="1" t="str">
        <f>Customers[[#This Row],[first_name]]&amp;" "&amp;Customers[[#This Row],[last_name]]</f>
        <v>Mellisa Farley</v>
      </c>
      <c r="E266" s="1" t="s">
        <v>31</v>
      </c>
      <c r="F266" s="1" t="s">
        <v>1225</v>
      </c>
      <c r="G266" s="1" t="s">
        <v>1226</v>
      </c>
      <c r="H266" s="1" t="s">
        <v>320</v>
      </c>
      <c r="I266" s="1" t="s">
        <v>35</v>
      </c>
      <c r="J266" s="3">
        <v>11722</v>
      </c>
    </row>
    <row r="267" spans="1:10" x14ac:dyDescent="0.3">
      <c r="A267" s="2">
        <v>266</v>
      </c>
      <c r="B267" s="1" t="s">
        <v>1227</v>
      </c>
      <c r="C267" s="1" t="s">
        <v>1228</v>
      </c>
      <c r="D267" s="1" t="str">
        <f>Customers[[#This Row],[first_name]]&amp;" "&amp;Customers[[#This Row],[last_name]]</f>
        <v>Myung Hooper</v>
      </c>
      <c r="E267" s="1" t="s">
        <v>31</v>
      </c>
      <c r="F267" s="1" t="s">
        <v>1229</v>
      </c>
      <c r="G267" s="1" t="s">
        <v>1230</v>
      </c>
      <c r="H267" s="1" t="s">
        <v>257</v>
      </c>
      <c r="I267" s="1" t="s">
        <v>35</v>
      </c>
      <c r="J267" s="3">
        <v>11003</v>
      </c>
    </row>
    <row r="268" spans="1:10" x14ac:dyDescent="0.3">
      <c r="A268" s="2">
        <v>267</v>
      </c>
      <c r="B268" s="1" t="s">
        <v>1231</v>
      </c>
      <c r="C268" s="1" t="s">
        <v>1232</v>
      </c>
      <c r="D268" s="1" t="str">
        <f>Customers[[#This Row],[first_name]]&amp;" "&amp;Customers[[#This Row],[last_name]]</f>
        <v>Angelina Lloyd</v>
      </c>
      <c r="E268" s="1" t="s">
        <v>31</v>
      </c>
      <c r="F268" s="1" t="s">
        <v>1233</v>
      </c>
      <c r="G268" s="1" t="s">
        <v>1234</v>
      </c>
      <c r="H268" s="1" t="s">
        <v>897</v>
      </c>
      <c r="I268" s="1" t="s">
        <v>41</v>
      </c>
      <c r="J268" s="3">
        <v>92307</v>
      </c>
    </row>
    <row r="269" spans="1:10" x14ac:dyDescent="0.3">
      <c r="A269" s="2">
        <v>268</v>
      </c>
      <c r="B269" s="1" t="s">
        <v>1235</v>
      </c>
      <c r="C269" s="1" t="s">
        <v>979</v>
      </c>
      <c r="D269" s="1" t="str">
        <f>Customers[[#This Row],[first_name]]&amp;" "&amp;Customers[[#This Row],[last_name]]</f>
        <v>Trinity Riddle</v>
      </c>
      <c r="E269" s="1" t="s">
        <v>31</v>
      </c>
      <c r="F269" s="1" t="s">
        <v>1236</v>
      </c>
      <c r="G269" s="1" t="s">
        <v>1237</v>
      </c>
      <c r="H269" s="1" t="s">
        <v>958</v>
      </c>
      <c r="I269" s="1" t="s">
        <v>35</v>
      </c>
      <c r="J269" s="3">
        <v>12020</v>
      </c>
    </row>
    <row r="270" spans="1:10" x14ac:dyDescent="0.3">
      <c r="A270" s="2">
        <v>269</v>
      </c>
      <c r="B270" s="1" t="s">
        <v>1238</v>
      </c>
      <c r="C270" s="1" t="s">
        <v>1239</v>
      </c>
      <c r="D270" s="1" t="str">
        <f>Customers[[#This Row],[first_name]]&amp;" "&amp;Customers[[#This Row],[last_name]]</f>
        <v>Barton Crosby</v>
      </c>
      <c r="E270" s="1" t="s">
        <v>31</v>
      </c>
      <c r="F270" s="1" t="s">
        <v>1240</v>
      </c>
      <c r="G270" s="1" t="s">
        <v>1241</v>
      </c>
      <c r="H270" s="1" t="s">
        <v>1242</v>
      </c>
      <c r="I270" s="1" t="s">
        <v>35</v>
      </c>
      <c r="J270" s="3">
        <v>11710</v>
      </c>
    </row>
    <row r="271" spans="1:10" x14ac:dyDescent="0.3">
      <c r="A271" s="2">
        <v>270</v>
      </c>
      <c r="B271" s="1" t="s">
        <v>1243</v>
      </c>
      <c r="C271" s="1" t="s">
        <v>1244</v>
      </c>
      <c r="D271" s="1" t="str">
        <f>Customers[[#This Row],[first_name]]&amp;" "&amp;Customers[[#This Row],[last_name]]</f>
        <v>Claudio Wise</v>
      </c>
      <c r="E271" s="1" t="s">
        <v>31</v>
      </c>
      <c r="F271" s="1" t="s">
        <v>1245</v>
      </c>
      <c r="G271" s="1" t="s">
        <v>1246</v>
      </c>
      <c r="H271" s="1" t="s">
        <v>1247</v>
      </c>
      <c r="I271" s="1" t="s">
        <v>35</v>
      </c>
      <c r="J271" s="3">
        <v>12401</v>
      </c>
    </row>
    <row r="272" spans="1:10" x14ac:dyDescent="0.3">
      <c r="A272" s="2">
        <v>271</v>
      </c>
      <c r="B272" s="1" t="s">
        <v>1248</v>
      </c>
      <c r="C272" s="1" t="s">
        <v>1249</v>
      </c>
      <c r="D272" s="1" t="str">
        <f>Customers[[#This Row],[first_name]]&amp;" "&amp;Customers[[#This Row],[last_name]]</f>
        <v>Katheleen Marks</v>
      </c>
      <c r="E272" s="1" t="s">
        <v>31</v>
      </c>
      <c r="F272" s="1" t="s">
        <v>1250</v>
      </c>
      <c r="G272" s="1" t="s">
        <v>1251</v>
      </c>
      <c r="H272" s="1" t="s">
        <v>99</v>
      </c>
      <c r="I272" s="1" t="s">
        <v>100</v>
      </c>
      <c r="J272" s="3">
        <v>75604</v>
      </c>
    </row>
    <row r="273" spans="1:10" x14ac:dyDescent="0.3">
      <c r="A273" s="2">
        <v>272</v>
      </c>
      <c r="B273" s="1" t="s">
        <v>1252</v>
      </c>
      <c r="C273" s="1" t="s">
        <v>1253</v>
      </c>
      <c r="D273" s="1" t="str">
        <f>Customers[[#This Row],[first_name]]&amp;" "&amp;Customers[[#This Row],[last_name]]</f>
        <v>Deja Chaney</v>
      </c>
      <c r="E273" s="1" t="s">
        <v>31</v>
      </c>
      <c r="F273" s="1" t="s">
        <v>1254</v>
      </c>
      <c r="G273" s="1" t="s">
        <v>1255</v>
      </c>
      <c r="H273" s="1" t="s">
        <v>977</v>
      </c>
      <c r="I273" s="1" t="s">
        <v>35</v>
      </c>
      <c r="J273" s="3">
        <v>11432</v>
      </c>
    </row>
    <row r="274" spans="1:10" x14ac:dyDescent="0.3">
      <c r="A274" s="2">
        <v>273</v>
      </c>
      <c r="B274" s="1" t="s">
        <v>1256</v>
      </c>
      <c r="C274" s="1" t="s">
        <v>1257</v>
      </c>
      <c r="D274" s="1" t="str">
        <f>Customers[[#This Row],[first_name]]&amp;" "&amp;Customers[[#This Row],[last_name]]</f>
        <v>Queenie Vance</v>
      </c>
      <c r="E274" s="1" t="s">
        <v>31</v>
      </c>
      <c r="F274" s="1" t="s">
        <v>1258</v>
      </c>
      <c r="G274" s="1" t="s">
        <v>1259</v>
      </c>
      <c r="H274" s="1" t="s">
        <v>1260</v>
      </c>
      <c r="I274" s="1" t="s">
        <v>35</v>
      </c>
      <c r="J274" s="3">
        <v>11417</v>
      </c>
    </row>
    <row r="275" spans="1:10" x14ac:dyDescent="0.3">
      <c r="A275" s="2">
        <v>274</v>
      </c>
      <c r="B275" s="1" t="s">
        <v>1261</v>
      </c>
      <c r="C275" s="1" t="s">
        <v>1262</v>
      </c>
      <c r="D275" s="1" t="str">
        <f>Customers[[#This Row],[first_name]]&amp;" "&amp;Customers[[#This Row],[last_name]]</f>
        <v>Josh Shaw</v>
      </c>
      <c r="E275" s="1" t="s">
        <v>31</v>
      </c>
      <c r="F275" s="1" t="s">
        <v>1263</v>
      </c>
      <c r="G275" s="1" t="s">
        <v>1264</v>
      </c>
      <c r="H275" s="1" t="s">
        <v>1265</v>
      </c>
      <c r="I275" s="1" t="s">
        <v>35</v>
      </c>
      <c r="J275" s="3">
        <v>12533</v>
      </c>
    </row>
    <row r="276" spans="1:10" x14ac:dyDescent="0.3">
      <c r="A276" s="2">
        <v>275</v>
      </c>
      <c r="B276" s="1" t="s">
        <v>1266</v>
      </c>
      <c r="C276" s="1" t="s">
        <v>365</v>
      </c>
      <c r="D276" s="1" t="str">
        <f>Customers[[#This Row],[first_name]]&amp;" "&amp;Customers[[#This Row],[last_name]]</f>
        <v>Pinkie Kirkland</v>
      </c>
      <c r="E276" s="1" t="s">
        <v>31</v>
      </c>
      <c r="F276" s="1" t="s">
        <v>1267</v>
      </c>
      <c r="G276" s="1" t="s">
        <v>1268</v>
      </c>
      <c r="H276" s="1" t="s">
        <v>334</v>
      </c>
      <c r="I276" s="1" t="s">
        <v>100</v>
      </c>
      <c r="J276" s="3">
        <v>76901</v>
      </c>
    </row>
    <row r="277" spans="1:10" x14ac:dyDescent="0.3">
      <c r="A277" s="2">
        <v>276</v>
      </c>
      <c r="B277" s="1" t="s">
        <v>1269</v>
      </c>
      <c r="C277" s="1" t="s">
        <v>1270</v>
      </c>
      <c r="D277" s="1" t="str">
        <f>Customers[[#This Row],[first_name]]&amp;" "&amp;Customers[[#This Row],[last_name]]</f>
        <v>Lavette Wright</v>
      </c>
      <c r="E277" s="1" t="s">
        <v>31</v>
      </c>
      <c r="F277" s="1" t="s">
        <v>1271</v>
      </c>
      <c r="G277" s="1" t="s">
        <v>1272</v>
      </c>
      <c r="H277" s="1" t="s">
        <v>1273</v>
      </c>
      <c r="I277" s="1" t="s">
        <v>35</v>
      </c>
      <c r="J277" s="3">
        <v>11779</v>
      </c>
    </row>
    <row r="278" spans="1:10" x14ac:dyDescent="0.3">
      <c r="A278" s="2">
        <v>277</v>
      </c>
      <c r="B278" s="1" t="s">
        <v>1274</v>
      </c>
      <c r="C278" s="1" t="s">
        <v>1275</v>
      </c>
      <c r="D278" s="1" t="str">
        <f>Customers[[#This Row],[first_name]]&amp;" "&amp;Customers[[#This Row],[last_name]]</f>
        <v>Mark Garrett</v>
      </c>
      <c r="E278" s="1" t="s">
        <v>31</v>
      </c>
      <c r="F278" s="1" t="s">
        <v>1276</v>
      </c>
      <c r="G278" s="1" t="s">
        <v>1277</v>
      </c>
      <c r="H278" s="1" t="s">
        <v>83</v>
      </c>
      <c r="I278" s="1" t="s">
        <v>35</v>
      </c>
      <c r="J278" s="3">
        <v>10950</v>
      </c>
    </row>
    <row r="279" spans="1:10" x14ac:dyDescent="0.3">
      <c r="A279" s="2">
        <v>278</v>
      </c>
      <c r="B279" s="1" t="s">
        <v>1278</v>
      </c>
      <c r="C279" s="1" t="s">
        <v>1279</v>
      </c>
      <c r="D279" s="1" t="str">
        <f>Customers[[#This Row],[first_name]]&amp;" "&amp;Customers[[#This Row],[last_name]]</f>
        <v>Myesha Burgess</v>
      </c>
      <c r="E279" s="1" t="s">
        <v>31</v>
      </c>
      <c r="F279" s="1" t="s">
        <v>1280</v>
      </c>
      <c r="G279" s="1" t="s">
        <v>1281</v>
      </c>
      <c r="H279" s="1" t="s">
        <v>40</v>
      </c>
      <c r="I279" s="1" t="s">
        <v>41</v>
      </c>
      <c r="J279" s="3">
        <v>95008</v>
      </c>
    </row>
    <row r="280" spans="1:10" x14ac:dyDescent="0.3">
      <c r="A280" s="2">
        <v>279</v>
      </c>
      <c r="B280" s="1" t="s">
        <v>1282</v>
      </c>
      <c r="C280" s="1" t="s">
        <v>1283</v>
      </c>
      <c r="D280" s="1" t="str">
        <f>Customers[[#This Row],[first_name]]&amp;" "&amp;Customers[[#This Row],[last_name]]</f>
        <v>Justina Long</v>
      </c>
      <c r="E280" s="1" t="s">
        <v>31</v>
      </c>
      <c r="F280" s="1" t="s">
        <v>1284</v>
      </c>
      <c r="G280" s="1" t="s">
        <v>1285</v>
      </c>
      <c r="H280" s="1" t="s">
        <v>386</v>
      </c>
      <c r="I280" s="1" t="s">
        <v>41</v>
      </c>
      <c r="J280" s="3">
        <v>91733</v>
      </c>
    </row>
    <row r="281" spans="1:10" x14ac:dyDescent="0.3">
      <c r="A281" s="2">
        <v>280</v>
      </c>
      <c r="B281" s="1" t="s">
        <v>1286</v>
      </c>
      <c r="C281" s="1" t="s">
        <v>695</v>
      </c>
      <c r="D281" s="1" t="str">
        <f>Customers[[#This Row],[first_name]]&amp;" "&amp;Customers[[#This Row],[last_name]]</f>
        <v>Brenda Tate</v>
      </c>
      <c r="E281" s="1" t="s">
        <v>31</v>
      </c>
      <c r="F281" s="1" t="s">
        <v>1287</v>
      </c>
      <c r="G281" s="1" t="s">
        <v>1288</v>
      </c>
      <c r="H281" s="1" t="s">
        <v>334</v>
      </c>
      <c r="I281" s="1" t="s">
        <v>100</v>
      </c>
      <c r="J281" s="3">
        <v>76901</v>
      </c>
    </row>
    <row r="282" spans="1:10" x14ac:dyDescent="0.3">
      <c r="A282" s="2">
        <v>281</v>
      </c>
      <c r="B282" s="1" t="s">
        <v>1289</v>
      </c>
      <c r="C282" s="1" t="s">
        <v>1290</v>
      </c>
      <c r="D282" s="1" t="str">
        <f>Customers[[#This Row],[first_name]]&amp;" "&amp;Customers[[#This Row],[last_name]]</f>
        <v>Rayna Perry</v>
      </c>
      <c r="E282" s="1" t="s">
        <v>31</v>
      </c>
      <c r="F282" s="1" t="s">
        <v>1291</v>
      </c>
      <c r="G282" s="1" t="s">
        <v>1292</v>
      </c>
      <c r="H282" s="1" t="s">
        <v>1260</v>
      </c>
      <c r="I282" s="1" t="s">
        <v>35</v>
      </c>
      <c r="J282" s="3">
        <v>11417</v>
      </c>
    </row>
    <row r="283" spans="1:10" x14ac:dyDescent="0.3">
      <c r="A283" s="2">
        <v>282</v>
      </c>
      <c r="B283" s="1" t="s">
        <v>1293</v>
      </c>
      <c r="C283" s="1" t="s">
        <v>1294</v>
      </c>
      <c r="D283" s="1" t="str">
        <f>Customers[[#This Row],[first_name]]&amp;" "&amp;Customers[[#This Row],[last_name]]</f>
        <v>Randolph Chase</v>
      </c>
      <c r="E283" s="1" t="s">
        <v>31</v>
      </c>
      <c r="F283" s="1" t="s">
        <v>1295</v>
      </c>
      <c r="G283" s="1" t="s">
        <v>1296</v>
      </c>
      <c r="H283" s="1" t="s">
        <v>271</v>
      </c>
      <c r="I283" s="1" t="s">
        <v>41</v>
      </c>
      <c r="J283" s="3">
        <v>94580</v>
      </c>
    </row>
    <row r="284" spans="1:10" x14ac:dyDescent="0.3">
      <c r="A284" s="2">
        <v>283</v>
      </c>
      <c r="B284" s="1" t="s">
        <v>1297</v>
      </c>
      <c r="C284" s="1" t="s">
        <v>1298</v>
      </c>
      <c r="D284" s="1" t="str">
        <f>Customers[[#This Row],[first_name]]&amp;" "&amp;Customers[[#This Row],[last_name]]</f>
        <v>Jaimee Day</v>
      </c>
      <c r="E284" s="1" t="s">
        <v>31</v>
      </c>
      <c r="F284" s="1" t="s">
        <v>1299</v>
      </c>
      <c r="G284" s="1" t="s">
        <v>1300</v>
      </c>
      <c r="H284" s="1" t="s">
        <v>1301</v>
      </c>
      <c r="I284" s="1" t="s">
        <v>35</v>
      </c>
      <c r="J284" s="3">
        <v>12601</v>
      </c>
    </row>
    <row r="285" spans="1:10" x14ac:dyDescent="0.3">
      <c r="A285" s="2">
        <v>284</v>
      </c>
      <c r="B285" s="1" t="s">
        <v>1302</v>
      </c>
      <c r="C285" s="1" t="s">
        <v>1303</v>
      </c>
      <c r="D285" s="1" t="str">
        <f>Customers[[#This Row],[first_name]]&amp;" "&amp;Customers[[#This Row],[last_name]]</f>
        <v>Susann Bass</v>
      </c>
      <c r="E285" s="1" t="s">
        <v>31</v>
      </c>
      <c r="F285" s="1" t="s">
        <v>1304</v>
      </c>
      <c r="G285" s="1" t="s">
        <v>1305</v>
      </c>
      <c r="H285" s="1" t="s">
        <v>517</v>
      </c>
      <c r="I285" s="1" t="s">
        <v>35</v>
      </c>
      <c r="J285" s="3">
        <v>11725</v>
      </c>
    </row>
    <row r="286" spans="1:10" x14ac:dyDescent="0.3">
      <c r="A286" s="2">
        <v>285</v>
      </c>
      <c r="B286" s="1" t="s">
        <v>1306</v>
      </c>
      <c r="C286" s="1" t="s">
        <v>1307</v>
      </c>
      <c r="D286" s="1" t="str">
        <f>Customers[[#This Row],[first_name]]&amp;" "&amp;Customers[[#This Row],[last_name]]</f>
        <v>Leola Gould</v>
      </c>
      <c r="E286" s="1" t="s">
        <v>31</v>
      </c>
      <c r="F286" s="1" t="s">
        <v>1308</v>
      </c>
      <c r="G286" s="1" t="s">
        <v>1309</v>
      </c>
      <c r="H286" s="1" t="s">
        <v>225</v>
      </c>
      <c r="I286" s="1" t="s">
        <v>35</v>
      </c>
      <c r="J286" s="3">
        <v>11102</v>
      </c>
    </row>
    <row r="287" spans="1:10" x14ac:dyDescent="0.3">
      <c r="A287" s="2">
        <v>286</v>
      </c>
      <c r="B287" s="1" t="s">
        <v>1310</v>
      </c>
      <c r="C287" s="1" t="s">
        <v>173</v>
      </c>
      <c r="D287" s="1" t="str">
        <f>Customers[[#This Row],[first_name]]&amp;" "&amp;Customers[[#This Row],[last_name]]</f>
        <v>Virgil Frost</v>
      </c>
      <c r="E287" s="1" t="s">
        <v>31</v>
      </c>
      <c r="F287" s="1" t="s">
        <v>1311</v>
      </c>
      <c r="G287" s="1" t="s">
        <v>1312</v>
      </c>
      <c r="H287" s="1" t="s">
        <v>1313</v>
      </c>
      <c r="I287" s="1" t="s">
        <v>35</v>
      </c>
      <c r="J287" s="3">
        <v>11756</v>
      </c>
    </row>
    <row r="288" spans="1:10" x14ac:dyDescent="0.3">
      <c r="A288" s="2">
        <v>287</v>
      </c>
      <c r="B288" s="1" t="s">
        <v>1314</v>
      </c>
      <c r="C288" s="1" t="s">
        <v>1315</v>
      </c>
      <c r="D288" s="1" t="str">
        <f>Customers[[#This Row],[first_name]]&amp;" "&amp;Customers[[#This Row],[last_name]]</f>
        <v>Mireille Puckett</v>
      </c>
      <c r="E288" s="1" t="s">
        <v>1316</v>
      </c>
      <c r="F288" s="1" t="s">
        <v>1317</v>
      </c>
      <c r="G288" s="1" t="s">
        <v>1318</v>
      </c>
      <c r="H288" s="1" t="s">
        <v>830</v>
      </c>
      <c r="I288" s="1" t="s">
        <v>41</v>
      </c>
      <c r="J288" s="3">
        <v>93035</v>
      </c>
    </row>
    <row r="289" spans="1:10" x14ac:dyDescent="0.3">
      <c r="A289" s="2">
        <v>288</v>
      </c>
      <c r="B289" s="1" t="s">
        <v>1319</v>
      </c>
      <c r="C289" s="1" t="s">
        <v>1320</v>
      </c>
      <c r="D289" s="1" t="str">
        <f>Customers[[#This Row],[first_name]]&amp;" "&amp;Customers[[#This Row],[last_name]]</f>
        <v>Keturah Massey</v>
      </c>
      <c r="E289" s="1" t="s">
        <v>31</v>
      </c>
      <c r="F289" s="1" t="s">
        <v>1321</v>
      </c>
      <c r="G289" s="1" t="s">
        <v>1322</v>
      </c>
      <c r="H289" s="1" t="s">
        <v>775</v>
      </c>
      <c r="I289" s="1" t="s">
        <v>41</v>
      </c>
      <c r="J289" s="3">
        <v>92220</v>
      </c>
    </row>
    <row r="290" spans="1:10" x14ac:dyDescent="0.3">
      <c r="A290" s="2">
        <v>289</v>
      </c>
      <c r="B290" s="1" t="s">
        <v>1323</v>
      </c>
      <c r="C290" s="1" t="s">
        <v>884</v>
      </c>
      <c r="D290" s="1" t="str">
        <f>Customers[[#This Row],[first_name]]&amp;" "&amp;Customers[[#This Row],[last_name]]</f>
        <v>Charmain Webster</v>
      </c>
      <c r="E290" s="1" t="s">
        <v>31</v>
      </c>
      <c r="F290" s="1" t="s">
        <v>1324</v>
      </c>
      <c r="G290" s="1" t="s">
        <v>1325</v>
      </c>
      <c r="H290" s="1" t="s">
        <v>409</v>
      </c>
      <c r="I290" s="1" t="s">
        <v>100</v>
      </c>
      <c r="J290" s="3">
        <v>75080</v>
      </c>
    </row>
    <row r="291" spans="1:10" x14ac:dyDescent="0.3">
      <c r="A291" s="2">
        <v>290</v>
      </c>
      <c r="B291" s="1" t="s">
        <v>1326</v>
      </c>
      <c r="C291" s="1" t="s">
        <v>1327</v>
      </c>
      <c r="D291" s="1" t="str">
        <f>Customers[[#This Row],[first_name]]&amp;" "&amp;Customers[[#This Row],[last_name]]</f>
        <v>Barry Buckner</v>
      </c>
      <c r="E291" s="1" t="s">
        <v>31</v>
      </c>
      <c r="F291" s="1" t="s">
        <v>1328</v>
      </c>
      <c r="G291" s="1" t="s">
        <v>1329</v>
      </c>
      <c r="H291" s="1" t="s">
        <v>1330</v>
      </c>
      <c r="I291" s="1" t="s">
        <v>35</v>
      </c>
      <c r="J291" s="3">
        <v>11720</v>
      </c>
    </row>
    <row r="292" spans="1:10" x14ac:dyDescent="0.3">
      <c r="A292" s="2">
        <v>291</v>
      </c>
      <c r="B292" s="1" t="s">
        <v>1331</v>
      </c>
      <c r="C292" s="1" t="s">
        <v>30</v>
      </c>
      <c r="D292" s="1" t="str">
        <f>Customers[[#This Row],[first_name]]&amp;" "&amp;Customers[[#This Row],[last_name]]</f>
        <v>Boyce Burks</v>
      </c>
      <c r="E292" s="1" t="s">
        <v>31</v>
      </c>
      <c r="F292" s="1" t="s">
        <v>1332</v>
      </c>
      <c r="G292" s="1" t="s">
        <v>1333</v>
      </c>
      <c r="H292" s="1" t="s">
        <v>171</v>
      </c>
      <c r="I292" s="1" t="s">
        <v>35</v>
      </c>
      <c r="J292" s="3">
        <v>11104</v>
      </c>
    </row>
    <row r="293" spans="1:10" x14ac:dyDescent="0.3">
      <c r="A293" s="2">
        <v>292</v>
      </c>
      <c r="B293" s="1" t="s">
        <v>1334</v>
      </c>
      <c r="C293" s="1" t="s">
        <v>173</v>
      </c>
      <c r="D293" s="1" t="str">
        <f>Customers[[#This Row],[first_name]]&amp;" "&amp;Customers[[#This Row],[last_name]]</f>
        <v>Monty Frost</v>
      </c>
      <c r="E293" s="1" t="s">
        <v>1335</v>
      </c>
      <c r="F293" s="1" t="s">
        <v>1336</v>
      </c>
      <c r="G293" s="1" t="s">
        <v>1337</v>
      </c>
      <c r="H293" s="1" t="s">
        <v>94</v>
      </c>
      <c r="I293" s="1" t="s">
        <v>35</v>
      </c>
      <c r="J293" s="3">
        <v>11550</v>
      </c>
    </row>
    <row r="294" spans="1:10" x14ac:dyDescent="0.3">
      <c r="A294" s="2">
        <v>293</v>
      </c>
      <c r="B294" s="1" t="s">
        <v>1338</v>
      </c>
      <c r="C294" s="1" t="s">
        <v>1339</v>
      </c>
      <c r="D294" s="1" t="str">
        <f>Customers[[#This Row],[first_name]]&amp;" "&amp;Customers[[#This Row],[last_name]]</f>
        <v>Tiny French</v>
      </c>
      <c r="E294" s="1" t="s">
        <v>31</v>
      </c>
      <c r="F294" s="1" t="s">
        <v>1340</v>
      </c>
      <c r="G294" s="1" t="s">
        <v>1341</v>
      </c>
      <c r="H294" s="1" t="s">
        <v>751</v>
      </c>
      <c r="I294" s="1" t="s">
        <v>35</v>
      </c>
      <c r="J294" s="3">
        <v>11803</v>
      </c>
    </row>
    <row r="295" spans="1:10" x14ac:dyDescent="0.3">
      <c r="A295" s="2">
        <v>294</v>
      </c>
      <c r="B295" s="1" t="s">
        <v>1342</v>
      </c>
      <c r="C295" s="1" t="s">
        <v>1343</v>
      </c>
      <c r="D295" s="1" t="str">
        <f>Customers[[#This Row],[first_name]]&amp;" "&amp;Customers[[#This Row],[last_name]]</f>
        <v>Clementina Sargent</v>
      </c>
      <c r="E295" s="1" t="s">
        <v>31</v>
      </c>
      <c r="F295" s="1" t="s">
        <v>1344</v>
      </c>
      <c r="G295" s="1" t="s">
        <v>1345</v>
      </c>
      <c r="H295" s="1" t="s">
        <v>353</v>
      </c>
      <c r="I295" s="1" t="s">
        <v>35</v>
      </c>
      <c r="J295" s="3">
        <v>13440</v>
      </c>
    </row>
    <row r="296" spans="1:10" x14ac:dyDescent="0.3">
      <c r="A296" s="2">
        <v>295</v>
      </c>
      <c r="B296" s="1" t="s">
        <v>1346</v>
      </c>
      <c r="C296" s="1" t="s">
        <v>1347</v>
      </c>
      <c r="D296" s="1" t="str">
        <f>Customers[[#This Row],[first_name]]&amp;" "&amp;Customers[[#This Row],[last_name]]</f>
        <v>Danny Kim</v>
      </c>
      <c r="E296" s="1" t="s">
        <v>31</v>
      </c>
      <c r="F296" s="1" t="s">
        <v>1348</v>
      </c>
      <c r="G296" s="1" t="s">
        <v>1349</v>
      </c>
      <c r="H296" s="1" t="s">
        <v>820</v>
      </c>
      <c r="I296" s="1" t="s">
        <v>35</v>
      </c>
      <c r="J296" s="3">
        <v>11420</v>
      </c>
    </row>
    <row r="297" spans="1:10" x14ac:dyDescent="0.3">
      <c r="A297" s="2">
        <v>296</v>
      </c>
      <c r="B297" s="1" t="s">
        <v>1350</v>
      </c>
      <c r="C297" s="1" t="s">
        <v>1351</v>
      </c>
      <c r="D297" s="1" t="str">
        <f>Customers[[#This Row],[first_name]]&amp;" "&amp;Customers[[#This Row],[last_name]]</f>
        <v>Sophia Mcmillan</v>
      </c>
      <c r="E297" s="1" t="s">
        <v>31</v>
      </c>
      <c r="F297" s="1" t="s">
        <v>1352</v>
      </c>
      <c r="G297" s="1" t="s">
        <v>1353</v>
      </c>
      <c r="H297" s="1" t="s">
        <v>51</v>
      </c>
      <c r="I297" s="1" t="s">
        <v>35</v>
      </c>
      <c r="J297" s="3">
        <v>11553</v>
      </c>
    </row>
    <row r="298" spans="1:10" x14ac:dyDescent="0.3">
      <c r="A298" s="2">
        <v>297</v>
      </c>
      <c r="B298" s="1" t="s">
        <v>1354</v>
      </c>
      <c r="C298" s="1" t="s">
        <v>375</v>
      </c>
      <c r="D298" s="1" t="str">
        <f>Customers[[#This Row],[first_name]]&amp;" "&amp;Customers[[#This Row],[last_name]]</f>
        <v>Christia Carson</v>
      </c>
      <c r="E298" s="1" t="s">
        <v>31</v>
      </c>
      <c r="F298" s="1" t="s">
        <v>1355</v>
      </c>
      <c r="G298" s="1" t="s">
        <v>1356</v>
      </c>
      <c r="H298" s="1" t="s">
        <v>760</v>
      </c>
      <c r="I298" s="1" t="s">
        <v>100</v>
      </c>
      <c r="J298" s="3">
        <v>78023</v>
      </c>
    </row>
    <row r="299" spans="1:10" x14ac:dyDescent="0.3">
      <c r="A299" s="2">
        <v>298</v>
      </c>
      <c r="B299" s="1" t="s">
        <v>1357</v>
      </c>
      <c r="C299" s="1" t="s">
        <v>1358</v>
      </c>
      <c r="D299" s="1" t="str">
        <f>Customers[[#This Row],[first_name]]&amp;" "&amp;Customers[[#This Row],[last_name]]</f>
        <v>Jennie Middleton</v>
      </c>
      <c r="E299" s="1" t="s">
        <v>31</v>
      </c>
      <c r="F299" s="1" t="s">
        <v>1359</v>
      </c>
      <c r="G299" s="1" t="s">
        <v>1360</v>
      </c>
      <c r="H299" s="1" t="s">
        <v>464</v>
      </c>
      <c r="I299" s="1" t="s">
        <v>41</v>
      </c>
      <c r="J299" s="3">
        <v>91784</v>
      </c>
    </row>
    <row r="300" spans="1:10" x14ac:dyDescent="0.3">
      <c r="A300" s="2">
        <v>299</v>
      </c>
      <c r="B300" s="1" t="s">
        <v>1361</v>
      </c>
      <c r="C300" s="1" t="s">
        <v>1063</v>
      </c>
      <c r="D300" s="1" t="str">
        <f>Customers[[#This Row],[first_name]]&amp;" "&amp;Customers[[#This Row],[last_name]]</f>
        <v>Jame Riggs</v>
      </c>
      <c r="E300" s="1" t="s">
        <v>31</v>
      </c>
      <c r="F300" s="1" t="s">
        <v>1362</v>
      </c>
      <c r="G300" s="1" t="s">
        <v>1363</v>
      </c>
      <c r="H300" s="1" t="s">
        <v>765</v>
      </c>
      <c r="I300" s="1" t="s">
        <v>35</v>
      </c>
      <c r="J300" s="3">
        <v>11706</v>
      </c>
    </row>
    <row r="301" spans="1:10" x14ac:dyDescent="0.3">
      <c r="A301" s="2">
        <v>300</v>
      </c>
      <c r="B301" s="1" t="s">
        <v>1364</v>
      </c>
      <c r="C301" s="1" t="s">
        <v>1365</v>
      </c>
      <c r="D301" s="1" t="str">
        <f>Customers[[#This Row],[first_name]]&amp;" "&amp;Customers[[#This Row],[last_name]]</f>
        <v>Rayford Simon</v>
      </c>
      <c r="E301" s="1" t="s">
        <v>31</v>
      </c>
      <c r="F301" s="1" t="s">
        <v>1366</v>
      </c>
      <c r="G301" s="1" t="s">
        <v>1367</v>
      </c>
      <c r="H301" s="1" t="s">
        <v>1368</v>
      </c>
      <c r="I301" s="1" t="s">
        <v>41</v>
      </c>
      <c r="J301" s="3">
        <v>94043</v>
      </c>
    </row>
    <row r="302" spans="1:10" x14ac:dyDescent="0.3">
      <c r="A302" s="2">
        <v>301</v>
      </c>
      <c r="B302" s="1" t="s">
        <v>1369</v>
      </c>
      <c r="C302" s="1" t="s">
        <v>1275</v>
      </c>
      <c r="D302" s="1" t="str">
        <f>Customers[[#This Row],[first_name]]&amp;" "&amp;Customers[[#This Row],[last_name]]</f>
        <v>Annett Garrett</v>
      </c>
      <c r="E302" s="1" t="s">
        <v>31</v>
      </c>
      <c r="F302" s="1" t="s">
        <v>1370</v>
      </c>
      <c r="G302" s="1" t="s">
        <v>1371</v>
      </c>
      <c r="H302" s="1" t="s">
        <v>121</v>
      </c>
      <c r="I302" s="1" t="s">
        <v>35</v>
      </c>
      <c r="J302" s="3">
        <v>10583</v>
      </c>
    </row>
    <row r="303" spans="1:10" x14ac:dyDescent="0.3">
      <c r="A303" s="2">
        <v>302</v>
      </c>
      <c r="B303" s="1" t="s">
        <v>1372</v>
      </c>
      <c r="C303" s="1" t="s">
        <v>1373</v>
      </c>
      <c r="D303" s="1" t="str">
        <f>Customers[[#This Row],[first_name]]&amp;" "&amp;Customers[[#This Row],[last_name]]</f>
        <v>Hayden Cross</v>
      </c>
      <c r="E303" s="1" t="s">
        <v>31</v>
      </c>
      <c r="F303" s="1" t="s">
        <v>1374</v>
      </c>
      <c r="G303" s="1" t="s">
        <v>1375</v>
      </c>
      <c r="H303" s="1" t="s">
        <v>897</v>
      </c>
      <c r="I303" s="1" t="s">
        <v>41</v>
      </c>
      <c r="J303" s="3">
        <v>92307</v>
      </c>
    </row>
    <row r="304" spans="1:10" x14ac:dyDescent="0.3">
      <c r="A304" s="2">
        <v>303</v>
      </c>
      <c r="B304" s="1" t="s">
        <v>1376</v>
      </c>
      <c r="C304" s="1" t="s">
        <v>142</v>
      </c>
      <c r="D304" s="1" t="str">
        <f>Customers[[#This Row],[first_name]]&amp;" "&amp;Customers[[#This Row],[last_name]]</f>
        <v>Rolanda Larsen</v>
      </c>
      <c r="E304" s="1" t="s">
        <v>31</v>
      </c>
      <c r="F304" s="1" t="s">
        <v>1377</v>
      </c>
      <c r="G304" s="1" t="s">
        <v>1378</v>
      </c>
      <c r="H304" s="1" t="s">
        <v>539</v>
      </c>
      <c r="I304" s="1" t="s">
        <v>35</v>
      </c>
      <c r="J304" s="3">
        <v>11421</v>
      </c>
    </row>
    <row r="305" spans="1:10" x14ac:dyDescent="0.3">
      <c r="A305" s="2">
        <v>304</v>
      </c>
      <c r="B305" s="1" t="s">
        <v>1379</v>
      </c>
      <c r="C305" s="1" t="s">
        <v>1380</v>
      </c>
      <c r="D305" s="1" t="str">
        <f>Customers[[#This Row],[first_name]]&amp;" "&amp;Customers[[#This Row],[last_name]]</f>
        <v>Jayme Zamora</v>
      </c>
      <c r="E305" s="1" t="s">
        <v>31</v>
      </c>
      <c r="F305" s="1" t="s">
        <v>1381</v>
      </c>
      <c r="G305" s="1" t="s">
        <v>1382</v>
      </c>
      <c r="H305" s="1" t="s">
        <v>1383</v>
      </c>
      <c r="I305" s="1" t="s">
        <v>35</v>
      </c>
      <c r="J305" s="3">
        <v>11413</v>
      </c>
    </row>
    <row r="306" spans="1:10" x14ac:dyDescent="0.3">
      <c r="A306" s="2">
        <v>305</v>
      </c>
      <c r="B306" s="1" t="s">
        <v>1384</v>
      </c>
      <c r="C306" s="1" t="s">
        <v>1385</v>
      </c>
      <c r="D306" s="1" t="str">
        <f>Customers[[#This Row],[first_name]]&amp;" "&amp;Customers[[#This Row],[last_name]]</f>
        <v>Hope Cotton</v>
      </c>
      <c r="E306" s="1" t="s">
        <v>31</v>
      </c>
      <c r="F306" s="1" t="s">
        <v>1386</v>
      </c>
      <c r="G306" s="1" t="s">
        <v>1387</v>
      </c>
      <c r="H306" s="1" t="s">
        <v>46</v>
      </c>
      <c r="I306" s="1" t="s">
        <v>41</v>
      </c>
      <c r="J306" s="3">
        <v>90278</v>
      </c>
    </row>
    <row r="307" spans="1:10" x14ac:dyDescent="0.3">
      <c r="A307" s="2">
        <v>306</v>
      </c>
      <c r="B307" s="1" t="s">
        <v>1388</v>
      </c>
      <c r="C307" s="1" t="s">
        <v>1389</v>
      </c>
      <c r="D307" s="1" t="str">
        <f>Customers[[#This Row],[first_name]]&amp;" "&amp;Customers[[#This Row],[last_name]]</f>
        <v>Vikki Erickson</v>
      </c>
      <c r="E307" s="1" t="s">
        <v>31</v>
      </c>
      <c r="F307" s="1" t="s">
        <v>1390</v>
      </c>
      <c r="G307" s="1" t="s">
        <v>1391</v>
      </c>
      <c r="H307" s="1" t="s">
        <v>1247</v>
      </c>
      <c r="I307" s="1" t="s">
        <v>35</v>
      </c>
      <c r="J307" s="3">
        <v>12401</v>
      </c>
    </row>
    <row r="308" spans="1:10" x14ac:dyDescent="0.3">
      <c r="A308" s="2">
        <v>307</v>
      </c>
      <c r="B308" s="1" t="s">
        <v>1392</v>
      </c>
      <c r="C308" s="1" t="s">
        <v>1393</v>
      </c>
      <c r="D308" s="1" t="str">
        <f>Customers[[#This Row],[first_name]]&amp;" "&amp;Customers[[#This Row],[last_name]]</f>
        <v>Fransisca Nicholson</v>
      </c>
      <c r="E308" s="1" t="s">
        <v>31</v>
      </c>
      <c r="F308" s="1" t="s">
        <v>1394</v>
      </c>
      <c r="G308" s="1" t="s">
        <v>1395</v>
      </c>
      <c r="H308" s="1" t="s">
        <v>297</v>
      </c>
      <c r="I308" s="1" t="s">
        <v>41</v>
      </c>
      <c r="J308" s="3">
        <v>91740</v>
      </c>
    </row>
    <row r="309" spans="1:10" x14ac:dyDescent="0.3">
      <c r="A309" s="2">
        <v>308</v>
      </c>
      <c r="B309" s="1" t="s">
        <v>1396</v>
      </c>
      <c r="C309" s="1" t="s">
        <v>1397</v>
      </c>
      <c r="D309" s="1" t="str">
        <f>Customers[[#This Row],[first_name]]&amp;" "&amp;Customers[[#This Row],[last_name]]</f>
        <v>Mazie Fernandez</v>
      </c>
      <c r="E309" s="1" t="s">
        <v>31</v>
      </c>
      <c r="F309" s="1" t="s">
        <v>1398</v>
      </c>
      <c r="G309" s="1" t="s">
        <v>1399</v>
      </c>
      <c r="H309" s="1" t="s">
        <v>884</v>
      </c>
      <c r="I309" s="1" t="s">
        <v>35</v>
      </c>
      <c r="J309" s="3">
        <v>14580</v>
      </c>
    </row>
    <row r="310" spans="1:10" x14ac:dyDescent="0.3">
      <c r="A310" s="2">
        <v>309</v>
      </c>
      <c r="B310" s="1" t="s">
        <v>1400</v>
      </c>
      <c r="C310" s="1" t="s">
        <v>502</v>
      </c>
      <c r="D310" s="1" t="str">
        <f>Customers[[#This Row],[first_name]]&amp;" "&amp;Customers[[#This Row],[last_name]]</f>
        <v>Anderson Martin</v>
      </c>
      <c r="E310" s="1" t="s">
        <v>31</v>
      </c>
      <c r="F310" s="1" t="s">
        <v>1401</v>
      </c>
      <c r="G310" s="1" t="s">
        <v>1402</v>
      </c>
      <c r="H310" s="1" t="s">
        <v>126</v>
      </c>
      <c r="I310" s="1" t="s">
        <v>35</v>
      </c>
      <c r="J310" s="3">
        <v>14424</v>
      </c>
    </row>
    <row r="311" spans="1:10" x14ac:dyDescent="0.3">
      <c r="A311" s="2">
        <v>310</v>
      </c>
      <c r="B311" s="1" t="s">
        <v>1403</v>
      </c>
      <c r="C311" s="1" t="s">
        <v>1404</v>
      </c>
      <c r="D311" s="1" t="str">
        <f>Customers[[#This Row],[first_name]]&amp;" "&amp;Customers[[#This Row],[last_name]]</f>
        <v>Gilberto Parsons</v>
      </c>
      <c r="E311" s="1" t="s">
        <v>31</v>
      </c>
      <c r="F311" s="1" t="s">
        <v>1405</v>
      </c>
      <c r="G311" s="1" t="s">
        <v>1406</v>
      </c>
      <c r="H311" s="1" t="s">
        <v>1407</v>
      </c>
      <c r="I311" s="1" t="s">
        <v>35</v>
      </c>
      <c r="J311" s="3">
        <v>11379</v>
      </c>
    </row>
    <row r="312" spans="1:10" x14ac:dyDescent="0.3">
      <c r="A312" s="2">
        <v>311</v>
      </c>
      <c r="B312" s="1" t="s">
        <v>1408</v>
      </c>
      <c r="C312" s="1" t="s">
        <v>1409</v>
      </c>
      <c r="D312" s="1" t="str">
        <f>Customers[[#This Row],[first_name]]&amp;" "&amp;Customers[[#This Row],[last_name]]</f>
        <v>Charise Burt</v>
      </c>
      <c r="E312" s="1" t="s">
        <v>1410</v>
      </c>
      <c r="F312" s="1" t="s">
        <v>1411</v>
      </c>
      <c r="G312" s="1" t="s">
        <v>1412</v>
      </c>
      <c r="H312" s="1" t="s">
        <v>608</v>
      </c>
      <c r="I312" s="1" t="s">
        <v>41</v>
      </c>
      <c r="J312" s="3">
        <v>93706</v>
      </c>
    </row>
    <row r="313" spans="1:10" x14ac:dyDescent="0.3">
      <c r="A313" s="2">
        <v>312</v>
      </c>
      <c r="B313" s="1" t="s">
        <v>1413</v>
      </c>
      <c r="C313" s="1" t="s">
        <v>1414</v>
      </c>
      <c r="D313" s="1" t="str">
        <f>Customers[[#This Row],[first_name]]&amp;" "&amp;Customers[[#This Row],[last_name]]</f>
        <v>Cameron Carroll</v>
      </c>
      <c r="E313" s="1" t="s">
        <v>31</v>
      </c>
      <c r="F313" s="1" t="s">
        <v>1415</v>
      </c>
      <c r="G313" s="1" t="s">
        <v>1416</v>
      </c>
      <c r="H313" s="1" t="s">
        <v>99</v>
      </c>
      <c r="I313" s="1" t="s">
        <v>100</v>
      </c>
      <c r="J313" s="3">
        <v>75604</v>
      </c>
    </row>
    <row r="314" spans="1:10" x14ac:dyDescent="0.3">
      <c r="A314" s="2">
        <v>313</v>
      </c>
      <c r="B314" s="1" t="s">
        <v>1417</v>
      </c>
      <c r="C314" s="1" t="s">
        <v>1214</v>
      </c>
      <c r="D314" s="1" t="str">
        <f>Customers[[#This Row],[first_name]]&amp;" "&amp;Customers[[#This Row],[last_name]]</f>
        <v>Melani Jarvis</v>
      </c>
      <c r="E314" s="1" t="s">
        <v>31</v>
      </c>
      <c r="F314" s="1" t="s">
        <v>1418</v>
      </c>
      <c r="G314" s="1" t="s">
        <v>1419</v>
      </c>
      <c r="H314" s="1" t="s">
        <v>220</v>
      </c>
      <c r="I314" s="1" t="s">
        <v>35</v>
      </c>
      <c r="J314" s="3">
        <v>11378</v>
      </c>
    </row>
    <row r="315" spans="1:10" x14ac:dyDescent="0.3">
      <c r="A315" s="2">
        <v>314</v>
      </c>
      <c r="B315" s="1" t="s">
        <v>1420</v>
      </c>
      <c r="C315" s="1" t="s">
        <v>1421</v>
      </c>
      <c r="D315" s="1" t="str">
        <f>Customers[[#This Row],[first_name]]&amp;" "&amp;Customers[[#This Row],[last_name]]</f>
        <v>Javier Nichols</v>
      </c>
      <c r="E315" s="1" t="s">
        <v>31</v>
      </c>
      <c r="F315" s="1" t="s">
        <v>1422</v>
      </c>
      <c r="G315" s="1" t="s">
        <v>1423</v>
      </c>
      <c r="H315" s="1" t="s">
        <v>368</v>
      </c>
      <c r="I315" s="1" t="s">
        <v>100</v>
      </c>
      <c r="J315" s="3">
        <v>75088</v>
      </c>
    </row>
    <row r="316" spans="1:10" x14ac:dyDescent="0.3">
      <c r="A316" s="2">
        <v>315</v>
      </c>
      <c r="B316" s="1" t="s">
        <v>1282</v>
      </c>
      <c r="C316" s="1" t="s">
        <v>1424</v>
      </c>
      <c r="D316" s="1" t="str">
        <f>Customers[[#This Row],[first_name]]&amp;" "&amp;Customers[[#This Row],[last_name]]</f>
        <v>Justina Jenkins</v>
      </c>
      <c r="E316" s="1" t="s">
        <v>31</v>
      </c>
      <c r="F316" s="1" t="s">
        <v>1425</v>
      </c>
      <c r="G316" s="1" t="s">
        <v>1426</v>
      </c>
      <c r="H316" s="1" t="s">
        <v>75</v>
      </c>
      <c r="I316" s="1" t="s">
        <v>35</v>
      </c>
      <c r="J316" s="3">
        <v>11510</v>
      </c>
    </row>
    <row r="317" spans="1:10" x14ac:dyDescent="0.3">
      <c r="A317" s="2">
        <v>316</v>
      </c>
      <c r="B317" s="1" t="s">
        <v>1427</v>
      </c>
      <c r="C317" s="1" t="s">
        <v>1428</v>
      </c>
      <c r="D317" s="1" t="str">
        <f>Customers[[#This Row],[first_name]]&amp;" "&amp;Customers[[#This Row],[last_name]]</f>
        <v>Hortencia Graham</v>
      </c>
      <c r="E317" s="1" t="s">
        <v>31</v>
      </c>
      <c r="F317" s="1" t="s">
        <v>1429</v>
      </c>
      <c r="G317" s="1" t="s">
        <v>1430</v>
      </c>
      <c r="H317" s="1" t="s">
        <v>590</v>
      </c>
      <c r="I317" s="1" t="s">
        <v>100</v>
      </c>
      <c r="J317" s="3">
        <v>76039</v>
      </c>
    </row>
    <row r="318" spans="1:10" x14ac:dyDescent="0.3">
      <c r="A318" s="2">
        <v>317</v>
      </c>
      <c r="B318" s="1" t="s">
        <v>1354</v>
      </c>
      <c r="C318" s="1" t="s">
        <v>663</v>
      </c>
      <c r="D318" s="1" t="str">
        <f>Customers[[#This Row],[first_name]]&amp;" "&amp;Customers[[#This Row],[last_name]]</f>
        <v>Christia Wilkins</v>
      </c>
      <c r="E318" s="1" t="s">
        <v>31</v>
      </c>
      <c r="F318" s="1" t="s">
        <v>1431</v>
      </c>
      <c r="G318" s="1" t="s">
        <v>1432</v>
      </c>
      <c r="H318" s="1" t="s">
        <v>803</v>
      </c>
      <c r="I318" s="1" t="s">
        <v>35</v>
      </c>
      <c r="J318" s="3">
        <v>11377</v>
      </c>
    </row>
    <row r="319" spans="1:10" x14ac:dyDescent="0.3">
      <c r="A319" s="2">
        <v>318</v>
      </c>
      <c r="B319" s="1" t="s">
        <v>1433</v>
      </c>
      <c r="C319" s="1" t="s">
        <v>1074</v>
      </c>
      <c r="D319" s="1" t="str">
        <f>Customers[[#This Row],[first_name]]&amp;" "&amp;Customers[[#This Row],[last_name]]</f>
        <v>Eliz Whitney</v>
      </c>
      <c r="E319" s="1" t="s">
        <v>31</v>
      </c>
      <c r="F319" s="1" t="s">
        <v>1434</v>
      </c>
      <c r="G319" s="1" t="s">
        <v>1435</v>
      </c>
      <c r="H319" s="1" t="s">
        <v>196</v>
      </c>
      <c r="I319" s="1" t="s">
        <v>41</v>
      </c>
      <c r="J319" s="3">
        <v>92831</v>
      </c>
    </row>
    <row r="320" spans="1:10" x14ac:dyDescent="0.3">
      <c r="A320" s="2">
        <v>319</v>
      </c>
      <c r="B320" s="1" t="s">
        <v>1436</v>
      </c>
      <c r="C320" s="1" t="s">
        <v>1437</v>
      </c>
      <c r="D320" s="1" t="str">
        <f>Customers[[#This Row],[first_name]]&amp;" "&amp;Customers[[#This Row],[last_name]]</f>
        <v>Justin Newton</v>
      </c>
      <c r="E320" s="1" t="s">
        <v>31</v>
      </c>
      <c r="F320" s="1" t="s">
        <v>1438</v>
      </c>
      <c r="G320" s="1" t="s">
        <v>1439</v>
      </c>
      <c r="H320" s="1" t="s">
        <v>897</v>
      </c>
      <c r="I320" s="1" t="s">
        <v>41</v>
      </c>
      <c r="J320" s="3">
        <v>92307</v>
      </c>
    </row>
    <row r="321" spans="1:10" x14ac:dyDescent="0.3">
      <c r="A321" s="2">
        <v>320</v>
      </c>
      <c r="B321" s="1" t="s">
        <v>1440</v>
      </c>
      <c r="C321" s="1" t="s">
        <v>1441</v>
      </c>
      <c r="D321" s="1" t="str">
        <f>Customers[[#This Row],[first_name]]&amp;" "&amp;Customers[[#This Row],[last_name]]</f>
        <v>Aron Wiggins</v>
      </c>
      <c r="E321" s="1" t="s">
        <v>1442</v>
      </c>
      <c r="F321" s="1" t="s">
        <v>1443</v>
      </c>
      <c r="G321" s="1" t="s">
        <v>1444</v>
      </c>
      <c r="H321" s="1" t="s">
        <v>1038</v>
      </c>
      <c r="I321" s="1" t="s">
        <v>35</v>
      </c>
      <c r="J321" s="3">
        <v>11572</v>
      </c>
    </row>
    <row r="322" spans="1:10" x14ac:dyDescent="0.3">
      <c r="A322" s="2">
        <v>321</v>
      </c>
      <c r="B322" s="1" t="s">
        <v>1445</v>
      </c>
      <c r="C322" s="1" t="s">
        <v>123</v>
      </c>
      <c r="D322" s="1" t="str">
        <f>Customers[[#This Row],[first_name]]&amp;" "&amp;Customers[[#This Row],[last_name]]</f>
        <v>Chere Hardin</v>
      </c>
      <c r="E322" s="1" t="s">
        <v>31</v>
      </c>
      <c r="F322" s="1" t="s">
        <v>1446</v>
      </c>
      <c r="G322" s="1" t="s">
        <v>1447</v>
      </c>
      <c r="H322" s="1" t="s">
        <v>982</v>
      </c>
      <c r="I322" s="1" t="s">
        <v>35</v>
      </c>
      <c r="J322" s="3">
        <v>11201</v>
      </c>
    </row>
    <row r="323" spans="1:10" x14ac:dyDescent="0.3">
      <c r="A323" s="2">
        <v>322</v>
      </c>
      <c r="B323" s="1" t="s">
        <v>1448</v>
      </c>
      <c r="C323" s="1" t="s">
        <v>757</v>
      </c>
      <c r="D323" s="1" t="str">
        <f>Customers[[#This Row],[first_name]]&amp;" "&amp;Customers[[#This Row],[last_name]]</f>
        <v>Merideth Preston</v>
      </c>
      <c r="E323" s="1" t="s">
        <v>31</v>
      </c>
      <c r="F323" s="1" t="s">
        <v>1449</v>
      </c>
      <c r="G323" s="1" t="s">
        <v>1450</v>
      </c>
      <c r="H323" s="1" t="s">
        <v>1301</v>
      </c>
      <c r="I323" s="1" t="s">
        <v>35</v>
      </c>
      <c r="J323" s="3">
        <v>12601</v>
      </c>
    </row>
    <row r="324" spans="1:10" x14ac:dyDescent="0.3">
      <c r="A324" s="2">
        <v>323</v>
      </c>
      <c r="B324" s="1" t="s">
        <v>877</v>
      </c>
      <c r="C324" s="1" t="s">
        <v>1451</v>
      </c>
      <c r="D324" s="1" t="str">
        <f>Customers[[#This Row],[first_name]]&amp;" "&amp;Customers[[#This Row],[last_name]]</f>
        <v>Jeniffer Slater</v>
      </c>
      <c r="E324" s="1" t="s">
        <v>31</v>
      </c>
      <c r="F324" s="1" t="s">
        <v>1452</v>
      </c>
      <c r="G324" s="1" t="s">
        <v>1453</v>
      </c>
      <c r="H324" s="1" t="s">
        <v>1454</v>
      </c>
      <c r="I324" s="1" t="s">
        <v>35</v>
      </c>
      <c r="J324" s="3">
        <v>12302</v>
      </c>
    </row>
    <row r="325" spans="1:10" x14ac:dyDescent="0.3">
      <c r="A325" s="2">
        <v>324</v>
      </c>
      <c r="B325" s="1" t="s">
        <v>1455</v>
      </c>
      <c r="C325" s="1" t="s">
        <v>894</v>
      </c>
      <c r="D325" s="1" t="str">
        <f>Customers[[#This Row],[first_name]]&amp;" "&amp;Customers[[#This Row],[last_name]]</f>
        <v>Laureen Paul</v>
      </c>
      <c r="E325" s="1" t="s">
        <v>31</v>
      </c>
      <c r="F325" s="1" t="s">
        <v>1456</v>
      </c>
      <c r="G325" s="1" t="s">
        <v>1457</v>
      </c>
      <c r="H325" s="1" t="s">
        <v>1242</v>
      </c>
      <c r="I325" s="1" t="s">
        <v>35</v>
      </c>
      <c r="J325" s="3">
        <v>11710</v>
      </c>
    </row>
    <row r="326" spans="1:10" x14ac:dyDescent="0.3">
      <c r="A326" s="2">
        <v>325</v>
      </c>
      <c r="B326" s="1" t="s">
        <v>1458</v>
      </c>
      <c r="C326" s="1" t="s">
        <v>1459</v>
      </c>
      <c r="D326" s="1" t="str">
        <f>Customers[[#This Row],[first_name]]&amp;" "&amp;Customers[[#This Row],[last_name]]</f>
        <v>Berna Moore</v>
      </c>
      <c r="E326" s="1" t="s">
        <v>31</v>
      </c>
      <c r="F326" s="1" t="s">
        <v>1460</v>
      </c>
      <c r="G326" s="1" t="s">
        <v>1461</v>
      </c>
      <c r="H326" s="1" t="s">
        <v>315</v>
      </c>
      <c r="I326" s="1" t="s">
        <v>35</v>
      </c>
      <c r="J326" s="3">
        <v>10451</v>
      </c>
    </row>
    <row r="327" spans="1:10" x14ac:dyDescent="0.3">
      <c r="A327" s="2">
        <v>326</v>
      </c>
      <c r="B327" s="1" t="s">
        <v>1462</v>
      </c>
      <c r="C327" s="1" t="s">
        <v>1463</v>
      </c>
      <c r="D327" s="1" t="str">
        <f>Customers[[#This Row],[first_name]]&amp;" "&amp;Customers[[#This Row],[last_name]]</f>
        <v>Shiela Calderon</v>
      </c>
      <c r="E327" s="1" t="s">
        <v>31</v>
      </c>
      <c r="F327" s="1" t="s">
        <v>1464</v>
      </c>
      <c r="G327" s="1" t="s">
        <v>1465</v>
      </c>
      <c r="H327" s="1" t="s">
        <v>373</v>
      </c>
      <c r="I327" s="1" t="s">
        <v>41</v>
      </c>
      <c r="J327" s="3">
        <v>95677</v>
      </c>
    </row>
    <row r="328" spans="1:10" x14ac:dyDescent="0.3">
      <c r="A328" s="2">
        <v>327</v>
      </c>
      <c r="B328" s="1" t="s">
        <v>1466</v>
      </c>
      <c r="C328" s="1" t="s">
        <v>1467</v>
      </c>
      <c r="D328" s="1" t="str">
        <f>Customers[[#This Row],[first_name]]&amp;" "&amp;Customers[[#This Row],[last_name]]</f>
        <v>Sharie Alvarez</v>
      </c>
      <c r="E328" s="1" t="s">
        <v>1468</v>
      </c>
      <c r="F328" s="1" t="s">
        <v>1469</v>
      </c>
      <c r="G328" s="1" t="s">
        <v>1470</v>
      </c>
      <c r="H328" s="1" t="s">
        <v>116</v>
      </c>
      <c r="I328" s="1" t="s">
        <v>35</v>
      </c>
      <c r="J328" s="3">
        <v>10002</v>
      </c>
    </row>
    <row r="329" spans="1:10" x14ac:dyDescent="0.3">
      <c r="A329" s="2">
        <v>328</v>
      </c>
      <c r="B329" s="1" t="s">
        <v>1471</v>
      </c>
      <c r="C329" s="1" t="s">
        <v>1472</v>
      </c>
      <c r="D329" s="1" t="str">
        <f>Customers[[#This Row],[first_name]]&amp;" "&amp;Customers[[#This Row],[last_name]]</f>
        <v>Bettie Glover</v>
      </c>
      <c r="E329" s="1" t="s">
        <v>31</v>
      </c>
      <c r="F329" s="1" t="s">
        <v>1473</v>
      </c>
      <c r="G329" s="1" t="s">
        <v>1474</v>
      </c>
      <c r="H329" s="1" t="s">
        <v>590</v>
      </c>
      <c r="I329" s="1" t="s">
        <v>100</v>
      </c>
      <c r="J329" s="3">
        <v>76039</v>
      </c>
    </row>
    <row r="330" spans="1:10" x14ac:dyDescent="0.3">
      <c r="A330" s="2">
        <v>329</v>
      </c>
      <c r="B330" s="1" t="s">
        <v>1475</v>
      </c>
      <c r="C330" s="1" t="s">
        <v>1476</v>
      </c>
      <c r="D330" s="1" t="str">
        <f>Customers[[#This Row],[first_name]]&amp;" "&amp;Customers[[#This Row],[last_name]]</f>
        <v>Marilyn Frank</v>
      </c>
      <c r="E330" s="1" t="s">
        <v>31</v>
      </c>
      <c r="F330" s="1" t="s">
        <v>1477</v>
      </c>
      <c r="G330" s="1" t="s">
        <v>1478</v>
      </c>
      <c r="H330" s="1" t="s">
        <v>715</v>
      </c>
      <c r="I330" s="1" t="s">
        <v>35</v>
      </c>
      <c r="J330" s="3">
        <v>10573</v>
      </c>
    </row>
    <row r="331" spans="1:10" x14ac:dyDescent="0.3">
      <c r="A331" s="2">
        <v>330</v>
      </c>
      <c r="B331" s="1" t="s">
        <v>1479</v>
      </c>
      <c r="C331" s="1" t="s">
        <v>1480</v>
      </c>
      <c r="D331" s="1" t="str">
        <f>Customers[[#This Row],[first_name]]&amp;" "&amp;Customers[[#This Row],[last_name]]</f>
        <v>Sheba Knapp</v>
      </c>
      <c r="E331" s="1" t="s">
        <v>31</v>
      </c>
      <c r="F331" s="1" t="s">
        <v>1481</v>
      </c>
      <c r="G331" s="1" t="s">
        <v>1482</v>
      </c>
      <c r="H331" s="1" t="s">
        <v>803</v>
      </c>
      <c r="I331" s="1" t="s">
        <v>35</v>
      </c>
      <c r="J331" s="3">
        <v>11377</v>
      </c>
    </row>
    <row r="332" spans="1:10" x14ac:dyDescent="0.3">
      <c r="A332" s="2">
        <v>331</v>
      </c>
      <c r="B332" s="1" t="s">
        <v>131</v>
      </c>
      <c r="C332" s="1" t="s">
        <v>1483</v>
      </c>
      <c r="D332" s="1" t="str">
        <f>Customers[[#This Row],[first_name]]&amp;" "&amp;Customers[[#This Row],[last_name]]</f>
        <v>Aleta Mack</v>
      </c>
      <c r="E332" s="1" t="s">
        <v>31</v>
      </c>
      <c r="F332" s="1" t="s">
        <v>1484</v>
      </c>
      <c r="G332" s="1" t="s">
        <v>1485</v>
      </c>
      <c r="H332" s="1" t="s">
        <v>765</v>
      </c>
      <c r="I332" s="1" t="s">
        <v>35</v>
      </c>
      <c r="J332" s="3">
        <v>11706</v>
      </c>
    </row>
    <row r="333" spans="1:10" x14ac:dyDescent="0.3">
      <c r="A333" s="2">
        <v>332</v>
      </c>
      <c r="B333" s="1" t="s">
        <v>1486</v>
      </c>
      <c r="C333" s="1" t="s">
        <v>497</v>
      </c>
      <c r="D333" s="1" t="str">
        <f>Customers[[#This Row],[first_name]]&amp;" "&amp;Customers[[#This Row],[last_name]]</f>
        <v>Reena Higgins</v>
      </c>
      <c r="E333" s="1" t="s">
        <v>31</v>
      </c>
      <c r="F333" s="1" t="s">
        <v>1487</v>
      </c>
      <c r="G333" s="1" t="s">
        <v>1488</v>
      </c>
      <c r="H333" s="1" t="s">
        <v>1123</v>
      </c>
      <c r="I333" s="1" t="s">
        <v>41</v>
      </c>
      <c r="J333" s="3">
        <v>91387</v>
      </c>
    </row>
    <row r="334" spans="1:10" x14ac:dyDescent="0.3">
      <c r="A334" s="2">
        <v>333</v>
      </c>
      <c r="B334" s="1" t="s">
        <v>1489</v>
      </c>
      <c r="C334" s="1" t="s">
        <v>1490</v>
      </c>
      <c r="D334" s="1" t="str">
        <f>Customers[[#This Row],[first_name]]&amp;" "&amp;Customers[[#This Row],[last_name]]</f>
        <v>Ami Mcmahon</v>
      </c>
      <c r="E334" s="1" t="s">
        <v>31</v>
      </c>
      <c r="F334" s="1" t="s">
        <v>1491</v>
      </c>
      <c r="G334" s="1" t="s">
        <v>1492</v>
      </c>
      <c r="H334" s="1" t="s">
        <v>171</v>
      </c>
      <c r="I334" s="1" t="s">
        <v>35</v>
      </c>
      <c r="J334" s="3">
        <v>11104</v>
      </c>
    </row>
    <row r="335" spans="1:10" x14ac:dyDescent="0.3">
      <c r="A335" s="2">
        <v>334</v>
      </c>
      <c r="B335" s="1" t="s">
        <v>1493</v>
      </c>
      <c r="C335" s="1" t="s">
        <v>1494</v>
      </c>
      <c r="D335" s="1" t="str">
        <f>Customers[[#This Row],[first_name]]&amp;" "&amp;Customers[[#This Row],[last_name]]</f>
        <v>Somer Jordan</v>
      </c>
      <c r="E335" s="1" t="s">
        <v>31</v>
      </c>
      <c r="F335" s="1" t="s">
        <v>1495</v>
      </c>
      <c r="G335" s="1" t="s">
        <v>1496</v>
      </c>
      <c r="H335" s="1" t="s">
        <v>445</v>
      </c>
      <c r="I335" s="1" t="s">
        <v>35</v>
      </c>
      <c r="J335" s="3">
        <v>11746</v>
      </c>
    </row>
    <row r="336" spans="1:10" x14ac:dyDescent="0.3">
      <c r="A336" s="2">
        <v>335</v>
      </c>
      <c r="B336" s="1" t="s">
        <v>1052</v>
      </c>
      <c r="C336" s="1" t="s">
        <v>1497</v>
      </c>
      <c r="D336" s="1" t="str">
        <f>Customers[[#This Row],[first_name]]&amp;" "&amp;Customers[[#This Row],[last_name]]</f>
        <v>Scarlet Reed</v>
      </c>
      <c r="E336" s="1" t="s">
        <v>31</v>
      </c>
      <c r="F336" s="1" t="s">
        <v>1498</v>
      </c>
      <c r="G336" s="1" t="s">
        <v>1499</v>
      </c>
      <c r="H336" s="1" t="s">
        <v>315</v>
      </c>
      <c r="I336" s="1" t="s">
        <v>35</v>
      </c>
      <c r="J336" s="3">
        <v>10451</v>
      </c>
    </row>
    <row r="337" spans="1:10" x14ac:dyDescent="0.3">
      <c r="A337" s="2">
        <v>336</v>
      </c>
      <c r="B337" s="1" t="s">
        <v>1500</v>
      </c>
      <c r="C337" s="1" t="s">
        <v>1501</v>
      </c>
      <c r="D337" s="1" t="str">
        <f>Customers[[#This Row],[first_name]]&amp;" "&amp;Customers[[#This Row],[last_name]]</f>
        <v>Trisha Johnson</v>
      </c>
      <c r="E337" s="1" t="s">
        <v>1502</v>
      </c>
      <c r="F337" s="1" t="s">
        <v>1503</v>
      </c>
      <c r="G337" s="1" t="s">
        <v>1504</v>
      </c>
      <c r="H337" s="1" t="s">
        <v>231</v>
      </c>
      <c r="I337" s="1" t="s">
        <v>35</v>
      </c>
      <c r="J337" s="3">
        <v>14086</v>
      </c>
    </row>
    <row r="338" spans="1:10" x14ac:dyDescent="0.3">
      <c r="A338" s="2">
        <v>337</v>
      </c>
      <c r="B338" s="1" t="s">
        <v>1505</v>
      </c>
      <c r="C338" s="1" t="s">
        <v>1506</v>
      </c>
      <c r="D338" s="1" t="str">
        <f>Customers[[#This Row],[first_name]]&amp;" "&amp;Customers[[#This Row],[last_name]]</f>
        <v>Majorie Wyatt</v>
      </c>
      <c r="E338" s="1" t="s">
        <v>31</v>
      </c>
      <c r="F338" s="1" t="s">
        <v>1507</v>
      </c>
      <c r="G338" s="1" t="s">
        <v>1508</v>
      </c>
      <c r="H338" s="1" t="s">
        <v>820</v>
      </c>
      <c r="I338" s="1" t="s">
        <v>35</v>
      </c>
      <c r="J338" s="3">
        <v>11420</v>
      </c>
    </row>
    <row r="339" spans="1:10" x14ac:dyDescent="0.3">
      <c r="A339" s="2">
        <v>338</v>
      </c>
      <c r="B339" s="1" t="s">
        <v>1509</v>
      </c>
      <c r="C339" s="1" t="s">
        <v>1013</v>
      </c>
      <c r="D339" s="1" t="str">
        <f>Customers[[#This Row],[first_name]]&amp;" "&amp;Customers[[#This Row],[last_name]]</f>
        <v>Abbey Pugh</v>
      </c>
      <c r="E339" s="1" t="s">
        <v>31</v>
      </c>
      <c r="F339" s="1" t="s">
        <v>1510</v>
      </c>
      <c r="G339" s="1" t="s">
        <v>1511</v>
      </c>
      <c r="H339" s="1" t="s">
        <v>1512</v>
      </c>
      <c r="I339" s="1" t="s">
        <v>35</v>
      </c>
      <c r="J339" s="3">
        <v>11375</v>
      </c>
    </row>
    <row r="340" spans="1:10" x14ac:dyDescent="0.3">
      <c r="A340" s="2">
        <v>339</v>
      </c>
      <c r="B340" s="1" t="s">
        <v>1513</v>
      </c>
      <c r="C340" s="1" t="s">
        <v>1514</v>
      </c>
      <c r="D340" s="1" t="str">
        <f>Customers[[#This Row],[first_name]]&amp;" "&amp;Customers[[#This Row],[last_name]]</f>
        <v>Tamela Harrell</v>
      </c>
      <c r="E340" s="1" t="s">
        <v>31</v>
      </c>
      <c r="F340" s="1" t="s">
        <v>1515</v>
      </c>
      <c r="G340" s="1" t="s">
        <v>1516</v>
      </c>
      <c r="H340" s="1" t="s">
        <v>320</v>
      </c>
      <c r="I340" s="1" t="s">
        <v>35</v>
      </c>
      <c r="J340" s="3">
        <v>11722</v>
      </c>
    </row>
    <row r="341" spans="1:10" x14ac:dyDescent="0.3">
      <c r="A341" s="2">
        <v>340</v>
      </c>
      <c r="B341" s="1" t="s">
        <v>1517</v>
      </c>
      <c r="C341" s="1" t="s">
        <v>1518</v>
      </c>
      <c r="D341" s="1" t="str">
        <f>Customers[[#This Row],[first_name]]&amp;" "&amp;Customers[[#This Row],[last_name]]</f>
        <v>Yanira Bradshaw</v>
      </c>
      <c r="E341" s="1" t="s">
        <v>31</v>
      </c>
      <c r="F341" s="1" t="s">
        <v>1519</v>
      </c>
      <c r="G341" s="1" t="s">
        <v>1520</v>
      </c>
      <c r="H341" s="1" t="s">
        <v>729</v>
      </c>
      <c r="I341" s="1" t="s">
        <v>35</v>
      </c>
      <c r="J341" s="3">
        <v>11787</v>
      </c>
    </row>
    <row r="342" spans="1:10" x14ac:dyDescent="0.3">
      <c r="A342" s="2">
        <v>341</v>
      </c>
      <c r="B342" s="1" t="s">
        <v>1521</v>
      </c>
      <c r="C342" s="1" t="s">
        <v>1522</v>
      </c>
      <c r="D342" s="1" t="str">
        <f>Customers[[#This Row],[first_name]]&amp;" "&amp;Customers[[#This Row],[last_name]]</f>
        <v>Delana Scott</v>
      </c>
      <c r="E342" s="1" t="s">
        <v>31</v>
      </c>
      <c r="F342" s="1" t="s">
        <v>1523</v>
      </c>
      <c r="G342" s="1" t="s">
        <v>1524</v>
      </c>
      <c r="H342" s="1" t="s">
        <v>1525</v>
      </c>
      <c r="I342" s="1" t="s">
        <v>35</v>
      </c>
      <c r="J342" s="3">
        <v>10550</v>
      </c>
    </row>
    <row r="343" spans="1:10" x14ac:dyDescent="0.3">
      <c r="A343" s="2">
        <v>342</v>
      </c>
      <c r="B343" s="1" t="s">
        <v>1526</v>
      </c>
      <c r="C343" s="1" t="s">
        <v>1527</v>
      </c>
      <c r="D343" s="1" t="str">
        <f>Customers[[#This Row],[first_name]]&amp;" "&amp;Customers[[#This Row],[last_name]]</f>
        <v>Cassondra Pruitt</v>
      </c>
      <c r="E343" s="1" t="s">
        <v>31</v>
      </c>
      <c r="F343" s="1" t="s">
        <v>1528</v>
      </c>
      <c r="G343" s="1" t="s">
        <v>1529</v>
      </c>
      <c r="H343" s="1" t="s">
        <v>287</v>
      </c>
      <c r="I343" s="1" t="s">
        <v>35</v>
      </c>
      <c r="J343" s="3">
        <v>11566</v>
      </c>
    </row>
    <row r="344" spans="1:10" x14ac:dyDescent="0.3">
      <c r="A344" s="2">
        <v>343</v>
      </c>
      <c r="B344" s="1" t="s">
        <v>1530</v>
      </c>
      <c r="C344" s="1" t="s">
        <v>1531</v>
      </c>
      <c r="D344" s="1" t="str">
        <f>Customers[[#This Row],[first_name]]&amp;" "&amp;Customers[[#This Row],[last_name]]</f>
        <v>Jesica Fields</v>
      </c>
      <c r="E344" s="1" t="s">
        <v>31</v>
      </c>
      <c r="F344" s="1" t="s">
        <v>1532</v>
      </c>
      <c r="G344" s="1" t="s">
        <v>1533</v>
      </c>
      <c r="H344" s="1" t="s">
        <v>517</v>
      </c>
      <c r="I344" s="1" t="s">
        <v>35</v>
      </c>
      <c r="J344" s="3">
        <v>11725</v>
      </c>
    </row>
    <row r="345" spans="1:10" x14ac:dyDescent="0.3">
      <c r="A345" s="2">
        <v>344</v>
      </c>
      <c r="B345" s="1" t="s">
        <v>1534</v>
      </c>
      <c r="C345" s="1" t="s">
        <v>1535</v>
      </c>
      <c r="D345" s="1" t="str">
        <f>Customers[[#This Row],[first_name]]&amp;" "&amp;Customers[[#This Row],[last_name]]</f>
        <v>Herta Rollins</v>
      </c>
      <c r="E345" s="1" t="s">
        <v>31</v>
      </c>
      <c r="F345" s="1" t="s">
        <v>1536</v>
      </c>
      <c r="G345" s="1" t="s">
        <v>1537</v>
      </c>
      <c r="H345" s="1" t="s">
        <v>1368</v>
      </c>
      <c r="I345" s="1" t="s">
        <v>41</v>
      </c>
      <c r="J345" s="3">
        <v>94043</v>
      </c>
    </row>
    <row r="346" spans="1:10" x14ac:dyDescent="0.3">
      <c r="A346" s="2">
        <v>345</v>
      </c>
      <c r="B346" s="1" t="s">
        <v>1538</v>
      </c>
      <c r="C346" s="1" t="s">
        <v>1539</v>
      </c>
      <c r="D346" s="1" t="str">
        <f>Customers[[#This Row],[first_name]]&amp;" "&amp;Customers[[#This Row],[last_name]]</f>
        <v>Mi Gray</v>
      </c>
      <c r="E346" s="1" t="s">
        <v>1540</v>
      </c>
      <c r="F346" s="1" t="s">
        <v>1541</v>
      </c>
      <c r="G346" s="1" t="s">
        <v>1542</v>
      </c>
      <c r="H346" s="1" t="s">
        <v>1000</v>
      </c>
      <c r="I346" s="1" t="s">
        <v>35</v>
      </c>
      <c r="J346" s="3">
        <v>12203</v>
      </c>
    </row>
    <row r="347" spans="1:10" x14ac:dyDescent="0.3">
      <c r="A347" s="2">
        <v>346</v>
      </c>
      <c r="B347" s="1" t="s">
        <v>1543</v>
      </c>
      <c r="C347" s="1" t="s">
        <v>1544</v>
      </c>
      <c r="D347" s="1" t="str">
        <f>Customers[[#This Row],[first_name]]&amp;" "&amp;Customers[[#This Row],[last_name]]</f>
        <v>Jacalyn Barnett</v>
      </c>
      <c r="E347" s="1" t="s">
        <v>31</v>
      </c>
      <c r="F347" s="1" t="s">
        <v>1545</v>
      </c>
      <c r="G347" s="1" t="s">
        <v>1546</v>
      </c>
      <c r="H347" s="1" t="s">
        <v>220</v>
      </c>
      <c r="I347" s="1" t="s">
        <v>35</v>
      </c>
      <c r="J347" s="3">
        <v>11378</v>
      </c>
    </row>
    <row r="348" spans="1:10" x14ac:dyDescent="0.3">
      <c r="A348" s="2">
        <v>347</v>
      </c>
      <c r="B348" s="1" t="s">
        <v>349</v>
      </c>
      <c r="C348" s="1" t="s">
        <v>1547</v>
      </c>
      <c r="D348" s="1" t="str">
        <f>Customers[[#This Row],[first_name]]&amp;" "&amp;Customers[[#This Row],[last_name]]</f>
        <v>Kanesha Hudson</v>
      </c>
      <c r="E348" s="1" t="s">
        <v>1548</v>
      </c>
      <c r="F348" s="1" t="s">
        <v>1549</v>
      </c>
      <c r="G348" s="1" t="s">
        <v>1550</v>
      </c>
      <c r="H348" s="1" t="s">
        <v>191</v>
      </c>
      <c r="I348" s="1" t="s">
        <v>41</v>
      </c>
      <c r="J348" s="3">
        <v>94603</v>
      </c>
    </row>
    <row r="349" spans="1:10" x14ac:dyDescent="0.3">
      <c r="A349" s="2">
        <v>348</v>
      </c>
      <c r="B349" s="1" t="s">
        <v>1551</v>
      </c>
      <c r="C349" s="1" t="s">
        <v>1552</v>
      </c>
      <c r="D349" s="1" t="str">
        <f>Customers[[#This Row],[first_name]]&amp;" "&amp;Customers[[#This Row],[last_name]]</f>
        <v>Darren Witt</v>
      </c>
      <c r="E349" s="1" t="s">
        <v>31</v>
      </c>
      <c r="F349" s="1" t="s">
        <v>1553</v>
      </c>
      <c r="G349" s="1" t="s">
        <v>1554</v>
      </c>
      <c r="H349" s="1" t="s">
        <v>431</v>
      </c>
      <c r="I349" s="1" t="s">
        <v>41</v>
      </c>
      <c r="J349" s="3">
        <v>92236</v>
      </c>
    </row>
    <row r="350" spans="1:10" x14ac:dyDescent="0.3">
      <c r="A350" s="2">
        <v>349</v>
      </c>
      <c r="B350" s="1" t="s">
        <v>1555</v>
      </c>
      <c r="C350" s="1" t="s">
        <v>907</v>
      </c>
      <c r="D350" s="1" t="str">
        <f>Customers[[#This Row],[first_name]]&amp;" "&amp;Customers[[#This Row],[last_name]]</f>
        <v>Mable Pratt</v>
      </c>
      <c r="E350" s="1" t="s">
        <v>31</v>
      </c>
      <c r="F350" s="1" t="s">
        <v>1556</v>
      </c>
      <c r="G350" s="1" t="s">
        <v>1557</v>
      </c>
      <c r="H350" s="1" t="s">
        <v>431</v>
      </c>
      <c r="I350" s="1" t="s">
        <v>41</v>
      </c>
      <c r="J350" s="3">
        <v>92236</v>
      </c>
    </row>
    <row r="351" spans="1:10" x14ac:dyDescent="0.3">
      <c r="A351" s="2">
        <v>350</v>
      </c>
      <c r="B351" s="1" t="s">
        <v>1558</v>
      </c>
      <c r="C351" s="1" t="s">
        <v>326</v>
      </c>
      <c r="D351" s="1" t="str">
        <f>Customers[[#This Row],[first_name]]&amp;" "&amp;Customers[[#This Row],[last_name]]</f>
        <v>Christoper Mccall</v>
      </c>
      <c r="E351" s="1" t="s">
        <v>31</v>
      </c>
      <c r="F351" s="1" t="s">
        <v>1559</v>
      </c>
      <c r="G351" s="1" t="s">
        <v>1560</v>
      </c>
      <c r="H351" s="1" t="s">
        <v>765</v>
      </c>
      <c r="I351" s="1" t="s">
        <v>35</v>
      </c>
      <c r="J351" s="3">
        <v>11706</v>
      </c>
    </row>
    <row r="352" spans="1:10" x14ac:dyDescent="0.3">
      <c r="A352" s="2">
        <v>351</v>
      </c>
      <c r="B352" s="1" t="s">
        <v>1561</v>
      </c>
      <c r="C352" s="1" t="s">
        <v>1562</v>
      </c>
      <c r="D352" s="1" t="str">
        <f>Customers[[#This Row],[first_name]]&amp;" "&amp;Customers[[#This Row],[last_name]]</f>
        <v>Margorie Wynn</v>
      </c>
      <c r="E352" s="1" t="s">
        <v>31</v>
      </c>
      <c r="F352" s="1" t="s">
        <v>1563</v>
      </c>
      <c r="G352" s="1" t="s">
        <v>1564</v>
      </c>
      <c r="H352" s="1" t="s">
        <v>88</v>
      </c>
      <c r="I352" s="1" t="s">
        <v>35</v>
      </c>
      <c r="J352" s="3">
        <v>10952</v>
      </c>
    </row>
    <row r="353" spans="1:10" x14ac:dyDescent="0.3">
      <c r="A353" s="2">
        <v>352</v>
      </c>
      <c r="B353" s="1" t="s">
        <v>1565</v>
      </c>
      <c r="C353" s="1" t="s">
        <v>1566</v>
      </c>
      <c r="D353" s="1" t="str">
        <f>Customers[[#This Row],[first_name]]&amp;" "&amp;Customers[[#This Row],[last_name]]</f>
        <v>Josef Greer</v>
      </c>
      <c r="E353" s="1" t="s">
        <v>31</v>
      </c>
      <c r="F353" s="1" t="s">
        <v>1567</v>
      </c>
      <c r="G353" s="1" t="s">
        <v>1568</v>
      </c>
      <c r="H353" s="1" t="s">
        <v>977</v>
      </c>
      <c r="I353" s="1" t="s">
        <v>35</v>
      </c>
      <c r="J353" s="3">
        <v>11432</v>
      </c>
    </row>
    <row r="354" spans="1:10" x14ac:dyDescent="0.3">
      <c r="A354" s="2">
        <v>353</v>
      </c>
      <c r="B354" s="1" t="s">
        <v>1569</v>
      </c>
      <c r="C354" s="1" t="s">
        <v>1074</v>
      </c>
      <c r="D354" s="1" t="str">
        <f>Customers[[#This Row],[first_name]]&amp;" "&amp;Customers[[#This Row],[last_name]]</f>
        <v>Tisa Whitney</v>
      </c>
      <c r="E354" s="1" t="s">
        <v>31</v>
      </c>
      <c r="F354" s="1" t="s">
        <v>1570</v>
      </c>
      <c r="G354" s="1" t="s">
        <v>1571</v>
      </c>
      <c r="H354" s="1" t="s">
        <v>88</v>
      </c>
      <c r="I354" s="1" t="s">
        <v>35</v>
      </c>
      <c r="J354" s="3">
        <v>10952</v>
      </c>
    </row>
    <row r="355" spans="1:10" x14ac:dyDescent="0.3">
      <c r="A355" s="2">
        <v>354</v>
      </c>
      <c r="B355" s="1" t="s">
        <v>1572</v>
      </c>
      <c r="C355" s="1" t="s">
        <v>259</v>
      </c>
      <c r="D355" s="1" t="str">
        <f>Customers[[#This Row],[first_name]]&amp;" "&amp;Customers[[#This Row],[last_name]]</f>
        <v>Tonda Armstrong</v>
      </c>
      <c r="E355" s="1" t="s">
        <v>31</v>
      </c>
      <c r="F355" s="1" t="s">
        <v>1573</v>
      </c>
      <c r="G355" s="1" t="s">
        <v>1574</v>
      </c>
      <c r="H355" s="1" t="s">
        <v>171</v>
      </c>
      <c r="I355" s="1" t="s">
        <v>35</v>
      </c>
      <c r="J355" s="3">
        <v>11104</v>
      </c>
    </row>
    <row r="356" spans="1:10" x14ac:dyDescent="0.3">
      <c r="A356" s="2">
        <v>355</v>
      </c>
      <c r="B356" s="1" t="s">
        <v>460</v>
      </c>
      <c r="C356" s="1" t="s">
        <v>1575</v>
      </c>
      <c r="D356" s="1" t="str">
        <f>Customers[[#This Row],[first_name]]&amp;" "&amp;Customers[[#This Row],[last_name]]</f>
        <v>Arvilla Weiss</v>
      </c>
      <c r="E356" s="1" t="s">
        <v>31</v>
      </c>
      <c r="F356" s="1" t="s">
        <v>1576</v>
      </c>
      <c r="G356" s="1" t="s">
        <v>1577</v>
      </c>
      <c r="H356" s="1" t="s">
        <v>765</v>
      </c>
      <c r="I356" s="1" t="s">
        <v>35</v>
      </c>
      <c r="J356" s="3">
        <v>11706</v>
      </c>
    </row>
    <row r="357" spans="1:10" x14ac:dyDescent="0.3">
      <c r="A357" s="2">
        <v>356</v>
      </c>
      <c r="B357" s="1" t="s">
        <v>1578</v>
      </c>
      <c r="C357" s="1" t="s">
        <v>1579</v>
      </c>
      <c r="D357" s="1" t="str">
        <f>Customers[[#This Row],[first_name]]&amp;" "&amp;Customers[[#This Row],[last_name]]</f>
        <v>Vashti Rosario</v>
      </c>
      <c r="E357" s="1" t="s">
        <v>31</v>
      </c>
      <c r="F357" s="1" t="s">
        <v>1580</v>
      </c>
      <c r="G357" s="1" t="s">
        <v>1581</v>
      </c>
      <c r="H357" s="1" t="s">
        <v>315</v>
      </c>
      <c r="I357" s="1" t="s">
        <v>35</v>
      </c>
      <c r="J357" s="3">
        <v>10451</v>
      </c>
    </row>
    <row r="358" spans="1:10" x14ac:dyDescent="0.3">
      <c r="A358" s="2">
        <v>357</v>
      </c>
      <c r="B358" s="1" t="s">
        <v>1582</v>
      </c>
      <c r="C358" s="1" t="s">
        <v>1583</v>
      </c>
      <c r="D358" s="1" t="str">
        <f>Customers[[#This Row],[first_name]]&amp;" "&amp;Customers[[#This Row],[last_name]]</f>
        <v>Sheri Cole</v>
      </c>
      <c r="E358" s="1" t="s">
        <v>1584</v>
      </c>
      <c r="F358" s="1" t="s">
        <v>1585</v>
      </c>
      <c r="G358" s="1" t="s">
        <v>1586</v>
      </c>
      <c r="H358" s="1" t="s">
        <v>559</v>
      </c>
      <c r="I358" s="1" t="s">
        <v>41</v>
      </c>
      <c r="J358" s="3">
        <v>95127</v>
      </c>
    </row>
    <row r="359" spans="1:10" x14ac:dyDescent="0.3">
      <c r="A359" s="2">
        <v>358</v>
      </c>
      <c r="B359" s="1" t="s">
        <v>1587</v>
      </c>
      <c r="C359" s="1" t="s">
        <v>1588</v>
      </c>
      <c r="D359" s="1" t="str">
        <f>Customers[[#This Row],[first_name]]&amp;" "&amp;Customers[[#This Row],[last_name]]</f>
        <v>Kandace Giles</v>
      </c>
      <c r="E359" s="1" t="s">
        <v>31</v>
      </c>
      <c r="F359" s="1" t="s">
        <v>1589</v>
      </c>
      <c r="G359" s="1" t="s">
        <v>1590</v>
      </c>
      <c r="H359" s="1" t="s">
        <v>1591</v>
      </c>
      <c r="I359" s="1" t="s">
        <v>35</v>
      </c>
      <c r="J359" s="3">
        <v>11793</v>
      </c>
    </row>
    <row r="360" spans="1:10" x14ac:dyDescent="0.3">
      <c r="A360" s="2">
        <v>359</v>
      </c>
      <c r="B360" s="1" t="s">
        <v>1592</v>
      </c>
      <c r="C360" s="1" t="s">
        <v>1593</v>
      </c>
      <c r="D360" s="1" t="str">
        <f>Customers[[#This Row],[first_name]]&amp;" "&amp;Customers[[#This Row],[last_name]]</f>
        <v>Angie Powers</v>
      </c>
      <c r="E360" s="1" t="s">
        <v>31</v>
      </c>
      <c r="F360" s="1" t="s">
        <v>1594</v>
      </c>
      <c r="G360" s="1" t="s">
        <v>1595</v>
      </c>
      <c r="H360" s="1" t="s">
        <v>1596</v>
      </c>
      <c r="I360" s="1" t="s">
        <v>41</v>
      </c>
      <c r="J360" s="3">
        <v>91768</v>
      </c>
    </row>
    <row r="361" spans="1:10" x14ac:dyDescent="0.3">
      <c r="A361" s="2">
        <v>360</v>
      </c>
      <c r="B361" s="1" t="s">
        <v>1597</v>
      </c>
      <c r="C361" s="1" t="s">
        <v>1598</v>
      </c>
      <c r="D361" s="1" t="str">
        <f>Customers[[#This Row],[first_name]]&amp;" "&amp;Customers[[#This Row],[last_name]]</f>
        <v>Van Peters</v>
      </c>
      <c r="E361" s="1" t="s">
        <v>1599</v>
      </c>
      <c r="F361" s="1" t="s">
        <v>1600</v>
      </c>
      <c r="G361" s="1" t="s">
        <v>1601</v>
      </c>
      <c r="H361" s="1" t="s">
        <v>252</v>
      </c>
      <c r="I361" s="1" t="s">
        <v>100</v>
      </c>
      <c r="J361" s="3">
        <v>77016</v>
      </c>
    </row>
    <row r="362" spans="1:10" x14ac:dyDescent="0.3">
      <c r="A362" s="2">
        <v>361</v>
      </c>
      <c r="B362" s="1" t="s">
        <v>1602</v>
      </c>
      <c r="C362" s="1" t="s">
        <v>264</v>
      </c>
      <c r="D362" s="1" t="str">
        <f>Customers[[#This Row],[first_name]]&amp;" "&amp;Customers[[#This Row],[last_name]]</f>
        <v>Virgina Berg</v>
      </c>
      <c r="E362" s="1" t="s">
        <v>31</v>
      </c>
      <c r="F362" s="1" t="s">
        <v>1603</v>
      </c>
      <c r="G362" s="1" t="s">
        <v>1604</v>
      </c>
      <c r="H362" s="1" t="s">
        <v>1605</v>
      </c>
      <c r="I362" s="1" t="s">
        <v>35</v>
      </c>
      <c r="J362" s="3">
        <v>11580</v>
      </c>
    </row>
    <row r="363" spans="1:10" x14ac:dyDescent="0.3">
      <c r="A363" s="2">
        <v>362</v>
      </c>
      <c r="B363" s="1" t="s">
        <v>870</v>
      </c>
      <c r="C363" s="1" t="s">
        <v>1606</v>
      </c>
      <c r="D363" s="1" t="str">
        <f>Customers[[#This Row],[first_name]]&amp;" "&amp;Customers[[#This Row],[last_name]]</f>
        <v>Olevia Noel</v>
      </c>
      <c r="E363" s="1" t="s">
        <v>31</v>
      </c>
      <c r="F363" s="1" t="s">
        <v>1607</v>
      </c>
      <c r="G363" s="1" t="s">
        <v>1608</v>
      </c>
      <c r="H363" s="1" t="s">
        <v>1247</v>
      </c>
      <c r="I363" s="1" t="s">
        <v>35</v>
      </c>
      <c r="J363" s="3">
        <v>12401</v>
      </c>
    </row>
    <row r="364" spans="1:10" x14ac:dyDescent="0.3">
      <c r="A364" s="2">
        <v>363</v>
      </c>
      <c r="B364" s="1" t="s">
        <v>1609</v>
      </c>
      <c r="C364" s="1" t="s">
        <v>1610</v>
      </c>
      <c r="D364" s="1" t="str">
        <f>Customers[[#This Row],[first_name]]&amp;" "&amp;Customers[[#This Row],[last_name]]</f>
        <v>Kaci Gallegos</v>
      </c>
      <c r="E364" s="1" t="s">
        <v>31</v>
      </c>
      <c r="F364" s="1" t="s">
        <v>1611</v>
      </c>
      <c r="G364" s="1" t="s">
        <v>1612</v>
      </c>
      <c r="H364" s="1" t="s">
        <v>958</v>
      </c>
      <c r="I364" s="1" t="s">
        <v>35</v>
      </c>
      <c r="J364" s="3">
        <v>12020</v>
      </c>
    </row>
    <row r="365" spans="1:10" x14ac:dyDescent="0.3">
      <c r="A365" s="2">
        <v>364</v>
      </c>
      <c r="B365" s="1" t="s">
        <v>1613</v>
      </c>
      <c r="C365" s="1" t="s">
        <v>1614</v>
      </c>
      <c r="D365" s="1" t="str">
        <f>Customers[[#This Row],[first_name]]&amp;" "&amp;Customers[[#This Row],[last_name]]</f>
        <v>Bev Chang</v>
      </c>
      <c r="E365" s="1" t="s">
        <v>31</v>
      </c>
      <c r="F365" s="1" t="s">
        <v>1615</v>
      </c>
      <c r="G365" s="1" t="s">
        <v>1616</v>
      </c>
      <c r="H365" s="1" t="s">
        <v>1617</v>
      </c>
      <c r="I365" s="1" t="s">
        <v>35</v>
      </c>
      <c r="J365" s="3">
        <v>14850</v>
      </c>
    </row>
    <row r="366" spans="1:10" x14ac:dyDescent="0.3">
      <c r="A366" s="2">
        <v>365</v>
      </c>
      <c r="B366" s="1" t="s">
        <v>1618</v>
      </c>
      <c r="C366" s="1" t="s">
        <v>1619</v>
      </c>
      <c r="D366" s="1" t="str">
        <f>Customers[[#This Row],[first_name]]&amp;" "&amp;Customers[[#This Row],[last_name]]</f>
        <v>Rodger Rojas</v>
      </c>
      <c r="E366" s="1" t="s">
        <v>31</v>
      </c>
      <c r="F366" s="1" t="s">
        <v>1620</v>
      </c>
      <c r="G366" s="1" t="s">
        <v>1621</v>
      </c>
      <c r="H366" s="1" t="s">
        <v>500</v>
      </c>
      <c r="I366" s="1" t="s">
        <v>35</v>
      </c>
      <c r="J366" s="3">
        <v>11361</v>
      </c>
    </row>
    <row r="367" spans="1:10" x14ac:dyDescent="0.3">
      <c r="A367" s="2">
        <v>366</v>
      </c>
      <c r="B367" s="1" t="s">
        <v>1622</v>
      </c>
      <c r="C367" s="1" t="s">
        <v>1400</v>
      </c>
      <c r="D367" s="1" t="str">
        <f>Customers[[#This Row],[first_name]]&amp;" "&amp;Customers[[#This Row],[last_name]]</f>
        <v>Lavonne Anderson</v>
      </c>
      <c r="E367" s="1" t="s">
        <v>31</v>
      </c>
      <c r="F367" s="1" t="s">
        <v>1623</v>
      </c>
      <c r="G367" s="1" t="s">
        <v>1624</v>
      </c>
      <c r="H367" s="1" t="s">
        <v>553</v>
      </c>
      <c r="I367" s="1" t="s">
        <v>35</v>
      </c>
      <c r="J367" s="3">
        <v>11001</v>
      </c>
    </row>
    <row r="368" spans="1:10" x14ac:dyDescent="0.3">
      <c r="A368" s="2">
        <v>367</v>
      </c>
      <c r="B368" s="1" t="s">
        <v>1625</v>
      </c>
      <c r="C368" s="1" t="s">
        <v>1228</v>
      </c>
      <c r="D368" s="1" t="str">
        <f>Customers[[#This Row],[first_name]]&amp;" "&amp;Customers[[#This Row],[last_name]]</f>
        <v>Blanca Hooper</v>
      </c>
      <c r="E368" s="1" t="s">
        <v>31</v>
      </c>
      <c r="F368" s="1" t="s">
        <v>1626</v>
      </c>
      <c r="G368" s="1" t="s">
        <v>1627</v>
      </c>
      <c r="H368" s="1" t="s">
        <v>1260</v>
      </c>
      <c r="I368" s="1" t="s">
        <v>35</v>
      </c>
      <c r="J368" s="3">
        <v>11417</v>
      </c>
    </row>
    <row r="369" spans="1:10" x14ac:dyDescent="0.3">
      <c r="A369" s="2">
        <v>368</v>
      </c>
      <c r="B369" s="1" t="s">
        <v>1628</v>
      </c>
      <c r="C369" s="1" t="s">
        <v>1593</v>
      </c>
      <c r="D369" s="1" t="str">
        <f>Customers[[#This Row],[first_name]]&amp;" "&amp;Customers[[#This Row],[last_name]]</f>
        <v>Alysha Powers</v>
      </c>
      <c r="E369" s="1" t="s">
        <v>31</v>
      </c>
      <c r="F369" s="1" t="s">
        <v>1629</v>
      </c>
      <c r="G369" s="1" t="s">
        <v>1630</v>
      </c>
      <c r="H369" s="1" t="s">
        <v>1512</v>
      </c>
      <c r="I369" s="1" t="s">
        <v>35</v>
      </c>
      <c r="J369" s="3">
        <v>11375</v>
      </c>
    </row>
    <row r="370" spans="1:10" x14ac:dyDescent="0.3">
      <c r="A370" s="2">
        <v>369</v>
      </c>
      <c r="B370" s="1" t="s">
        <v>1631</v>
      </c>
      <c r="C370" s="1" t="s">
        <v>1632</v>
      </c>
      <c r="D370" s="1" t="str">
        <f>Customers[[#This Row],[first_name]]&amp;" "&amp;Customers[[#This Row],[last_name]]</f>
        <v>Mary Singleton</v>
      </c>
      <c r="E370" s="1" t="s">
        <v>31</v>
      </c>
      <c r="F370" s="1" t="s">
        <v>1633</v>
      </c>
      <c r="G370" s="1" t="s">
        <v>1634</v>
      </c>
      <c r="H370" s="1" t="s">
        <v>803</v>
      </c>
      <c r="I370" s="1" t="s">
        <v>35</v>
      </c>
      <c r="J370" s="3">
        <v>11377</v>
      </c>
    </row>
    <row r="371" spans="1:10" x14ac:dyDescent="0.3">
      <c r="A371" s="2">
        <v>370</v>
      </c>
      <c r="B371" s="1" t="s">
        <v>1635</v>
      </c>
      <c r="C371" s="1" t="s">
        <v>1636</v>
      </c>
      <c r="D371" s="1" t="str">
        <f>Customers[[#This Row],[first_name]]&amp;" "&amp;Customers[[#This Row],[last_name]]</f>
        <v>Jina Cooper</v>
      </c>
      <c r="E371" s="1" t="s">
        <v>31</v>
      </c>
      <c r="F371" s="1" t="s">
        <v>1637</v>
      </c>
      <c r="G371" s="1" t="s">
        <v>1638</v>
      </c>
      <c r="H371" s="1" t="s">
        <v>616</v>
      </c>
      <c r="I371" s="1" t="s">
        <v>35</v>
      </c>
      <c r="J371" s="3">
        <v>11414</v>
      </c>
    </row>
    <row r="372" spans="1:10" x14ac:dyDescent="0.3">
      <c r="A372" s="2">
        <v>371</v>
      </c>
      <c r="B372" s="1" t="s">
        <v>1639</v>
      </c>
      <c r="C372" s="1" t="s">
        <v>70</v>
      </c>
      <c r="D372" s="1" t="str">
        <f>Customers[[#This Row],[first_name]]&amp;" "&amp;Customers[[#This Row],[last_name]]</f>
        <v>Loni Duncan</v>
      </c>
      <c r="E372" s="1" t="s">
        <v>31</v>
      </c>
      <c r="F372" s="1" t="s">
        <v>1640</v>
      </c>
      <c r="G372" s="1" t="s">
        <v>1641</v>
      </c>
      <c r="H372" s="1" t="s">
        <v>1642</v>
      </c>
      <c r="I372" s="1" t="s">
        <v>35</v>
      </c>
      <c r="J372" s="3">
        <v>11422</v>
      </c>
    </row>
    <row r="373" spans="1:10" x14ac:dyDescent="0.3">
      <c r="A373" s="2">
        <v>372</v>
      </c>
      <c r="B373" s="1" t="s">
        <v>1643</v>
      </c>
      <c r="C373" s="1" t="s">
        <v>1644</v>
      </c>
      <c r="D373" s="1" t="str">
        <f>Customers[[#This Row],[first_name]]&amp;" "&amp;Customers[[#This Row],[last_name]]</f>
        <v>Collene Roman</v>
      </c>
      <c r="E373" s="1" t="s">
        <v>31</v>
      </c>
      <c r="F373" s="1" t="s">
        <v>1645</v>
      </c>
      <c r="G373" s="1" t="s">
        <v>1646</v>
      </c>
      <c r="H373" s="1" t="s">
        <v>1647</v>
      </c>
      <c r="I373" s="1" t="s">
        <v>35</v>
      </c>
      <c r="J373" s="3">
        <v>12590</v>
      </c>
    </row>
    <row r="374" spans="1:10" x14ac:dyDescent="0.3">
      <c r="A374" s="2">
        <v>373</v>
      </c>
      <c r="B374" s="1" t="s">
        <v>1648</v>
      </c>
      <c r="C374" s="1" t="s">
        <v>1649</v>
      </c>
      <c r="D374" s="1" t="str">
        <f>Customers[[#This Row],[first_name]]&amp;" "&amp;Customers[[#This Row],[last_name]]</f>
        <v>Mariette Trevino</v>
      </c>
      <c r="E374" s="1" t="s">
        <v>31</v>
      </c>
      <c r="F374" s="1" t="s">
        <v>1650</v>
      </c>
      <c r="G374" s="1" t="s">
        <v>1651</v>
      </c>
      <c r="H374" s="1" t="s">
        <v>302</v>
      </c>
      <c r="I374" s="1" t="s">
        <v>35</v>
      </c>
      <c r="J374" s="3">
        <v>13501</v>
      </c>
    </row>
    <row r="375" spans="1:10" x14ac:dyDescent="0.3">
      <c r="A375" s="2">
        <v>374</v>
      </c>
      <c r="B375" s="1" t="s">
        <v>1652</v>
      </c>
      <c r="C375" s="1" t="s">
        <v>1653</v>
      </c>
      <c r="D375" s="1" t="str">
        <f>Customers[[#This Row],[first_name]]&amp;" "&amp;Customers[[#This Row],[last_name]]</f>
        <v>Candelaria Coffey</v>
      </c>
      <c r="E375" s="1" t="s">
        <v>31</v>
      </c>
      <c r="F375" s="1" t="s">
        <v>1654</v>
      </c>
      <c r="G375" s="1" t="s">
        <v>1655</v>
      </c>
      <c r="H375" s="1" t="s">
        <v>287</v>
      </c>
      <c r="I375" s="1" t="s">
        <v>35</v>
      </c>
      <c r="J375" s="3">
        <v>11566</v>
      </c>
    </row>
    <row r="376" spans="1:10" x14ac:dyDescent="0.3">
      <c r="A376" s="2">
        <v>375</v>
      </c>
      <c r="B376" s="1" t="s">
        <v>451</v>
      </c>
      <c r="C376" s="1" t="s">
        <v>1649</v>
      </c>
      <c r="D376" s="1" t="str">
        <f>Customers[[#This Row],[first_name]]&amp;" "&amp;Customers[[#This Row],[last_name]]</f>
        <v>Yan Trevino</v>
      </c>
      <c r="E376" s="1" t="s">
        <v>31</v>
      </c>
      <c r="F376" s="1" t="s">
        <v>1656</v>
      </c>
      <c r="G376" s="1" t="s">
        <v>1657</v>
      </c>
      <c r="H376" s="1" t="s">
        <v>51</v>
      </c>
      <c r="I376" s="1" t="s">
        <v>35</v>
      </c>
      <c r="J376" s="3">
        <v>11553</v>
      </c>
    </row>
    <row r="377" spans="1:10" x14ac:dyDescent="0.3">
      <c r="A377" s="2">
        <v>376</v>
      </c>
      <c r="B377" s="1" t="s">
        <v>1658</v>
      </c>
      <c r="C377" s="1" t="s">
        <v>1659</v>
      </c>
      <c r="D377" s="1" t="str">
        <f>Customers[[#This Row],[first_name]]&amp;" "&amp;Customers[[#This Row],[last_name]]</f>
        <v>Elanor Patrick</v>
      </c>
      <c r="E377" s="1" t="s">
        <v>31</v>
      </c>
      <c r="F377" s="1" t="s">
        <v>1660</v>
      </c>
      <c r="G377" s="1" t="s">
        <v>1661</v>
      </c>
      <c r="H377" s="1" t="s">
        <v>140</v>
      </c>
      <c r="I377" s="1" t="s">
        <v>100</v>
      </c>
      <c r="J377" s="3">
        <v>77904</v>
      </c>
    </row>
    <row r="378" spans="1:10" x14ac:dyDescent="0.3">
      <c r="A378" s="2">
        <v>377</v>
      </c>
      <c r="B378" s="1" t="s">
        <v>881</v>
      </c>
      <c r="C378" s="1" t="s">
        <v>307</v>
      </c>
      <c r="D378" s="1" t="str">
        <f>Customers[[#This Row],[first_name]]&amp;" "&amp;Customers[[#This Row],[last_name]]</f>
        <v>Klara Mosley</v>
      </c>
      <c r="E378" s="1" t="s">
        <v>31</v>
      </c>
      <c r="F378" s="1" t="s">
        <v>1662</v>
      </c>
      <c r="G378" s="1" t="s">
        <v>1663</v>
      </c>
      <c r="H378" s="1" t="s">
        <v>715</v>
      </c>
      <c r="I378" s="1" t="s">
        <v>35</v>
      </c>
      <c r="J378" s="3">
        <v>10573</v>
      </c>
    </row>
    <row r="379" spans="1:10" x14ac:dyDescent="0.3">
      <c r="A379" s="2">
        <v>378</v>
      </c>
      <c r="B379" s="1" t="s">
        <v>1664</v>
      </c>
      <c r="C379" s="1" t="s">
        <v>1665</v>
      </c>
      <c r="D379" s="1" t="str">
        <f>Customers[[#This Row],[first_name]]&amp;" "&amp;Customers[[#This Row],[last_name]]</f>
        <v>Rosalba O'neal</v>
      </c>
      <c r="E379" s="1" t="s">
        <v>31</v>
      </c>
      <c r="F379" s="1" t="s">
        <v>1666</v>
      </c>
      <c r="G379" s="1" t="s">
        <v>1667</v>
      </c>
      <c r="H379" s="1" t="s">
        <v>1525</v>
      </c>
      <c r="I379" s="1" t="s">
        <v>35</v>
      </c>
      <c r="J379" s="3">
        <v>10550</v>
      </c>
    </row>
    <row r="380" spans="1:10" x14ac:dyDescent="0.3">
      <c r="A380" s="2">
        <v>379</v>
      </c>
      <c r="B380" s="1" t="s">
        <v>1668</v>
      </c>
      <c r="C380" s="1" t="s">
        <v>1669</v>
      </c>
      <c r="D380" s="1" t="str">
        <f>Customers[[#This Row],[first_name]]&amp;" "&amp;Customers[[#This Row],[last_name]]</f>
        <v>Mina Carrillo</v>
      </c>
      <c r="E380" s="1" t="s">
        <v>31</v>
      </c>
      <c r="F380" s="1" t="s">
        <v>1670</v>
      </c>
      <c r="G380" s="1" t="s">
        <v>1671</v>
      </c>
      <c r="H380" s="1" t="s">
        <v>51</v>
      </c>
      <c r="I380" s="1" t="s">
        <v>35</v>
      </c>
      <c r="J380" s="3">
        <v>11553</v>
      </c>
    </row>
    <row r="381" spans="1:10" x14ac:dyDescent="0.3">
      <c r="A381" s="2">
        <v>380</v>
      </c>
      <c r="B381" s="1" t="s">
        <v>1672</v>
      </c>
      <c r="C381" s="1" t="s">
        <v>579</v>
      </c>
      <c r="D381" s="1" t="str">
        <f>Customers[[#This Row],[first_name]]&amp;" "&amp;Customers[[#This Row],[last_name]]</f>
        <v>Alesia Horne</v>
      </c>
      <c r="E381" s="1" t="s">
        <v>31</v>
      </c>
      <c r="F381" s="1" t="s">
        <v>1673</v>
      </c>
      <c r="G381" s="1" t="s">
        <v>1674</v>
      </c>
      <c r="H381" s="1" t="s">
        <v>995</v>
      </c>
      <c r="I381" s="1" t="s">
        <v>35</v>
      </c>
      <c r="J381" s="3">
        <v>11784</v>
      </c>
    </row>
    <row r="382" spans="1:10" x14ac:dyDescent="0.3">
      <c r="A382" s="2">
        <v>381</v>
      </c>
      <c r="B382" s="1" t="s">
        <v>1675</v>
      </c>
      <c r="C382" s="1" t="s">
        <v>1467</v>
      </c>
      <c r="D382" s="1" t="str">
        <f>Customers[[#This Row],[first_name]]&amp;" "&amp;Customers[[#This Row],[last_name]]</f>
        <v>Kristen Alvarez</v>
      </c>
      <c r="E382" s="1" t="s">
        <v>31</v>
      </c>
      <c r="F382" s="1" t="s">
        <v>1676</v>
      </c>
      <c r="G382" s="1" t="s">
        <v>1677</v>
      </c>
      <c r="H382" s="1" t="s">
        <v>315</v>
      </c>
      <c r="I382" s="1" t="s">
        <v>35</v>
      </c>
      <c r="J382" s="3">
        <v>10451</v>
      </c>
    </row>
    <row r="383" spans="1:10" x14ac:dyDescent="0.3">
      <c r="A383" s="2">
        <v>382</v>
      </c>
      <c r="B383" s="1" t="s">
        <v>1678</v>
      </c>
      <c r="C383" s="1" t="s">
        <v>884</v>
      </c>
      <c r="D383" s="1" t="str">
        <f>Customers[[#This Row],[first_name]]&amp;" "&amp;Customers[[#This Row],[last_name]]</f>
        <v>Collin Webster</v>
      </c>
      <c r="E383" s="1" t="s">
        <v>31</v>
      </c>
      <c r="F383" s="1" t="s">
        <v>1679</v>
      </c>
      <c r="G383" s="1" t="s">
        <v>1680</v>
      </c>
      <c r="H383" s="1" t="s">
        <v>616</v>
      </c>
      <c r="I383" s="1" t="s">
        <v>35</v>
      </c>
      <c r="J383" s="3">
        <v>11414</v>
      </c>
    </row>
    <row r="384" spans="1:10" x14ac:dyDescent="0.3">
      <c r="A384" s="2">
        <v>383</v>
      </c>
      <c r="B384" s="1" t="s">
        <v>1681</v>
      </c>
      <c r="C384" s="1" t="s">
        <v>1682</v>
      </c>
      <c r="D384" s="1" t="str">
        <f>Customers[[#This Row],[first_name]]&amp;" "&amp;Customers[[#This Row],[last_name]]</f>
        <v>Ashlee Pena</v>
      </c>
      <c r="E384" s="1" t="s">
        <v>31</v>
      </c>
      <c r="F384" s="1" t="s">
        <v>1683</v>
      </c>
      <c r="G384" s="1" t="s">
        <v>1684</v>
      </c>
      <c r="H384" s="1" t="s">
        <v>1020</v>
      </c>
      <c r="I384" s="1" t="s">
        <v>35</v>
      </c>
      <c r="J384" s="3">
        <v>11357</v>
      </c>
    </row>
    <row r="385" spans="1:10" x14ac:dyDescent="0.3">
      <c r="A385" s="2">
        <v>384</v>
      </c>
      <c r="B385" s="1" t="s">
        <v>1685</v>
      </c>
      <c r="C385" s="1" t="s">
        <v>1686</v>
      </c>
      <c r="D385" s="1" t="str">
        <f>Customers[[#This Row],[first_name]]&amp;" "&amp;Customers[[#This Row],[last_name]]</f>
        <v>Aimee Merritt</v>
      </c>
      <c r="E385" s="1" t="s">
        <v>31</v>
      </c>
      <c r="F385" s="1" t="s">
        <v>1687</v>
      </c>
      <c r="G385" s="1" t="s">
        <v>1688</v>
      </c>
      <c r="H385" s="1" t="s">
        <v>1689</v>
      </c>
      <c r="I385" s="1" t="s">
        <v>35</v>
      </c>
      <c r="J385" s="3">
        <v>11354</v>
      </c>
    </row>
    <row r="386" spans="1:10" x14ac:dyDescent="0.3">
      <c r="A386" s="2">
        <v>385</v>
      </c>
      <c r="B386" s="1" t="s">
        <v>1690</v>
      </c>
      <c r="C386" s="1" t="s">
        <v>1691</v>
      </c>
      <c r="D386" s="1" t="str">
        <f>Customers[[#This Row],[first_name]]&amp;" "&amp;Customers[[#This Row],[last_name]]</f>
        <v>Rochelle Ward</v>
      </c>
      <c r="E386" s="1" t="s">
        <v>31</v>
      </c>
      <c r="F386" s="1" t="s">
        <v>1692</v>
      </c>
      <c r="G386" s="1" t="s">
        <v>1693</v>
      </c>
      <c r="H386" s="1" t="s">
        <v>297</v>
      </c>
      <c r="I386" s="1" t="s">
        <v>41</v>
      </c>
      <c r="J386" s="3">
        <v>91740</v>
      </c>
    </row>
    <row r="387" spans="1:10" x14ac:dyDescent="0.3">
      <c r="A387" s="2">
        <v>386</v>
      </c>
      <c r="B387" s="1" t="s">
        <v>1694</v>
      </c>
      <c r="C387" s="1" t="s">
        <v>1695</v>
      </c>
      <c r="D387" s="1" t="str">
        <f>Customers[[#This Row],[first_name]]&amp;" "&amp;Customers[[#This Row],[last_name]]</f>
        <v>Nelle Beck</v>
      </c>
      <c r="E387" s="1" t="s">
        <v>31</v>
      </c>
      <c r="F387" s="1" t="s">
        <v>1696</v>
      </c>
      <c r="G387" s="1" t="s">
        <v>1697</v>
      </c>
      <c r="H387" s="1" t="s">
        <v>464</v>
      </c>
      <c r="I387" s="1" t="s">
        <v>41</v>
      </c>
      <c r="J387" s="3">
        <v>91784</v>
      </c>
    </row>
    <row r="388" spans="1:10" x14ac:dyDescent="0.3">
      <c r="A388" s="2">
        <v>387</v>
      </c>
      <c r="B388" s="1" t="s">
        <v>1698</v>
      </c>
      <c r="C388" s="1" t="s">
        <v>1699</v>
      </c>
      <c r="D388" s="1" t="str">
        <f>Customers[[#This Row],[first_name]]&amp;" "&amp;Customers[[#This Row],[last_name]]</f>
        <v>Kaila Walters</v>
      </c>
      <c r="E388" s="1" t="s">
        <v>31</v>
      </c>
      <c r="F388" s="1" t="s">
        <v>1700</v>
      </c>
      <c r="G388" s="1" t="s">
        <v>1701</v>
      </c>
      <c r="H388" s="1" t="s">
        <v>544</v>
      </c>
      <c r="I388" s="1" t="s">
        <v>35</v>
      </c>
      <c r="J388" s="3">
        <v>11373</v>
      </c>
    </row>
    <row r="389" spans="1:10" x14ac:dyDescent="0.3">
      <c r="A389" s="2">
        <v>388</v>
      </c>
      <c r="B389" s="1" t="s">
        <v>131</v>
      </c>
      <c r="C389" s="1" t="s">
        <v>628</v>
      </c>
      <c r="D389" s="1" t="str">
        <f>Customers[[#This Row],[first_name]]&amp;" "&amp;Customers[[#This Row],[last_name]]</f>
        <v>Aleta Stone</v>
      </c>
      <c r="E389" s="1" t="s">
        <v>31</v>
      </c>
      <c r="F389" s="1" t="s">
        <v>1702</v>
      </c>
      <c r="G389" s="1" t="s">
        <v>1703</v>
      </c>
      <c r="H389" s="1" t="s">
        <v>1020</v>
      </c>
      <c r="I389" s="1" t="s">
        <v>35</v>
      </c>
      <c r="J389" s="3">
        <v>11357</v>
      </c>
    </row>
    <row r="390" spans="1:10" x14ac:dyDescent="0.3">
      <c r="A390" s="2">
        <v>389</v>
      </c>
      <c r="B390" s="1" t="s">
        <v>1704</v>
      </c>
      <c r="C390" s="1" t="s">
        <v>1705</v>
      </c>
      <c r="D390" s="1" t="str">
        <f>Customers[[#This Row],[first_name]]&amp;" "&amp;Customers[[#This Row],[last_name]]</f>
        <v>Leif Short</v>
      </c>
      <c r="E390" s="1" t="s">
        <v>31</v>
      </c>
      <c r="F390" s="1" t="s">
        <v>1706</v>
      </c>
      <c r="G390" s="1" t="s">
        <v>1707</v>
      </c>
      <c r="H390" s="1" t="s">
        <v>334</v>
      </c>
      <c r="I390" s="1" t="s">
        <v>100</v>
      </c>
      <c r="J390" s="3">
        <v>76901</v>
      </c>
    </row>
    <row r="391" spans="1:10" x14ac:dyDescent="0.3">
      <c r="A391" s="2">
        <v>390</v>
      </c>
      <c r="B391" s="1" t="s">
        <v>354</v>
      </c>
      <c r="C391" s="1" t="s">
        <v>1708</v>
      </c>
      <c r="D391" s="1" t="str">
        <f>Customers[[#This Row],[first_name]]&amp;" "&amp;Customers[[#This Row],[last_name]]</f>
        <v>Lorrie Pollard</v>
      </c>
      <c r="E391" s="1" t="s">
        <v>31</v>
      </c>
      <c r="F391" s="1" t="s">
        <v>1709</v>
      </c>
      <c r="G391" s="1" t="s">
        <v>1710</v>
      </c>
      <c r="H391" s="1" t="s">
        <v>1273</v>
      </c>
      <c r="I391" s="1" t="s">
        <v>35</v>
      </c>
      <c r="J391" s="3">
        <v>11779</v>
      </c>
    </row>
    <row r="392" spans="1:10" x14ac:dyDescent="0.3">
      <c r="A392" s="2">
        <v>391</v>
      </c>
      <c r="B392" s="1" t="s">
        <v>1711</v>
      </c>
      <c r="C392" s="1" t="s">
        <v>1712</v>
      </c>
      <c r="D392" s="1" t="str">
        <f>Customers[[#This Row],[first_name]]&amp;" "&amp;Customers[[#This Row],[last_name]]</f>
        <v>Vernita Ball</v>
      </c>
      <c r="E392" s="1" t="s">
        <v>31</v>
      </c>
      <c r="F392" s="1" t="s">
        <v>1713</v>
      </c>
      <c r="G392" s="1" t="s">
        <v>1714</v>
      </c>
      <c r="H392" s="1" t="s">
        <v>1715</v>
      </c>
      <c r="I392" s="1" t="s">
        <v>41</v>
      </c>
      <c r="J392" s="3">
        <v>93635</v>
      </c>
    </row>
    <row r="393" spans="1:10" x14ac:dyDescent="0.3">
      <c r="A393" s="2">
        <v>392</v>
      </c>
      <c r="B393" s="1" t="s">
        <v>1716</v>
      </c>
      <c r="C393" s="1" t="s">
        <v>1717</v>
      </c>
      <c r="D393" s="1" t="str">
        <f>Customers[[#This Row],[first_name]]&amp;" "&amp;Customers[[#This Row],[last_name]]</f>
        <v>Cyndi Bush</v>
      </c>
      <c r="E393" s="1" t="s">
        <v>31</v>
      </c>
      <c r="F393" s="1" t="s">
        <v>1718</v>
      </c>
      <c r="G393" s="1" t="s">
        <v>1719</v>
      </c>
      <c r="H393" s="1" t="s">
        <v>544</v>
      </c>
      <c r="I393" s="1" t="s">
        <v>35</v>
      </c>
      <c r="J393" s="3">
        <v>11373</v>
      </c>
    </row>
    <row r="394" spans="1:10" x14ac:dyDescent="0.3">
      <c r="A394" s="2">
        <v>393</v>
      </c>
      <c r="B394" s="1" t="s">
        <v>1720</v>
      </c>
      <c r="C394" s="1" t="s">
        <v>1721</v>
      </c>
      <c r="D394" s="1" t="str">
        <f>Customers[[#This Row],[first_name]]&amp;" "&amp;Customers[[#This Row],[last_name]]</f>
        <v>Gertrude Terry</v>
      </c>
      <c r="E394" s="1" t="s">
        <v>31</v>
      </c>
      <c r="F394" s="1" t="s">
        <v>1722</v>
      </c>
      <c r="G394" s="1" t="s">
        <v>1723</v>
      </c>
      <c r="H394" s="1" t="s">
        <v>464</v>
      </c>
      <c r="I394" s="1" t="s">
        <v>41</v>
      </c>
      <c r="J394" s="3">
        <v>91784</v>
      </c>
    </row>
    <row r="395" spans="1:10" x14ac:dyDescent="0.3">
      <c r="A395" s="2">
        <v>394</v>
      </c>
      <c r="B395" s="1" t="s">
        <v>1724</v>
      </c>
      <c r="C395" s="1" t="s">
        <v>1725</v>
      </c>
      <c r="D395" s="1" t="str">
        <f>Customers[[#This Row],[first_name]]&amp;" "&amp;Customers[[#This Row],[last_name]]</f>
        <v>Virgen Clemons</v>
      </c>
      <c r="E395" s="1" t="s">
        <v>31</v>
      </c>
      <c r="F395" s="1" t="s">
        <v>1726</v>
      </c>
      <c r="G395" s="1" t="s">
        <v>1727</v>
      </c>
      <c r="H395" s="1" t="s">
        <v>386</v>
      </c>
      <c r="I395" s="1" t="s">
        <v>41</v>
      </c>
      <c r="J395" s="3">
        <v>91733</v>
      </c>
    </row>
    <row r="396" spans="1:10" x14ac:dyDescent="0.3">
      <c r="A396" s="2">
        <v>395</v>
      </c>
      <c r="B396" s="1" t="s">
        <v>1728</v>
      </c>
      <c r="C396" s="1" t="s">
        <v>1729</v>
      </c>
      <c r="D396" s="1" t="str">
        <f>Customers[[#This Row],[first_name]]&amp;" "&amp;Customers[[#This Row],[last_name]]</f>
        <v>Fairy Robinson</v>
      </c>
      <c r="E396" s="1" t="s">
        <v>31</v>
      </c>
      <c r="F396" s="1" t="s">
        <v>1730</v>
      </c>
      <c r="G396" s="1" t="s">
        <v>1731</v>
      </c>
      <c r="H396" s="1" t="s">
        <v>215</v>
      </c>
      <c r="I396" s="1" t="s">
        <v>35</v>
      </c>
      <c r="J396" s="3">
        <v>13090</v>
      </c>
    </row>
    <row r="397" spans="1:10" x14ac:dyDescent="0.3">
      <c r="A397" s="2">
        <v>396</v>
      </c>
      <c r="B397" s="1" t="s">
        <v>1732</v>
      </c>
      <c r="C397" s="1" t="s">
        <v>1733</v>
      </c>
      <c r="D397" s="1" t="str">
        <f>Customers[[#This Row],[first_name]]&amp;" "&amp;Customers[[#This Row],[last_name]]</f>
        <v>Laverna Hernandez</v>
      </c>
      <c r="E397" s="1" t="s">
        <v>31</v>
      </c>
      <c r="F397" s="1" t="s">
        <v>1734</v>
      </c>
      <c r="G397" s="1" t="s">
        <v>1735</v>
      </c>
      <c r="H397" s="1" t="s">
        <v>1149</v>
      </c>
      <c r="I397" s="1" t="s">
        <v>35</v>
      </c>
      <c r="J397" s="3">
        <v>14304</v>
      </c>
    </row>
    <row r="398" spans="1:10" x14ac:dyDescent="0.3">
      <c r="A398" s="2">
        <v>397</v>
      </c>
      <c r="B398" s="1" t="s">
        <v>1736</v>
      </c>
      <c r="C398" s="1" t="s">
        <v>1737</v>
      </c>
      <c r="D398" s="1" t="str">
        <f>Customers[[#This Row],[first_name]]&amp;" "&amp;Customers[[#This Row],[last_name]]</f>
        <v>Jeannie Wilcox</v>
      </c>
      <c r="E398" s="1" t="s">
        <v>31</v>
      </c>
      <c r="F398" s="1" t="s">
        <v>1738</v>
      </c>
      <c r="G398" s="1" t="s">
        <v>1739</v>
      </c>
      <c r="H398" s="1" t="s">
        <v>469</v>
      </c>
      <c r="I398" s="1" t="s">
        <v>35</v>
      </c>
      <c r="J398" s="3">
        <v>11010</v>
      </c>
    </row>
    <row r="399" spans="1:10" x14ac:dyDescent="0.3">
      <c r="A399" s="2">
        <v>398</v>
      </c>
      <c r="B399" s="1" t="s">
        <v>1740</v>
      </c>
      <c r="C399" s="1" t="s">
        <v>1741</v>
      </c>
      <c r="D399" s="1" t="str">
        <f>Customers[[#This Row],[first_name]]&amp;" "&amp;Customers[[#This Row],[last_name]]</f>
        <v>Suellen Mercado</v>
      </c>
      <c r="E399" s="1" t="s">
        <v>31</v>
      </c>
      <c r="F399" s="1" t="s">
        <v>1742</v>
      </c>
      <c r="G399" s="1" t="s">
        <v>1743</v>
      </c>
      <c r="H399" s="1" t="s">
        <v>171</v>
      </c>
      <c r="I399" s="1" t="s">
        <v>35</v>
      </c>
      <c r="J399" s="3">
        <v>11104</v>
      </c>
    </row>
    <row r="400" spans="1:10" x14ac:dyDescent="0.3">
      <c r="A400" s="2">
        <v>399</v>
      </c>
      <c r="B400" s="1" t="s">
        <v>1744</v>
      </c>
      <c r="C400" s="1" t="s">
        <v>848</v>
      </c>
      <c r="D400" s="1" t="str">
        <f>Customers[[#This Row],[first_name]]&amp;" "&amp;Customers[[#This Row],[last_name]]</f>
        <v>Bart Hess</v>
      </c>
      <c r="E400" s="1" t="s">
        <v>31</v>
      </c>
      <c r="F400" s="1" t="s">
        <v>1745</v>
      </c>
      <c r="G400" s="1" t="s">
        <v>1746</v>
      </c>
      <c r="H400" s="1" t="s">
        <v>1247</v>
      </c>
      <c r="I400" s="1" t="s">
        <v>35</v>
      </c>
      <c r="J400" s="3">
        <v>12401</v>
      </c>
    </row>
    <row r="401" spans="1:10" x14ac:dyDescent="0.3">
      <c r="A401" s="2">
        <v>400</v>
      </c>
      <c r="B401" s="1" t="s">
        <v>1747</v>
      </c>
      <c r="C401" s="1" t="s">
        <v>1748</v>
      </c>
      <c r="D401" s="1" t="str">
        <f>Customers[[#This Row],[first_name]]&amp;" "&amp;Customers[[#This Row],[last_name]]</f>
        <v>Alfredo Dodson</v>
      </c>
      <c r="E401" s="1" t="s">
        <v>31</v>
      </c>
      <c r="F401" s="1" t="s">
        <v>1749</v>
      </c>
      <c r="G401" s="1" t="s">
        <v>1750</v>
      </c>
      <c r="H401" s="1" t="s">
        <v>1751</v>
      </c>
      <c r="I401" s="1" t="s">
        <v>35</v>
      </c>
      <c r="J401" s="3">
        <v>14043</v>
      </c>
    </row>
    <row r="402" spans="1:10" x14ac:dyDescent="0.3">
      <c r="A402" s="2">
        <v>401</v>
      </c>
      <c r="B402" s="1" t="s">
        <v>1752</v>
      </c>
      <c r="C402" s="1" t="s">
        <v>1544</v>
      </c>
      <c r="D402" s="1" t="str">
        <f>Customers[[#This Row],[first_name]]&amp;" "&amp;Customers[[#This Row],[last_name]]</f>
        <v>Shaunda Barnett</v>
      </c>
      <c r="E402" s="1" t="s">
        <v>31</v>
      </c>
      <c r="F402" s="1" t="s">
        <v>1753</v>
      </c>
      <c r="G402" s="1" t="s">
        <v>1754</v>
      </c>
      <c r="H402" s="1" t="s">
        <v>99</v>
      </c>
      <c r="I402" s="1" t="s">
        <v>100</v>
      </c>
      <c r="J402" s="3">
        <v>75604</v>
      </c>
    </row>
    <row r="403" spans="1:10" x14ac:dyDescent="0.3">
      <c r="A403" s="2">
        <v>402</v>
      </c>
      <c r="B403" s="1" t="s">
        <v>1755</v>
      </c>
      <c r="C403" s="1" t="s">
        <v>885</v>
      </c>
      <c r="D403" s="1" t="str">
        <f>Customers[[#This Row],[first_name]]&amp;" "&amp;Customers[[#This Row],[last_name]]</f>
        <v>Kerrie Morton</v>
      </c>
      <c r="E403" s="1" t="s">
        <v>31</v>
      </c>
      <c r="F403" s="1" t="s">
        <v>1756</v>
      </c>
      <c r="G403" s="1" t="s">
        <v>1757</v>
      </c>
      <c r="H403" s="1" t="s">
        <v>599</v>
      </c>
      <c r="I403" s="1" t="s">
        <v>35</v>
      </c>
      <c r="J403" s="3">
        <v>14534</v>
      </c>
    </row>
    <row r="404" spans="1:10" x14ac:dyDescent="0.3">
      <c r="A404" s="2">
        <v>403</v>
      </c>
      <c r="B404" s="1" t="s">
        <v>1758</v>
      </c>
      <c r="C404" s="1" t="s">
        <v>1759</v>
      </c>
      <c r="D404" s="1" t="str">
        <f>Customers[[#This Row],[first_name]]&amp;" "&amp;Customers[[#This Row],[last_name]]</f>
        <v>Elouise Fry</v>
      </c>
      <c r="E404" s="1" t="s">
        <v>31</v>
      </c>
      <c r="F404" s="1" t="s">
        <v>1760</v>
      </c>
      <c r="G404" s="1" t="s">
        <v>1761</v>
      </c>
      <c r="H404" s="1" t="s">
        <v>1123</v>
      </c>
      <c r="I404" s="1" t="s">
        <v>41</v>
      </c>
      <c r="J404" s="3">
        <v>91387</v>
      </c>
    </row>
    <row r="405" spans="1:10" x14ac:dyDescent="0.3">
      <c r="A405" s="2">
        <v>404</v>
      </c>
      <c r="B405" s="1" t="s">
        <v>1762</v>
      </c>
      <c r="C405" s="1" t="s">
        <v>867</v>
      </c>
      <c r="D405" s="1" t="str">
        <f>Customers[[#This Row],[first_name]]&amp;" "&amp;Customers[[#This Row],[last_name]]</f>
        <v>Augustus Steele</v>
      </c>
      <c r="E405" s="1" t="s">
        <v>31</v>
      </c>
      <c r="F405" s="1" t="s">
        <v>1763</v>
      </c>
      <c r="G405" s="1" t="s">
        <v>1764</v>
      </c>
      <c r="H405" s="1" t="s">
        <v>958</v>
      </c>
      <c r="I405" s="1" t="s">
        <v>35</v>
      </c>
      <c r="J405" s="3">
        <v>12020</v>
      </c>
    </row>
    <row r="406" spans="1:10" x14ac:dyDescent="0.3">
      <c r="A406" s="2">
        <v>405</v>
      </c>
      <c r="B406" s="1" t="s">
        <v>1765</v>
      </c>
      <c r="C406" s="1" t="s">
        <v>762</v>
      </c>
      <c r="D406" s="1" t="str">
        <f>Customers[[#This Row],[first_name]]&amp;" "&amp;Customers[[#This Row],[last_name]]</f>
        <v>Greta Page</v>
      </c>
      <c r="E406" s="1" t="s">
        <v>31</v>
      </c>
      <c r="F406" s="1" t="s">
        <v>1766</v>
      </c>
      <c r="G406" s="1" t="s">
        <v>1767</v>
      </c>
      <c r="H406" s="1" t="s">
        <v>517</v>
      </c>
      <c r="I406" s="1" t="s">
        <v>35</v>
      </c>
      <c r="J406" s="3">
        <v>11725</v>
      </c>
    </row>
    <row r="407" spans="1:10" x14ac:dyDescent="0.3">
      <c r="A407" s="2">
        <v>406</v>
      </c>
      <c r="B407" s="1" t="s">
        <v>1755</v>
      </c>
      <c r="C407" s="1" t="s">
        <v>937</v>
      </c>
      <c r="D407" s="1" t="str">
        <f>Customers[[#This Row],[first_name]]&amp;" "&amp;Customers[[#This Row],[last_name]]</f>
        <v>Kerrie O'neill</v>
      </c>
      <c r="E407" s="1" t="s">
        <v>31</v>
      </c>
      <c r="F407" s="1" t="s">
        <v>1768</v>
      </c>
      <c r="G407" s="1" t="s">
        <v>1769</v>
      </c>
      <c r="H407" s="1" t="s">
        <v>1770</v>
      </c>
      <c r="I407" s="1" t="s">
        <v>35</v>
      </c>
      <c r="J407" s="3">
        <v>11967</v>
      </c>
    </row>
    <row r="408" spans="1:10" x14ac:dyDescent="0.3">
      <c r="A408" s="2">
        <v>407</v>
      </c>
      <c r="B408" s="1" t="s">
        <v>1771</v>
      </c>
      <c r="C408" s="1" t="s">
        <v>1772</v>
      </c>
      <c r="D408" s="1" t="str">
        <f>Customers[[#This Row],[first_name]]&amp;" "&amp;Customers[[#This Row],[last_name]]</f>
        <v>Dannette Guerrero</v>
      </c>
      <c r="E408" s="1" t="s">
        <v>31</v>
      </c>
      <c r="F408" s="1" t="s">
        <v>1773</v>
      </c>
      <c r="G408" s="1" t="s">
        <v>1774</v>
      </c>
      <c r="H408" s="1" t="s">
        <v>1141</v>
      </c>
      <c r="I408" s="1" t="s">
        <v>41</v>
      </c>
      <c r="J408" s="3">
        <v>94806</v>
      </c>
    </row>
    <row r="409" spans="1:10" x14ac:dyDescent="0.3">
      <c r="A409" s="2">
        <v>408</v>
      </c>
      <c r="B409" s="1" t="s">
        <v>1775</v>
      </c>
      <c r="C409" s="1" t="s">
        <v>1776</v>
      </c>
      <c r="D409" s="1" t="str">
        <f>Customers[[#This Row],[first_name]]&amp;" "&amp;Customers[[#This Row],[last_name]]</f>
        <v>Edra Fitzgerald</v>
      </c>
      <c r="E409" s="1" t="s">
        <v>31</v>
      </c>
      <c r="F409" s="1" t="s">
        <v>1777</v>
      </c>
      <c r="G409" s="1" t="s">
        <v>1778</v>
      </c>
      <c r="H409" s="1" t="s">
        <v>320</v>
      </c>
      <c r="I409" s="1" t="s">
        <v>35</v>
      </c>
      <c r="J409" s="3">
        <v>11722</v>
      </c>
    </row>
    <row r="410" spans="1:10" x14ac:dyDescent="0.3">
      <c r="A410" s="2">
        <v>409</v>
      </c>
      <c r="B410" s="1" t="s">
        <v>1779</v>
      </c>
      <c r="C410" s="1" t="s">
        <v>960</v>
      </c>
      <c r="D410" s="1" t="str">
        <f>Customers[[#This Row],[first_name]]&amp;" "&amp;Customers[[#This Row],[last_name]]</f>
        <v>Jerome Bolton</v>
      </c>
      <c r="E410" s="1" t="s">
        <v>31</v>
      </c>
      <c r="F410" s="1" t="s">
        <v>1780</v>
      </c>
      <c r="G410" s="1" t="s">
        <v>1781</v>
      </c>
      <c r="H410" s="1" t="s">
        <v>1782</v>
      </c>
      <c r="I410" s="1" t="s">
        <v>35</v>
      </c>
      <c r="J410" s="3">
        <v>10512</v>
      </c>
    </row>
    <row r="411" spans="1:10" x14ac:dyDescent="0.3">
      <c r="A411" s="2">
        <v>410</v>
      </c>
      <c r="B411" s="1" t="s">
        <v>1783</v>
      </c>
      <c r="C411" s="1" t="s">
        <v>1451</v>
      </c>
      <c r="D411" s="1" t="str">
        <f>Customers[[#This Row],[first_name]]&amp;" "&amp;Customers[[#This Row],[last_name]]</f>
        <v>Conception Slater</v>
      </c>
      <c r="E411" s="1" t="s">
        <v>31</v>
      </c>
      <c r="F411" s="1" t="s">
        <v>1784</v>
      </c>
      <c r="G411" s="1" t="s">
        <v>1785</v>
      </c>
      <c r="H411" s="1" t="s">
        <v>1242</v>
      </c>
      <c r="I411" s="1" t="s">
        <v>35</v>
      </c>
      <c r="J411" s="3">
        <v>11710</v>
      </c>
    </row>
    <row r="412" spans="1:10" x14ac:dyDescent="0.3">
      <c r="A412" s="2">
        <v>411</v>
      </c>
      <c r="B412" s="1" t="s">
        <v>1786</v>
      </c>
      <c r="C412" s="1" t="s">
        <v>1787</v>
      </c>
      <c r="D412" s="1" t="str">
        <f>Customers[[#This Row],[first_name]]&amp;" "&amp;Customers[[#This Row],[last_name]]</f>
        <v>Octavia Case</v>
      </c>
      <c r="E412" s="1" t="s">
        <v>1788</v>
      </c>
      <c r="F412" s="1" t="s">
        <v>1789</v>
      </c>
      <c r="G412" s="1" t="s">
        <v>1790</v>
      </c>
      <c r="H412" s="1" t="s">
        <v>116</v>
      </c>
      <c r="I412" s="1" t="s">
        <v>35</v>
      </c>
      <c r="J412" s="3">
        <v>10002</v>
      </c>
    </row>
    <row r="413" spans="1:10" x14ac:dyDescent="0.3">
      <c r="A413" s="2">
        <v>412</v>
      </c>
      <c r="B413" s="1" t="s">
        <v>1791</v>
      </c>
      <c r="C413" s="1" t="s">
        <v>1792</v>
      </c>
      <c r="D413" s="1" t="str">
        <f>Customers[[#This Row],[first_name]]&amp;" "&amp;Customers[[#This Row],[last_name]]</f>
        <v>Dexter Roberts</v>
      </c>
      <c r="E413" s="1" t="s">
        <v>31</v>
      </c>
      <c r="F413" s="1" t="s">
        <v>1793</v>
      </c>
      <c r="G413" s="1" t="s">
        <v>1794</v>
      </c>
      <c r="H413" s="1" t="s">
        <v>171</v>
      </c>
      <c r="I413" s="1" t="s">
        <v>35</v>
      </c>
      <c r="J413" s="3">
        <v>11104</v>
      </c>
    </row>
    <row r="414" spans="1:10" x14ac:dyDescent="0.3">
      <c r="A414" s="2">
        <v>413</v>
      </c>
      <c r="B414" s="1" t="s">
        <v>1795</v>
      </c>
      <c r="C414" s="1" t="s">
        <v>1796</v>
      </c>
      <c r="D414" s="1" t="str">
        <f>Customers[[#This Row],[first_name]]&amp;" "&amp;Customers[[#This Row],[last_name]]</f>
        <v>Ginette Edwards</v>
      </c>
      <c r="E414" s="1" t="s">
        <v>31</v>
      </c>
      <c r="F414" s="1" t="s">
        <v>1797</v>
      </c>
      <c r="G414" s="1" t="s">
        <v>1798</v>
      </c>
      <c r="H414" s="1" t="s">
        <v>75</v>
      </c>
      <c r="I414" s="1" t="s">
        <v>35</v>
      </c>
      <c r="J414" s="3">
        <v>11510</v>
      </c>
    </row>
    <row r="415" spans="1:10" x14ac:dyDescent="0.3">
      <c r="A415" s="2">
        <v>414</v>
      </c>
      <c r="B415" s="1" t="s">
        <v>1799</v>
      </c>
      <c r="C415" s="1" t="s">
        <v>1800</v>
      </c>
      <c r="D415" s="1" t="str">
        <f>Customers[[#This Row],[first_name]]&amp;" "&amp;Customers[[#This Row],[last_name]]</f>
        <v>Romaine Haley</v>
      </c>
      <c r="E415" s="1" t="s">
        <v>31</v>
      </c>
      <c r="F415" s="1" t="s">
        <v>1801</v>
      </c>
      <c r="G415" s="1" t="s">
        <v>1802</v>
      </c>
      <c r="H415" s="1" t="s">
        <v>1617</v>
      </c>
      <c r="I415" s="1" t="s">
        <v>35</v>
      </c>
      <c r="J415" s="3">
        <v>14850</v>
      </c>
    </row>
    <row r="416" spans="1:10" x14ac:dyDescent="0.3">
      <c r="A416" s="2">
        <v>415</v>
      </c>
      <c r="B416" s="1" t="s">
        <v>1803</v>
      </c>
      <c r="C416" s="1" t="s">
        <v>1804</v>
      </c>
      <c r="D416" s="1" t="str">
        <f>Customers[[#This Row],[first_name]]&amp;" "&amp;Customers[[#This Row],[last_name]]</f>
        <v>Gwendolyn Miller</v>
      </c>
      <c r="E416" s="1" t="s">
        <v>31</v>
      </c>
      <c r="F416" s="1" t="s">
        <v>1805</v>
      </c>
      <c r="G416" s="1" t="s">
        <v>1806</v>
      </c>
      <c r="H416" s="1" t="s">
        <v>1807</v>
      </c>
      <c r="I416" s="1" t="s">
        <v>100</v>
      </c>
      <c r="J416" s="3">
        <v>78552</v>
      </c>
    </row>
    <row r="417" spans="1:10" x14ac:dyDescent="0.3">
      <c r="A417" s="2">
        <v>416</v>
      </c>
      <c r="B417" s="1" t="s">
        <v>1808</v>
      </c>
      <c r="C417" s="1" t="s">
        <v>1809</v>
      </c>
      <c r="D417" s="1" t="str">
        <f>Customers[[#This Row],[first_name]]&amp;" "&amp;Customers[[#This Row],[last_name]]</f>
        <v>Luke Fuller</v>
      </c>
      <c r="E417" s="1" t="s">
        <v>1810</v>
      </c>
      <c r="F417" s="1" t="s">
        <v>1811</v>
      </c>
      <c r="G417" s="1" t="s">
        <v>1812</v>
      </c>
      <c r="H417" s="1" t="s">
        <v>94</v>
      </c>
      <c r="I417" s="1" t="s">
        <v>35</v>
      </c>
      <c r="J417" s="3">
        <v>11550</v>
      </c>
    </row>
    <row r="418" spans="1:10" x14ac:dyDescent="0.3">
      <c r="A418" s="2">
        <v>417</v>
      </c>
      <c r="B418" s="1" t="s">
        <v>1813</v>
      </c>
      <c r="C418" s="1" t="s">
        <v>1814</v>
      </c>
      <c r="D418" s="1" t="str">
        <f>Customers[[#This Row],[first_name]]&amp;" "&amp;Customers[[#This Row],[last_name]]</f>
        <v>Zoraida Patton</v>
      </c>
      <c r="E418" s="1" t="s">
        <v>31</v>
      </c>
      <c r="F418" s="1" t="s">
        <v>1815</v>
      </c>
      <c r="G418" s="1" t="s">
        <v>1816</v>
      </c>
      <c r="H418" s="1" t="s">
        <v>445</v>
      </c>
      <c r="I418" s="1" t="s">
        <v>35</v>
      </c>
      <c r="J418" s="3">
        <v>11746</v>
      </c>
    </row>
    <row r="419" spans="1:10" x14ac:dyDescent="0.3">
      <c r="A419" s="2">
        <v>418</v>
      </c>
      <c r="B419" s="1" t="s">
        <v>1817</v>
      </c>
      <c r="C419" s="1" t="s">
        <v>884</v>
      </c>
      <c r="D419" s="1" t="str">
        <f>Customers[[#This Row],[first_name]]&amp;" "&amp;Customers[[#This Row],[last_name]]</f>
        <v>Georgeanna Webster</v>
      </c>
      <c r="E419" s="1" t="s">
        <v>1818</v>
      </c>
      <c r="F419" s="1" t="s">
        <v>1819</v>
      </c>
      <c r="G419" s="1" t="s">
        <v>1820</v>
      </c>
      <c r="H419" s="1" t="s">
        <v>830</v>
      </c>
      <c r="I419" s="1" t="s">
        <v>41</v>
      </c>
      <c r="J419" s="3">
        <v>93035</v>
      </c>
    </row>
    <row r="420" spans="1:10" x14ac:dyDescent="0.3">
      <c r="A420" s="2">
        <v>419</v>
      </c>
      <c r="B420" s="1" t="s">
        <v>1821</v>
      </c>
      <c r="C420" s="1" t="s">
        <v>1822</v>
      </c>
      <c r="D420" s="1" t="str">
        <f>Customers[[#This Row],[first_name]]&amp;" "&amp;Customers[[#This Row],[last_name]]</f>
        <v>Krystin Marshall</v>
      </c>
      <c r="E420" s="1" t="s">
        <v>31</v>
      </c>
      <c r="F420" s="1" t="s">
        <v>1823</v>
      </c>
      <c r="G420" s="1" t="s">
        <v>1824</v>
      </c>
      <c r="H420" s="1" t="s">
        <v>1301</v>
      </c>
      <c r="I420" s="1" t="s">
        <v>35</v>
      </c>
      <c r="J420" s="3">
        <v>12601</v>
      </c>
    </row>
    <row r="421" spans="1:10" x14ac:dyDescent="0.3">
      <c r="A421" s="2">
        <v>420</v>
      </c>
      <c r="B421" s="1" t="s">
        <v>1825</v>
      </c>
      <c r="C421" s="1" t="s">
        <v>1826</v>
      </c>
      <c r="D421" s="1" t="str">
        <f>Customers[[#This Row],[first_name]]&amp;" "&amp;Customers[[#This Row],[last_name]]</f>
        <v>Vince Schneider</v>
      </c>
      <c r="E421" s="1" t="s">
        <v>31</v>
      </c>
      <c r="F421" s="1" t="s">
        <v>1827</v>
      </c>
      <c r="G421" s="1" t="s">
        <v>1828</v>
      </c>
      <c r="H421" s="1" t="s">
        <v>287</v>
      </c>
      <c r="I421" s="1" t="s">
        <v>35</v>
      </c>
      <c r="J421" s="3">
        <v>11566</v>
      </c>
    </row>
    <row r="422" spans="1:10" x14ac:dyDescent="0.3">
      <c r="A422" s="2">
        <v>421</v>
      </c>
      <c r="B422" s="1" t="s">
        <v>1829</v>
      </c>
      <c r="C422" s="1" t="s">
        <v>1090</v>
      </c>
      <c r="D422" s="1" t="str">
        <f>Customers[[#This Row],[first_name]]&amp;" "&amp;Customers[[#This Row],[last_name]]</f>
        <v>Iola Rasmussen</v>
      </c>
      <c r="E422" s="1" t="s">
        <v>31</v>
      </c>
      <c r="F422" s="1" t="s">
        <v>1830</v>
      </c>
      <c r="G422" s="1" t="s">
        <v>1831</v>
      </c>
      <c r="H422" s="1" t="s">
        <v>83</v>
      </c>
      <c r="I422" s="1" t="s">
        <v>35</v>
      </c>
      <c r="J422" s="3">
        <v>10950</v>
      </c>
    </row>
    <row r="423" spans="1:10" x14ac:dyDescent="0.3">
      <c r="A423" s="2">
        <v>422</v>
      </c>
      <c r="B423" s="1" t="s">
        <v>1832</v>
      </c>
      <c r="C423" s="1" t="s">
        <v>1833</v>
      </c>
      <c r="D423" s="1" t="str">
        <f>Customers[[#This Row],[first_name]]&amp;" "&amp;Customers[[#This Row],[last_name]]</f>
        <v>Valery Saunders</v>
      </c>
      <c r="E423" s="1" t="s">
        <v>31</v>
      </c>
      <c r="F423" s="1" t="s">
        <v>1834</v>
      </c>
      <c r="G423" s="1" t="s">
        <v>1835</v>
      </c>
      <c r="H423" s="1" t="s">
        <v>140</v>
      </c>
      <c r="I423" s="1" t="s">
        <v>100</v>
      </c>
      <c r="J423" s="3">
        <v>77904</v>
      </c>
    </row>
    <row r="424" spans="1:10" x14ac:dyDescent="0.3">
      <c r="A424" s="2">
        <v>423</v>
      </c>
      <c r="B424" s="1" t="s">
        <v>1836</v>
      </c>
      <c r="C424" s="1" t="s">
        <v>1593</v>
      </c>
      <c r="D424" s="1" t="str">
        <f>Customers[[#This Row],[first_name]]&amp;" "&amp;Customers[[#This Row],[last_name]]</f>
        <v>Johna Powers</v>
      </c>
      <c r="E424" s="1" t="s">
        <v>31</v>
      </c>
      <c r="F424" s="1" t="s">
        <v>1837</v>
      </c>
      <c r="G424" s="1" t="s">
        <v>1838</v>
      </c>
      <c r="H424" s="1" t="s">
        <v>1088</v>
      </c>
      <c r="I424" s="1" t="s">
        <v>35</v>
      </c>
      <c r="J424" s="3">
        <v>11729</v>
      </c>
    </row>
    <row r="425" spans="1:10" x14ac:dyDescent="0.3">
      <c r="A425" s="2">
        <v>424</v>
      </c>
      <c r="B425" s="1" t="s">
        <v>1839</v>
      </c>
      <c r="C425" s="1" t="s">
        <v>1840</v>
      </c>
      <c r="D425" s="1" t="str">
        <f>Customers[[#This Row],[first_name]]&amp;" "&amp;Customers[[#This Row],[last_name]]</f>
        <v>Charleen Hurst</v>
      </c>
      <c r="E425" s="1" t="s">
        <v>31</v>
      </c>
      <c r="F425" s="1" t="s">
        <v>1841</v>
      </c>
      <c r="G425" s="1" t="s">
        <v>1842</v>
      </c>
      <c r="H425" s="1" t="s">
        <v>302</v>
      </c>
      <c r="I425" s="1" t="s">
        <v>35</v>
      </c>
      <c r="J425" s="3">
        <v>13501</v>
      </c>
    </row>
    <row r="426" spans="1:10" x14ac:dyDescent="0.3">
      <c r="A426" s="2">
        <v>425</v>
      </c>
      <c r="B426" s="1" t="s">
        <v>1843</v>
      </c>
      <c r="C426" s="1" t="s">
        <v>428</v>
      </c>
      <c r="D426" s="1" t="str">
        <f>Customers[[#This Row],[first_name]]&amp;" "&amp;Customers[[#This Row],[last_name]]</f>
        <v>Augustina Joyner</v>
      </c>
      <c r="E426" s="1" t="s">
        <v>31</v>
      </c>
      <c r="F426" s="1" t="s">
        <v>1844</v>
      </c>
      <c r="G426" s="1" t="s">
        <v>1845</v>
      </c>
      <c r="H426" s="1" t="s">
        <v>1525</v>
      </c>
      <c r="I426" s="1" t="s">
        <v>35</v>
      </c>
      <c r="J426" s="3">
        <v>10550</v>
      </c>
    </row>
    <row r="427" spans="1:10" x14ac:dyDescent="0.3">
      <c r="A427" s="2">
        <v>426</v>
      </c>
      <c r="B427" s="1" t="s">
        <v>1846</v>
      </c>
      <c r="C427" s="1" t="s">
        <v>1691</v>
      </c>
      <c r="D427" s="1" t="str">
        <f>Customers[[#This Row],[first_name]]&amp;" "&amp;Customers[[#This Row],[last_name]]</f>
        <v>Daisy Ward</v>
      </c>
      <c r="E427" s="1" t="s">
        <v>31</v>
      </c>
      <c r="F427" s="1" t="s">
        <v>1847</v>
      </c>
      <c r="G427" s="1" t="s">
        <v>1848</v>
      </c>
      <c r="H427" s="1" t="s">
        <v>1596</v>
      </c>
      <c r="I427" s="1" t="s">
        <v>41</v>
      </c>
      <c r="J427" s="3">
        <v>91768</v>
      </c>
    </row>
    <row r="428" spans="1:10" x14ac:dyDescent="0.3">
      <c r="A428" s="2">
        <v>427</v>
      </c>
      <c r="B428" s="1" t="s">
        <v>1849</v>
      </c>
      <c r="C428" s="1" t="s">
        <v>1850</v>
      </c>
      <c r="D428" s="1" t="str">
        <f>Customers[[#This Row],[first_name]]&amp;" "&amp;Customers[[#This Row],[last_name]]</f>
        <v>Latonya Dixon</v>
      </c>
      <c r="E428" s="1" t="s">
        <v>31</v>
      </c>
      <c r="F428" s="1" t="s">
        <v>1851</v>
      </c>
      <c r="G428" s="1" t="s">
        <v>1852</v>
      </c>
      <c r="H428" s="1" t="s">
        <v>358</v>
      </c>
      <c r="I428" s="1" t="s">
        <v>100</v>
      </c>
      <c r="J428" s="3">
        <v>75043</v>
      </c>
    </row>
    <row r="429" spans="1:10" x14ac:dyDescent="0.3">
      <c r="A429" s="2">
        <v>428</v>
      </c>
      <c r="B429" s="1" t="s">
        <v>1853</v>
      </c>
      <c r="C429" s="1" t="s">
        <v>1854</v>
      </c>
      <c r="D429" s="1" t="str">
        <f>Customers[[#This Row],[first_name]]&amp;" "&amp;Customers[[#This Row],[last_name]]</f>
        <v>Hipolito Padilla</v>
      </c>
      <c r="E429" s="1" t="s">
        <v>31</v>
      </c>
      <c r="F429" s="1" t="s">
        <v>1855</v>
      </c>
      <c r="G429" s="1" t="s">
        <v>1856</v>
      </c>
      <c r="H429" s="1" t="s">
        <v>1857</v>
      </c>
      <c r="I429" s="1" t="s">
        <v>35</v>
      </c>
      <c r="J429" s="3">
        <v>10801</v>
      </c>
    </row>
    <row r="430" spans="1:10" x14ac:dyDescent="0.3">
      <c r="A430" s="2">
        <v>429</v>
      </c>
      <c r="B430" s="1" t="s">
        <v>1858</v>
      </c>
      <c r="C430" s="1" t="s">
        <v>379</v>
      </c>
      <c r="D430" s="1" t="str">
        <f>Customers[[#This Row],[first_name]]&amp;" "&amp;Customers[[#This Row],[last_name]]</f>
        <v>Emmett Casey</v>
      </c>
      <c r="E430" s="1" t="s">
        <v>31</v>
      </c>
      <c r="F430" s="1" t="s">
        <v>1859</v>
      </c>
      <c r="G430" s="1" t="s">
        <v>1860</v>
      </c>
      <c r="H430" s="1" t="s">
        <v>1605</v>
      </c>
      <c r="I430" s="1" t="s">
        <v>35</v>
      </c>
      <c r="J430" s="3">
        <v>11580</v>
      </c>
    </row>
    <row r="431" spans="1:10" x14ac:dyDescent="0.3">
      <c r="A431" s="2">
        <v>430</v>
      </c>
      <c r="B431" s="1" t="s">
        <v>1861</v>
      </c>
      <c r="C431" s="1" t="s">
        <v>1862</v>
      </c>
      <c r="D431" s="1" t="str">
        <f>Customers[[#This Row],[first_name]]&amp;" "&amp;Customers[[#This Row],[last_name]]</f>
        <v>Kandi Mcneil</v>
      </c>
      <c r="E431" s="1" t="s">
        <v>31</v>
      </c>
      <c r="F431" s="1" t="s">
        <v>1863</v>
      </c>
      <c r="G431" s="1" t="s">
        <v>1864</v>
      </c>
      <c r="H431" s="1" t="s">
        <v>1185</v>
      </c>
      <c r="I431" s="1" t="s">
        <v>35</v>
      </c>
      <c r="J431" s="3">
        <v>11762</v>
      </c>
    </row>
    <row r="432" spans="1:10" x14ac:dyDescent="0.3">
      <c r="A432" s="2">
        <v>431</v>
      </c>
      <c r="B432" s="1" t="s">
        <v>1865</v>
      </c>
      <c r="C432" s="1" t="s">
        <v>1866</v>
      </c>
      <c r="D432" s="1" t="str">
        <f>Customers[[#This Row],[first_name]]&amp;" "&amp;Customers[[#This Row],[last_name]]</f>
        <v>Luciano Marsh</v>
      </c>
      <c r="E432" s="1" t="s">
        <v>31</v>
      </c>
      <c r="F432" s="1" t="s">
        <v>1867</v>
      </c>
      <c r="G432" s="1" t="s">
        <v>1868</v>
      </c>
      <c r="H432" s="1" t="s">
        <v>1242</v>
      </c>
      <c r="I432" s="1" t="s">
        <v>35</v>
      </c>
      <c r="J432" s="3">
        <v>11710</v>
      </c>
    </row>
    <row r="433" spans="1:10" x14ac:dyDescent="0.3">
      <c r="A433" s="2">
        <v>432</v>
      </c>
      <c r="B433" s="1" t="s">
        <v>1869</v>
      </c>
      <c r="C433" s="1" t="s">
        <v>1870</v>
      </c>
      <c r="D433" s="1" t="str">
        <f>Customers[[#This Row],[first_name]]&amp;" "&amp;Customers[[#This Row],[last_name]]</f>
        <v>Julius Holt</v>
      </c>
      <c r="E433" s="1" t="s">
        <v>31</v>
      </c>
      <c r="F433" s="1" t="s">
        <v>1871</v>
      </c>
      <c r="G433" s="1" t="s">
        <v>1872</v>
      </c>
      <c r="H433" s="1" t="s">
        <v>1105</v>
      </c>
      <c r="I433" s="1" t="s">
        <v>35</v>
      </c>
      <c r="J433" s="3">
        <v>11554</v>
      </c>
    </row>
    <row r="434" spans="1:10" x14ac:dyDescent="0.3">
      <c r="A434" s="2">
        <v>433</v>
      </c>
      <c r="B434" s="1" t="s">
        <v>1873</v>
      </c>
      <c r="C434" s="1" t="s">
        <v>1874</v>
      </c>
      <c r="D434" s="1" t="str">
        <f>Customers[[#This Row],[first_name]]&amp;" "&amp;Customers[[#This Row],[last_name]]</f>
        <v>Holly Nieves</v>
      </c>
      <c r="E434" s="1" t="s">
        <v>31</v>
      </c>
      <c r="F434" s="1" t="s">
        <v>1875</v>
      </c>
      <c r="G434" s="1" t="s">
        <v>1876</v>
      </c>
      <c r="H434" s="1" t="s">
        <v>99</v>
      </c>
      <c r="I434" s="1" t="s">
        <v>100</v>
      </c>
      <c r="J434" s="3">
        <v>75604</v>
      </c>
    </row>
    <row r="435" spans="1:10" x14ac:dyDescent="0.3">
      <c r="A435" s="2">
        <v>434</v>
      </c>
      <c r="B435" s="1" t="s">
        <v>1877</v>
      </c>
      <c r="C435" s="1" t="s">
        <v>137</v>
      </c>
      <c r="D435" s="1" t="str">
        <f>Customers[[#This Row],[first_name]]&amp;" "&amp;Customers[[#This Row],[last_name]]</f>
        <v>Douglass Little</v>
      </c>
      <c r="E435" s="1" t="s">
        <v>31</v>
      </c>
      <c r="F435" s="1" t="s">
        <v>1878</v>
      </c>
      <c r="G435" s="1" t="s">
        <v>1879</v>
      </c>
      <c r="H435" s="1" t="s">
        <v>455</v>
      </c>
      <c r="I435" s="1" t="s">
        <v>41</v>
      </c>
      <c r="J435" s="3">
        <v>91010</v>
      </c>
    </row>
    <row r="436" spans="1:10" x14ac:dyDescent="0.3">
      <c r="A436" s="2">
        <v>435</v>
      </c>
      <c r="B436" s="1" t="s">
        <v>1880</v>
      </c>
      <c r="C436" s="1" t="s">
        <v>1881</v>
      </c>
      <c r="D436" s="1" t="str">
        <f>Customers[[#This Row],[first_name]]&amp;" "&amp;Customers[[#This Row],[last_name]]</f>
        <v>Izola Hobbs</v>
      </c>
      <c r="E436" s="1" t="s">
        <v>31</v>
      </c>
      <c r="F436" s="1" t="s">
        <v>1882</v>
      </c>
      <c r="G436" s="1" t="s">
        <v>1883</v>
      </c>
      <c r="H436" s="1" t="s">
        <v>539</v>
      </c>
      <c r="I436" s="1" t="s">
        <v>35</v>
      </c>
      <c r="J436" s="3">
        <v>11421</v>
      </c>
    </row>
    <row r="437" spans="1:10" x14ac:dyDescent="0.3">
      <c r="A437" s="2">
        <v>436</v>
      </c>
      <c r="B437" s="1" t="s">
        <v>1884</v>
      </c>
      <c r="C437" s="1" t="s">
        <v>1885</v>
      </c>
      <c r="D437" s="1" t="str">
        <f>Customers[[#This Row],[first_name]]&amp;" "&amp;Customers[[#This Row],[last_name]]</f>
        <v>Honey Camacho</v>
      </c>
      <c r="E437" s="1" t="s">
        <v>31</v>
      </c>
      <c r="F437" s="1" t="s">
        <v>1886</v>
      </c>
      <c r="G437" s="1" t="s">
        <v>1887</v>
      </c>
      <c r="H437" s="1" t="s">
        <v>500</v>
      </c>
      <c r="I437" s="1" t="s">
        <v>35</v>
      </c>
      <c r="J437" s="3">
        <v>11361</v>
      </c>
    </row>
    <row r="438" spans="1:10" x14ac:dyDescent="0.3">
      <c r="A438" s="2">
        <v>437</v>
      </c>
      <c r="B438" s="1" t="s">
        <v>1455</v>
      </c>
      <c r="C438" s="1" t="s">
        <v>1326</v>
      </c>
      <c r="D438" s="1" t="str">
        <f>Customers[[#This Row],[first_name]]&amp;" "&amp;Customers[[#This Row],[last_name]]</f>
        <v>Laureen Barry</v>
      </c>
      <c r="E438" s="1" t="s">
        <v>31</v>
      </c>
      <c r="F438" s="1" t="s">
        <v>1888</v>
      </c>
      <c r="G438" s="1" t="s">
        <v>1889</v>
      </c>
      <c r="H438" s="1" t="s">
        <v>34</v>
      </c>
      <c r="I438" s="1" t="s">
        <v>35</v>
      </c>
      <c r="J438" s="3">
        <v>14127</v>
      </c>
    </row>
    <row r="439" spans="1:10" x14ac:dyDescent="0.3">
      <c r="A439" s="2">
        <v>438</v>
      </c>
      <c r="B439" s="1" t="s">
        <v>1890</v>
      </c>
      <c r="C439" s="1" t="s">
        <v>1891</v>
      </c>
      <c r="D439" s="1" t="str">
        <f>Customers[[#This Row],[first_name]]&amp;" "&amp;Customers[[#This Row],[last_name]]</f>
        <v>Katharine Herrera</v>
      </c>
      <c r="E439" s="1" t="s">
        <v>31</v>
      </c>
      <c r="F439" s="1" t="s">
        <v>1892</v>
      </c>
      <c r="G439" s="1" t="s">
        <v>1893</v>
      </c>
      <c r="H439" s="1" t="s">
        <v>241</v>
      </c>
      <c r="I439" s="1" t="s">
        <v>35</v>
      </c>
      <c r="J439" s="3">
        <v>12804</v>
      </c>
    </row>
    <row r="440" spans="1:10" x14ac:dyDescent="0.3">
      <c r="A440" s="2">
        <v>439</v>
      </c>
      <c r="B440" s="1" t="s">
        <v>1894</v>
      </c>
      <c r="C440" s="1" t="s">
        <v>1579</v>
      </c>
      <c r="D440" s="1" t="str">
        <f>Customers[[#This Row],[first_name]]&amp;" "&amp;Customers[[#This Row],[last_name]]</f>
        <v>Sunshine Rosario</v>
      </c>
      <c r="E440" s="1" t="s">
        <v>31</v>
      </c>
      <c r="F440" s="1" t="s">
        <v>1895</v>
      </c>
      <c r="G440" s="1" t="s">
        <v>1896</v>
      </c>
      <c r="H440" s="1" t="s">
        <v>977</v>
      </c>
      <c r="I440" s="1" t="s">
        <v>35</v>
      </c>
      <c r="J440" s="3">
        <v>11432</v>
      </c>
    </row>
    <row r="441" spans="1:10" x14ac:dyDescent="0.3">
      <c r="A441" s="2">
        <v>440</v>
      </c>
      <c r="B441" s="1" t="s">
        <v>1897</v>
      </c>
      <c r="C441" s="1" t="s">
        <v>37</v>
      </c>
      <c r="D441" s="1" t="str">
        <f>Customers[[#This Row],[first_name]]&amp;" "&amp;Customers[[#This Row],[last_name]]</f>
        <v>Yevette Todd</v>
      </c>
      <c r="E441" s="1" t="s">
        <v>31</v>
      </c>
      <c r="F441" s="1" t="s">
        <v>1898</v>
      </c>
      <c r="G441" s="1" t="s">
        <v>1899</v>
      </c>
      <c r="H441" s="1" t="s">
        <v>958</v>
      </c>
      <c r="I441" s="1" t="s">
        <v>35</v>
      </c>
      <c r="J441" s="3">
        <v>12020</v>
      </c>
    </row>
    <row r="442" spans="1:10" x14ac:dyDescent="0.3">
      <c r="A442" s="2">
        <v>441</v>
      </c>
      <c r="B442" s="1" t="s">
        <v>1900</v>
      </c>
      <c r="C442" s="1" t="s">
        <v>1901</v>
      </c>
      <c r="D442" s="1" t="str">
        <f>Customers[[#This Row],[first_name]]&amp;" "&amp;Customers[[#This Row],[last_name]]</f>
        <v>Dorthea Walker</v>
      </c>
      <c r="E442" s="1" t="s">
        <v>31</v>
      </c>
      <c r="F442" s="1" t="s">
        <v>1902</v>
      </c>
      <c r="G442" s="1" t="s">
        <v>1903</v>
      </c>
      <c r="H442" s="1" t="s">
        <v>78</v>
      </c>
      <c r="I442" s="1" t="s">
        <v>35</v>
      </c>
      <c r="J442" s="3">
        <v>11050</v>
      </c>
    </row>
    <row r="443" spans="1:10" x14ac:dyDescent="0.3">
      <c r="A443" s="2">
        <v>442</v>
      </c>
      <c r="B443" s="1" t="s">
        <v>776</v>
      </c>
      <c r="C443" s="1" t="s">
        <v>1904</v>
      </c>
      <c r="D443" s="1" t="str">
        <f>Customers[[#This Row],[first_name]]&amp;" "&amp;Customers[[#This Row],[last_name]]</f>
        <v>Alane Munoz</v>
      </c>
      <c r="E443" s="1" t="s">
        <v>1905</v>
      </c>
      <c r="F443" s="1" t="s">
        <v>1906</v>
      </c>
      <c r="G443" s="1" t="s">
        <v>1907</v>
      </c>
      <c r="H443" s="1" t="s">
        <v>1908</v>
      </c>
      <c r="I443" s="1" t="s">
        <v>35</v>
      </c>
      <c r="J443" s="3">
        <v>10701</v>
      </c>
    </row>
    <row r="444" spans="1:10" x14ac:dyDescent="0.3">
      <c r="A444" s="2">
        <v>443</v>
      </c>
      <c r="B444" s="1" t="s">
        <v>1909</v>
      </c>
      <c r="C444" s="1" t="s">
        <v>1910</v>
      </c>
      <c r="D444" s="1" t="str">
        <f>Customers[[#This Row],[first_name]]&amp;" "&amp;Customers[[#This Row],[last_name]]</f>
        <v>Ayana Keith</v>
      </c>
      <c r="E444" s="1" t="s">
        <v>1911</v>
      </c>
      <c r="F444" s="1" t="s">
        <v>1912</v>
      </c>
      <c r="G444" s="1" t="s">
        <v>1913</v>
      </c>
      <c r="H444" s="1" t="s">
        <v>830</v>
      </c>
      <c r="I444" s="1" t="s">
        <v>41</v>
      </c>
      <c r="J444" s="3">
        <v>93035</v>
      </c>
    </row>
    <row r="445" spans="1:10" x14ac:dyDescent="0.3">
      <c r="A445" s="2">
        <v>444</v>
      </c>
      <c r="B445" s="1" t="s">
        <v>1914</v>
      </c>
      <c r="C445" s="1" t="s">
        <v>1915</v>
      </c>
      <c r="D445" s="1" t="str">
        <f>Customers[[#This Row],[first_name]]&amp;" "&amp;Customers[[#This Row],[last_name]]</f>
        <v>Caridad Compton</v>
      </c>
      <c r="E445" s="1" t="s">
        <v>31</v>
      </c>
      <c r="F445" s="1" t="s">
        <v>1916</v>
      </c>
      <c r="G445" s="1" t="s">
        <v>1917</v>
      </c>
      <c r="H445" s="1" t="s">
        <v>271</v>
      </c>
      <c r="I445" s="1" t="s">
        <v>41</v>
      </c>
      <c r="J445" s="3">
        <v>94580</v>
      </c>
    </row>
    <row r="446" spans="1:10" x14ac:dyDescent="0.3">
      <c r="A446" s="2">
        <v>445</v>
      </c>
      <c r="B446" s="1" t="s">
        <v>1918</v>
      </c>
      <c r="C446" s="1" t="s">
        <v>1919</v>
      </c>
      <c r="D446" s="1" t="str">
        <f>Customers[[#This Row],[first_name]]&amp;" "&amp;Customers[[#This Row],[last_name]]</f>
        <v>Earline Ballard</v>
      </c>
      <c r="E446" s="1" t="s">
        <v>31</v>
      </c>
      <c r="F446" s="1" t="s">
        <v>1920</v>
      </c>
      <c r="G446" s="1" t="s">
        <v>1921</v>
      </c>
      <c r="H446" s="1" t="s">
        <v>1525</v>
      </c>
      <c r="I446" s="1" t="s">
        <v>35</v>
      </c>
      <c r="J446" s="3">
        <v>10550</v>
      </c>
    </row>
    <row r="447" spans="1:10" x14ac:dyDescent="0.3">
      <c r="A447" s="2">
        <v>446</v>
      </c>
      <c r="B447" s="1" t="s">
        <v>1922</v>
      </c>
      <c r="C447" s="1" t="s">
        <v>1923</v>
      </c>
      <c r="D447" s="1" t="str">
        <f>Customers[[#This Row],[first_name]]&amp;" "&amp;Customers[[#This Row],[last_name]]</f>
        <v>Nathanael Bradley</v>
      </c>
      <c r="E447" s="1" t="s">
        <v>31</v>
      </c>
      <c r="F447" s="1" t="s">
        <v>1924</v>
      </c>
      <c r="G447" s="1" t="s">
        <v>1925</v>
      </c>
      <c r="H447" s="1" t="s">
        <v>1926</v>
      </c>
      <c r="I447" s="1" t="s">
        <v>35</v>
      </c>
      <c r="J447" s="3">
        <v>12010</v>
      </c>
    </row>
    <row r="448" spans="1:10" x14ac:dyDescent="0.3">
      <c r="A448" s="2">
        <v>447</v>
      </c>
      <c r="B448" s="1" t="s">
        <v>1927</v>
      </c>
      <c r="C448" s="1" t="s">
        <v>1928</v>
      </c>
      <c r="D448" s="1" t="str">
        <f>Customers[[#This Row],[first_name]]&amp;" "&amp;Customers[[#This Row],[last_name]]</f>
        <v>Chasidy Tran</v>
      </c>
      <c r="E448" s="1" t="s">
        <v>31</v>
      </c>
      <c r="F448" s="1" t="s">
        <v>1929</v>
      </c>
      <c r="G448" s="1" t="s">
        <v>1930</v>
      </c>
      <c r="H448" s="1" t="s">
        <v>1931</v>
      </c>
      <c r="I448" s="1" t="s">
        <v>41</v>
      </c>
      <c r="J448" s="3">
        <v>92083</v>
      </c>
    </row>
    <row r="449" spans="1:10" x14ac:dyDescent="0.3">
      <c r="A449" s="2">
        <v>448</v>
      </c>
      <c r="B449" s="1" t="s">
        <v>1932</v>
      </c>
      <c r="C449" s="1" t="s">
        <v>1933</v>
      </c>
      <c r="D449" s="1" t="str">
        <f>Customers[[#This Row],[first_name]]&amp;" "&amp;Customers[[#This Row],[last_name]]</f>
        <v>Janella Bright</v>
      </c>
      <c r="E449" s="1" t="s">
        <v>1934</v>
      </c>
      <c r="F449" s="1" t="s">
        <v>1935</v>
      </c>
      <c r="G449" s="1" t="s">
        <v>1936</v>
      </c>
      <c r="H449" s="1" t="s">
        <v>1937</v>
      </c>
      <c r="I449" s="1" t="s">
        <v>35</v>
      </c>
      <c r="J449" s="3">
        <v>14606</v>
      </c>
    </row>
    <row r="450" spans="1:10" x14ac:dyDescent="0.3">
      <c r="A450" s="2">
        <v>449</v>
      </c>
      <c r="B450" s="1" t="s">
        <v>1938</v>
      </c>
      <c r="C450" s="1" t="s">
        <v>1939</v>
      </c>
      <c r="D450" s="1" t="str">
        <f>Customers[[#This Row],[first_name]]&amp;" "&amp;Customers[[#This Row],[last_name]]</f>
        <v>Josie Schultz</v>
      </c>
      <c r="E450" s="1" t="s">
        <v>31</v>
      </c>
      <c r="F450" s="1" t="s">
        <v>1940</v>
      </c>
      <c r="G450" s="1" t="s">
        <v>1941</v>
      </c>
      <c r="H450" s="1" t="s">
        <v>1123</v>
      </c>
      <c r="I450" s="1" t="s">
        <v>41</v>
      </c>
      <c r="J450" s="3">
        <v>91387</v>
      </c>
    </row>
    <row r="451" spans="1:10" x14ac:dyDescent="0.3">
      <c r="A451" s="2">
        <v>450</v>
      </c>
      <c r="B451" s="1" t="s">
        <v>1942</v>
      </c>
      <c r="C451" s="1" t="s">
        <v>739</v>
      </c>
      <c r="D451" s="1" t="str">
        <f>Customers[[#This Row],[first_name]]&amp;" "&amp;Customers[[#This Row],[last_name]]</f>
        <v>Ellsworth Michael</v>
      </c>
      <c r="E451" s="1" t="s">
        <v>31</v>
      </c>
      <c r="F451" s="1" t="s">
        <v>1943</v>
      </c>
      <c r="G451" s="1" t="s">
        <v>1944</v>
      </c>
      <c r="H451" s="1" t="s">
        <v>1782</v>
      </c>
      <c r="I451" s="1" t="s">
        <v>35</v>
      </c>
      <c r="J451" s="3">
        <v>10512</v>
      </c>
    </row>
    <row r="452" spans="1:10" x14ac:dyDescent="0.3">
      <c r="A452" s="2">
        <v>451</v>
      </c>
      <c r="B452" s="1" t="s">
        <v>1945</v>
      </c>
      <c r="C452" s="1" t="s">
        <v>1946</v>
      </c>
      <c r="D452" s="1" t="str">
        <f>Customers[[#This Row],[first_name]]&amp;" "&amp;Customers[[#This Row],[last_name]]</f>
        <v>Jennette Wooten</v>
      </c>
      <c r="E452" s="1" t="s">
        <v>31</v>
      </c>
      <c r="F452" s="1" t="s">
        <v>1947</v>
      </c>
      <c r="G452" s="1" t="s">
        <v>1948</v>
      </c>
      <c r="H452" s="1" t="s">
        <v>368</v>
      </c>
      <c r="I452" s="1" t="s">
        <v>100</v>
      </c>
      <c r="J452" s="3">
        <v>75088</v>
      </c>
    </row>
    <row r="453" spans="1:10" x14ac:dyDescent="0.3">
      <c r="A453" s="2">
        <v>452</v>
      </c>
      <c r="B453" s="1" t="s">
        <v>1949</v>
      </c>
      <c r="C453" s="1" t="s">
        <v>1421</v>
      </c>
      <c r="D453" s="1" t="str">
        <f>Customers[[#This Row],[first_name]]&amp;" "&amp;Customers[[#This Row],[last_name]]</f>
        <v>Cassandra Nichols</v>
      </c>
      <c r="E453" s="1" t="s">
        <v>31</v>
      </c>
      <c r="F453" s="1" t="s">
        <v>1950</v>
      </c>
      <c r="G453" s="1" t="s">
        <v>1951</v>
      </c>
      <c r="H453" s="1" t="s">
        <v>923</v>
      </c>
      <c r="I453" s="1" t="s">
        <v>35</v>
      </c>
      <c r="J453" s="3">
        <v>11801</v>
      </c>
    </row>
    <row r="454" spans="1:10" x14ac:dyDescent="0.3">
      <c r="A454" s="2">
        <v>453</v>
      </c>
      <c r="B454" s="1" t="s">
        <v>1952</v>
      </c>
      <c r="C454" s="1" t="s">
        <v>1506</v>
      </c>
      <c r="D454" s="1" t="str">
        <f>Customers[[#This Row],[first_name]]&amp;" "&amp;Customers[[#This Row],[last_name]]</f>
        <v>Courtney Wyatt</v>
      </c>
      <c r="E454" s="1" t="s">
        <v>31</v>
      </c>
      <c r="F454" s="1" t="s">
        <v>1953</v>
      </c>
      <c r="G454" s="1" t="s">
        <v>1954</v>
      </c>
      <c r="H454" s="1" t="s">
        <v>1222</v>
      </c>
      <c r="I454" s="1" t="s">
        <v>35</v>
      </c>
      <c r="J454" s="3">
        <v>11530</v>
      </c>
    </row>
    <row r="455" spans="1:10" x14ac:dyDescent="0.3">
      <c r="A455" s="2">
        <v>454</v>
      </c>
      <c r="B455" s="1" t="s">
        <v>1955</v>
      </c>
      <c r="C455" s="1" t="s">
        <v>1956</v>
      </c>
      <c r="D455" s="1" t="str">
        <f>Customers[[#This Row],[first_name]]&amp;" "&amp;Customers[[#This Row],[last_name]]</f>
        <v>Terese Palmer</v>
      </c>
      <c r="E455" s="1" t="s">
        <v>31</v>
      </c>
      <c r="F455" s="1" t="s">
        <v>1957</v>
      </c>
      <c r="G455" s="1" t="s">
        <v>1958</v>
      </c>
      <c r="H455" s="1" t="s">
        <v>765</v>
      </c>
      <c r="I455" s="1" t="s">
        <v>35</v>
      </c>
      <c r="J455" s="3">
        <v>11706</v>
      </c>
    </row>
    <row r="456" spans="1:10" x14ac:dyDescent="0.3">
      <c r="A456" s="2">
        <v>455</v>
      </c>
      <c r="B456" s="1" t="s">
        <v>1959</v>
      </c>
      <c r="C456" s="1" t="s">
        <v>1960</v>
      </c>
      <c r="D456" s="1" t="str">
        <f>Customers[[#This Row],[first_name]]&amp;" "&amp;Customers[[#This Row],[last_name]]</f>
        <v>Sherita Cherry</v>
      </c>
      <c r="E456" s="1" t="s">
        <v>31</v>
      </c>
      <c r="F456" s="1" t="s">
        <v>1961</v>
      </c>
      <c r="G456" s="1" t="s">
        <v>1962</v>
      </c>
      <c r="H456" s="1" t="s">
        <v>215</v>
      </c>
      <c r="I456" s="1" t="s">
        <v>35</v>
      </c>
      <c r="J456" s="3">
        <v>13090</v>
      </c>
    </row>
    <row r="457" spans="1:10" x14ac:dyDescent="0.3">
      <c r="A457" s="2">
        <v>456</v>
      </c>
      <c r="B457" s="1" t="s">
        <v>1963</v>
      </c>
      <c r="C457" s="1" t="s">
        <v>1009</v>
      </c>
      <c r="D457" s="1" t="str">
        <f>Customers[[#This Row],[first_name]]&amp;" "&amp;Customers[[#This Row],[last_name]]</f>
        <v>Serina Hensley</v>
      </c>
      <c r="E457" s="1" t="s">
        <v>31</v>
      </c>
      <c r="F457" s="1" t="s">
        <v>1964</v>
      </c>
      <c r="G457" s="1" t="s">
        <v>1965</v>
      </c>
      <c r="H457" s="1" t="s">
        <v>977</v>
      </c>
      <c r="I457" s="1" t="s">
        <v>35</v>
      </c>
      <c r="J457" s="3">
        <v>11432</v>
      </c>
    </row>
    <row r="458" spans="1:10" x14ac:dyDescent="0.3">
      <c r="A458" s="2">
        <v>457</v>
      </c>
      <c r="B458" s="1" t="s">
        <v>623</v>
      </c>
      <c r="C458" s="1" t="s">
        <v>1224</v>
      </c>
      <c r="D458" s="1" t="str">
        <f>Customers[[#This Row],[first_name]]&amp;" "&amp;Customers[[#This Row],[last_name]]</f>
        <v>Jeni Farley</v>
      </c>
      <c r="E458" s="1" t="s">
        <v>31</v>
      </c>
      <c r="F458" s="1" t="s">
        <v>1966</v>
      </c>
      <c r="G458" s="1" t="s">
        <v>1967</v>
      </c>
      <c r="H458" s="1" t="s">
        <v>246</v>
      </c>
      <c r="I458" s="1" t="s">
        <v>35</v>
      </c>
      <c r="J458" s="3">
        <v>11418</v>
      </c>
    </row>
    <row r="459" spans="1:10" x14ac:dyDescent="0.3">
      <c r="A459" s="2">
        <v>458</v>
      </c>
      <c r="B459" s="1" t="s">
        <v>992</v>
      </c>
      <c r="C459" s="1" t="s">
        <v>350</v>
      </c>
      <c r="D459" s="1" t="str">
        <f>Customers[[#This Row],[first_name]]&amp;" "&amp;Customers[[#This Row],[last_name]]</f>
        <v>Everett Vega</v>
      </c>
      <c r="E459" s="1" t="s">
        <v>31</v>
      </c>
      <c r="F459" s="1" t="s">
        <v>1968</v>
      </c>
      <c r="G459" s="1" t="s">
        <v>1969</v>
      </c>
      <c r="H459" s="1" t="s">
        <v>1084</v>
      </c>
      <c r="I459" s="1" t="s">
        <v>35</v>
      </c>
      <c r="J459" s="3">
        <v>11741</v>
      </c>
    </row>
    <row r="460" spans="1:10" x14ac:dyDescent="0.3">
      <c r="A460" s="2">
        <v>459</v>
      </c>
      <c r="B460" s="1" t="s">
        <v>1970</v>
      </c>
      <c r="C460" s="1" t="s">
        <v>1971</v>
      </c>
      <c r="D460" s="1" t="str">
        <f>Customers[[#This Row],[first_name]]&amp;" "&amp;Customers[[#This Row],[last_name]]</f>
        <v>Latosha Dalton</v>
      </c>
      <c r="E460" s="1" t="s">
        <v>1972</v>
      </c>
      <c r="F460" s="1" t="s">
        <v>1973</v>
      </c>
      <c r="G460" s="1" t="s">
        <v>1974</v>
      </c>
      <c r="H460" s="1" t="s">
        <v>1975</v>
      </c>
      <c r="I460" s="1" t="s">
        <v>41</v>
      </c>
      <c r="J460" s="3">
        <v>93306</v>
      </c>
    </row>
    <row r="461" spans="1:10" x14ac:dyDescent="0.3">
      <c r="A461" s="2">
        <v>460</v>
      </c>
      <c r="B461" s="1" t="s">
        <v>1976</v>
      </c>
      <c r="C461" s="1" t="s">
        <v>1977</v>
      </c>
      <c r="D461" s="1" t="str">
        <f>Customers[[#This Row],[first_name]]&amp;" "&amp;Customers[[#This Row],[last_name]]</f>
        <v>Romelia Myers</v>
      </c>
      <c r="E461" s="1" t="s">
        <v>31</v>
      </c>
      <c r="F461" s="1" t="s">
        <v>1978</v>
      </c>
      <c r="G461" s="1" t="s">
        <v>1979</v>
      </c>
      <c r="H461" s="1" t="s">
        <v>1222</v>
      </c>
      <c r="I461" s="1" t="s">
        <v>35</v>
      </c>
      <c r="J461" s="3">
        <v>11530</v>
      </c>
    </row>
    <row r="462" spans="1:10" x14ac:dyDescent="0.3">
      <c r="A462" s="2">
        <v>461</v>
      </c>
      <c r="B462" s="1" t="s">
        <v>1980</v>
      </c>
      <c r="C462" s="1" t="s">
        <v>1424</v>
      </c>
      <c r="D462" s="1" t="str">
        <f>Customers[[#This Row],[first_name]]&amp;" "&amp;Customers[[#This Row],[last_name]]</f>
        <v>Effie Jenkins</v>
      </c>
      <c r="E462" s="1" t="s">
        <v>1981</v>
      </c>
      <c r="F462" s="1" t="s">
        <v>1982</v>
      </c>
      <c r="G462" s="1" t="s">
        <v>1983</v>
      </c>
      <c r="H462" s="1" t="s">
        <v>1079</v>
      </c>
      <c r="I462" s="1" t="s">
        <v>35</v>
      </c>
      <c r="J462" s="3">
        <v>11717</v>
      </c>
    </row>
    <row r="463" spans="1:10" x14ac:dyDescent="0.3">
      <c r="A463" s="2">
        <v>462</v>
      </c>
      <c r="B463" s="1" t="s">
        <v>1984</v>
      </c>
      <c r="C463" s="1" t="s">
        <v>1985</v>
      </c>
      <c r="D463" s="1" t="str">
        <f>Customers[[#This Row],[first_name]]&amp;" "&amp;Customers[[#This Row],[last_name]]</f>
        <v>Efren Oliver</v>
      </c>
      <c r="E463" s="1" t="s">
        <v>31</v>
      </c>
      <c r="F463" s="1" t="s">
        <v>1986</v>
      </c>
      <c r="G463" s="1" t="s">
        <v>1987</v>
      </c>
      <c r="H463" s="1" t="s">
        <v>1988</v>
      </c>
      <c r="I463" s="1" t="s">
        <v>35</v>
      </c>
      <c r="J463" s="3">
        <v>10954</v>
      </c>
    </row>
    <row r="464" spans="1:10" x14ac:dyDescent="0.3">
      <c r="A464" s="2">
        <v>463</v>
      </c>
      <c r="B464" s="1" t="s">
        <v>1989</v>
      </c>
      <c r="C464" s="1" t="s">
        <v>1990</v>
      </c>
      <c r="D464" s="1" t="str">
        <f>Customers[[#This Row],[first_name]]&amp;" "&amp;Customers[[#This Row],[last_name]]</f>
        <v>Jerlene Rios</v>
      </c>
      <c r="E464" s="1" t="s">
        <v>31</v>
      </c>
      <c r="F464" s="1" t="s">
        <v>1991</v>
      </c>
      <c r="G464" s="1" t="s">
        <v>1992</v>
      </c>
      <c r="H464" s="1" t="s">
        <v>751</v>
      </c>
      <c r="I464" s="1" t="s">
        <v>35</v>
      </c>
      <c r="J464" s="3">
        <v>11803</v>
      </c>
    </row>
    <row r="465" spans="1:10" x14ac:dyDescent="0.3">
      <c r="A465" s="2">
        <v>464</v>
      </c>
      <c r="B465" s="1" t="s">
        <v>1993</v>
      </c>
      <c r="C465" s="1" t="s">
        <v>1994</v>
      </c>
      <c r="D465" s="1" t="str">
        <f>Customers[[#This Row],[first_name]]&amp;" "&amp;Customers[[#This Row],[last_name]]</f>
        <v>Bess Mcbride</v>
      </c>
      <c r="E465" s="1" t="s">
        <v>31</v>
      </c>
      <c r="F465" s="1" t="s">
        <v>1995</v>
      </c>
      <c r="G465" s="1" t="s">
        <v>1996</v>
      </c>
      <c r="H465" s="1" t="s">
        <v>1222</v>
      </c>
      <c r="I465" s="1" t="s">
        <v>35</v>
      </c>
      <c r="J465" s="3">
        <v>11530</v>
      </c>
    </row>
    <row r="466" spans="1:10" x14ac:dyDescent="0.3">
      <c r="A466" s="2">
        <v>465</v>
      </c>
      <c r="B466" s="1" t="s">
        <v>1997</v>
      </c>
      <c r="C466" s="1" t="s">
        <v>1998</v>
      </c>
      <c r="D466" s="1" t="str">
        <f>Customers[[#This Row],[first_name]]&amp;" "&amp;Customers[[#This Row],[last_name]]</f>
        <v>Birdie Kramer</v>
      </c>
      <c r="E466" s="1" t="s">
        <v>1999</v>
      </c>
      <c r="F466" s="1" t="s">
        <v>2000</v>
      </c>
      <c r="G466" s="1" t="s">
        <v>2001</v>
      </c>
      <c r="H466" s="1" t="s">
        <v>486</v>
      </c>
      <c r="I466" s="1" t="s">
        <v>35</v>
      </c>
      <c r="J466" s="3">
        <v>12180</v>
      </c>
    </row>
    <row r="467" spans="1:10" x14ac:dyDescent="0.3">
      <c r="A467" s="2">
        <v>466</v>
      </c>
      <c r="B467" s="1" t="s">
        <v>2002</v>
      </c>
      <c r="C467" s="1" t="s">
        <v>388</v>
      </c>
      <c r="D467" s="1" t="str">
        <f>Customers[[#This Row],[first_name]]&amp;" "&amp;Customers[[#This Row],[last_name]]</f>
        <v>Collen Hayes</v>
      </c>
      <c r="E467" s="1" t="s">
        <v>31</v>
      </c>
      <c r="F467" s="1" t="s">
        <v>2003</v>
      </c>
      <c r="G467" s="1" t="s">
        <v>2004</v>
      </c>
      <c r="H467" s="1" t="s">
        <v>729</v>
      </c>
      <c r="I467" s="1" t="s">
        <v>35</v>
      </c>
      <c r="J467" s="3">
        <v>11787</v>
      </c>
    </row>
    <row r="468" spans="1:10" x14ac:dyDescent="0.3">
      <c r="A468" s="2">
        <v>467</v>
      </c>
      <c r="B468" s="1" t="s">
        <v>2005</v>
      </c>
      <c r="C468" s="1" t="s">
        <v>717</v>
      </c>
      <c r="D468" s="1" t="str">
        <f>Customers[[#This Row],[first_name]]&amp;" "&amp;Customers[[#This Row],[last_name]]</f>
        <v>Clare Neal</v>
      </c>
      <c r="E468" s="1" t="s">
        <v>31</v>
      </c>
      <c r="F468" s="1" t="s">
        <v>2006</v>
      </c>
      <c r="G468" s="1" t="s">
        <v>2007</v>
      </c>
      <c r="H468" s="1" t="s">
        <v>160</v>
      </c>
      <c r="I468" s="1" t="s">
        <v>35</v>
      </c>
      <c r="J468" s="3">
        <v>10541</v>
      </c>
    </row>
    <row r="469" spans="1:10" x14ac:dyDescent="0.3">
      <c r="A469" s="2">
        <v>468</v>
      </c>
      <c r="B469" s="1" t="s">
        <v>2008</v>
      </c>
      <c r="C469" s="1" t="s">
        <v>2009</v>
      </c>
      <c r="D469" s="1" t="str">
        <f>Customers[[#This Row],[first_name]]&amp;" "&amp;Customers[[#This Row],[last_name]]</f>
        <v>Jeanett Herman</v>
      </c>
      <c r="E469" s="1" t="s">
        <v>31</v>
      </c>
      <c r="F469" s="1" t="s">
        <v>2010</v>
      </c>
      <c r="G469" s="1" t="s">
        <v>2011</v>
      </c>
      <c r="H469" s="1" t="s">
        <v>440</v>
      </c>
      <c r="I469" s="1" t="s">
        <v>35</v>
      </c>
      <c r="J469" s="3">
        <v>11757</v>
      </c>
    </row>
    <row r="470" spans="1:10" x14ac:dyDescent="0.3">
      <c r="A470" s="2">
        <v>469</v>
      </c>
      <c r="B470" s="1" t="s">
        <v>2012</v>
      </c>
      <c r="C470" s="1" t="s">
        <v>2013</v>
      </c>
      <c r="D470" s="1" t="str">
        <f>Customers[[#This Row],[first_name]]&amp;" "&amp;Customers[[#This Row],[last_name]]</f>
        <v>Micki Rutledge</v>
      </c>
      <c r="E470" s="1" t="s">
        <v>31</v>
      </c>
      <c r="F470" s="1" t="s">
        <v>2014</v>
      </c>
      <c r="G470" s="1" t="s">
        <v>2015</v>
      </c>
      <c r="H470" s="1" t="s">
        <v>246</v>
      </c>
      <c r="I470" s="1" t="s">
        <v>35</v>
      </c>
      <c r="J470" s="3">
        <v>11418</v>
      </c>
    </row>
    <row r="471" spans="1:10" x14ac:dyDescent="0.3">
      <c r="A471" s="2">
        <v>470</v>
      </c>
      <c r="B471" s="1" t="s">
        <v>2016</v>
      </c>
      <c r="C471" s="1" t="s">
        <v>1901</v>
      </c>
      <c r="D471" s="1" t="str">
        <f>Customers[[#This Row],[first_name]]&amp;" "&amp;Customers[[#This Row],[last_name]]</f>
        <v>Loise Walker</v>
      </c>
      <c r="E471" s="1" t="s">
        <v>31</v>
      </c>
      <c r="F471" s="1" t="s">
        <v>2017</v>
      </c>
      <c r="G471" s="1" t="s">
        <v>2018</v>
      </c>
      <c r="H471" s="1" t="s">
        <v>1770</v>
      </c>
      <c r="I471" s="1" t="s">
        <v>35</v>
      </c>
      <c r="J471" s="3">
        <v>11967</v>
      </c>
    </row>
    <row r="472" spans="1:10" x14ac:dyDescent="0.3">
      <c r="A472" s="2">
        <v>471</v>
      </c>
      <c r="B472" s="1" t="s">
        <v>2019</v>
      </c>
      <c r="C472" s="1" t="s">
        <v>2020</v>
      </c>
      <c r="D472" s="1" t="str">
        <f>Customers[[#This Row],[first_name]]&amp;" "&amp;Customers[[#This Row],[last_name]]</f>
        <v>Burma Summers</v>
      </c>
      <c r="E472" s="1" t="s">
        <v>31</v>
      </c>
      <c r="F472" s="1" t="s">
        <v>2021</v>
      </c>
      <c r="G472" s="1" t="s">
        <v>2022</v>
      </c>
      <c r="H472" s="1" t="s">
        <v>2023</v>
      </c>
      <c r="I472" s="1" t="s">
        <v>35</v>
      </c>
      <c r="J472" s="3">
        <v>11520</v>
      </c>
    </row>
    <row r="473" spans="1:10" x14ac:dyDescent="0.3">
      <c r="A473" s="2">
        <v>472</v>
      </c>
      <c r="B473" s="1" t="s">
        <v>2024</v>
      </c>
      <c r="C473" s="1" t="s">
        <v>2025</v>
      </c>
      <c r="D473" s="1" t="str">
        <f>Customers[[#This Row],[first_name]]&amp;" "&amp;Customers[[#This Row],[last_name]]</f>
        <v>Myron Ruiz</v>
      </c>
      <c r="E473" s="1" t="s">
        <v>31</v>
      </c>
      <c r="F473" s="1" t="s">
        <v>2026</v>
      </c>
      <c r="G473" s="1" t="s">
        <v>2027</v>
      </c>
      <c r="H473" s="1" t="s">
        <v>343</v>
      </c>
      <c r="I473" s="1" t="s">
        <v>35</v>
      </c>
      <c r="J473" s="3">
        <v>11701</v>
      </c>
    </row>
    <row r="474" spans="1:10" x14ac:dyDescent="0.3">
      <c r="A474" s="2">
        <v>473</v>
      </c>
      <c r="B474" s="1" t="s">
        <v>2028</v>
      </c>
      <c r="C474" s="1" t="s">
        <v>409</v>
      </c>
      <c r="D474" s="1" t="str">
        <f>Customers[[#This Row],[first_name]]&amp;" "&amp;Customers[[#This Row],[last_name]]</f>
        <v>Lashawna Richardson</v>
      </c>
      <c r="E474" s="1" t="s">
        <v>31</v>
      </c>
      <c r="F474" s="1" t="s">
        <v>2029</v>
      </c>
      <c r="G474" s="1" t="s">
        <v>2030</v>
      </c>
      <c r="H474" s="1" t="s">
        <v>75</v>
      </c>
      <c r="I474" s="1" t="s">
        <v>35</v>
      </c>
      <c r="J474" s="3">
        <v>11510</v>
      </c>
    </row>
    <row r="475" spans="1:10" x14ac:dyDescent="0.3">
      <c r="A475" s="2">
        <v>474</v>
      </c>
      <c r="B475" s="1" t="s">
        <v>2031</v>
      </c>
      <c r="C475" s="1" t="s">
        <v>2032</v>
      </c>
      <c r="D475" s="1" t="str">
        <f>Customers[[#This Row],[first_name]]&amp;" "&amp;Customers[[#This Row],[last_name]]</f>
        <v>Lavern Orr</v>
      </c>
      <c r="E475" s="1" t="s">
        <v>31</v>
      </c>
      <c r="F475" s="1" t="s">
        <v>2033</v>
      </c>
      <c r="G475" s="1" t="s">
        <v>2034</v>
      </c>
      <c r="H475" s="1" t="s">
        <v>884</v>
      </c>
      <c r="I475" s="1" t="s">
        <v>35</v>
      </c>
      <c r="J475" s="3">
        <v>14580</v>
      </c>
    </row>
    <row r="476" spans="1:10" x14ac:dyDescent="0.3">
      <c r="A476" s="2">
        <v>475</v>
      </c>
      <c r="B476" s="1" t="s">
        <v>2035</v>
      </c>
      <c r="C476" s="1" t="s">
        <v>1113</v>
      </c>
      <c r="D476" s="1" t="str">
        <f>Customers[[#This Row],[first_name]]&amp;" "&amp;Customers[[#This Row],[last_name]]</f>
        <v>Alec Peck</v>
      </c>
      <c r="E476" s="1" t="s">
        <v>31</v>
      </c>
      <c r="F476" s="1" t="s">
        <v>2036</v>
      </c>
      <c r="G476" s="1" t="s">
        <v>2037</v>
      </c>
      <c r="H476" s="1" t="s">
        <v>140</v>
      </c>
      <c r="I476" s="1" t="s">
        <v>100</v>
      </c>
      <c r="J476" s="3">
        <v>77904</v>
      </c>
    </row>
    <row r="477" spans="1:10" x14ac:dyDescent="0.3">
      <c r="A477" s="2">
        <v>476</v>
      </c>
      <c r="B477" s="1" t="s">
        <v>2038</v>
      </c>
      <c r="C477" s="1" t="s">
        <v>409</v>
      </c>
      <c r="D477" s="1" t="str">
        <f>Customers[[#This Row],[first_name]]&amp;" "&amp;Customers[[#This Row],[last_name]]</f>
        <v>Christopher Richardson</v>
      </c>
      <c r="E477" s="1" t="s">
        <v>31</v>
      </c>
      <c r="F477" s="1" t="s">
        <v>2039</v>
      </c>
      <c r="G477" s="1" t="s">
        <v>2040</v>
      </c>
      <c r="H477" s="1" t="s">
        <v>928</v>
      </c>
      <c r="I477" s="1" t="s">
        <v>41</v>
      </c>
      <c r="J477" s="3">
        <v>95060</v>
      </c>
    </row>
    <row r="478" spans="1:10" x14ac:dyDescent="0.3">
      <c r="A478" s="2">
        <v>477</v>
      </c>
      <c r="B478" s="1" t="s">
        <v>2041</v>
      </c>
      <c r="C478" s="1" t="s">
        <v>2042</v>
      </c>
      <c r="D478" s="1" t="str">
        <f>Customers[[#This Row],[first_name]]&amp;" "&amp;Customers[[#This Row],[last_name]]</f>
        <v>Arminda Weber</v>
      </c>
      <c r="E478" s="1" t="s">
        <v>31</v>
      </c>
      <c r="F478" s="1" t="s">
        <v>2043</v>
      </c>
      <c r="G478" s="1" t="s">
        <v>2044</v>
      </c>
      <c r="H478" s="1" t="s">
        <v>1242</v>
      </c>
      <c r="I478" s="1" t="s">
        <v>35</v>
      </c>
      <c r="J478" s="3">
        <v>11710</v>
      </c>
    </row>
    <row r="479" spans="1:10" x14ac:dyDescent="0.3">
      <c r="A479" s="2">
        <v>478</v>
      </c>
      <c r="B479" s="1" t="s">
        <v>1858</v>
      </c>
      <c r="C479" s="1" t="s">
        <v>930</v>
      </c>
      <c r="D479" s="1" t="str">
        <f>Customers[[#This Row],[first_name]]&amp;" "&amp;Customers[[#This Row],[last_name]]</f>
        <v>Emmett Hahn</v>
      </c>
      <c r="E479" s="1" t="s">
        <v>31</v>
      </c>
      <c r="F479" s="1" t="s">
        <v>2045</v>
      </c>
      <c r="G479" s="1" t="s">
        <v>2046</v>
      </c>
      <c r="H479" s="1" t="s">
        <v>2023</v>
      </c>
      <c r="I479" s="1" t="s">
        <v>35</v>
      </c>
      <c r="J479" s="3">
        <v>11520</v>
      </c>
    </row>
    <row r="480" spans="1:10" x14ac:dyDescent="0.3">
      <c r="A480" s="2">
        <v>479</v>
      </c>
      <c r="B480" s="1" t="s">
        <v>2047</v>
      </c>
      <c r="C480" s="1" t="s">
        <v>2048</v>
      </c>
      <c r="D480" s="1" t="str">
        <f>Customers[[#This Row],[first_name]]&amp;" "&amp;Customers[[#This Row],[last_name]]</f>
        <v>Gertha Mejia</v>
      </c>
      <c r="E480" s="1" t="s">
        <v>31</v>
      </c>
      <c r="F480" s="1" t="s">
        <v>2049</v>
      </c>
      <c r="G480" s="1" t="s">
        <v>2050</v>
      </c>
      <c r="H480" s="1" t="s">
        <v>1689</v>
      </c>
      <c r="I480" s="1" t="s">
        <v>35</v>
      </c>
      <c r="J480" s="3">
        <v>11354</v>
      </c>
    </row>
    <row r="481" spans="1:10" x14ac:dyDescent="0.3">
      <c r="A481" s="2">
        <v>480</v>
      </c>
      <c r="B481" s="1" t="s">
        <v>358</v>
      </c>
      <c r="C481" s="1" t="s">
        <v>2051</v>
      </c>
      <c r="D481" s="1" t="str">
        <f>Customers[[#This Row],[first_name]]&amp;" "&amp;Customers[[#This Row],[last_name]]</f>
        <v>Garland Weaver</v>
      </c>
      <c r="E481" s="1" t="s">
        <v>31</v>
      </c>
      <c r="F481" s="1" t="s">
        <v>2052</v>
      </c>
      <c r="G481" s="1" t="s">
        <v>2053</v>
      </c>
      <c r="H481" s="1" t="s">
        <v>1926</v>
      </c>
      <c r="I481" s="1" t="s">
        <v>35</v>
      </c>
      <c r="J481" s="3">
        <v>12010</v>
      </c>
    </row>
    <row r="482" spans="1:10" x14ac:dyDescent="0.3">
      <c r="A482" s="2">
        <v>481</v>
      </c>
      <c r="B482" s="1" t="s">
        <v>2054</v>
      </c>
      <c r="C482" s="1" t="s">
        <v>2013</v>
      </c>
      <c r="D482" s="1" t="str">
        <f>Customers[[#This Row],[first_name]]&amp;" "&amp;Customers[[#This Row],[last_name]]</f>
        <v>Jayson Rutledge</v>
      </c>
      <c r="E482" s="1" t="s">
        <v>31</v>
      </c>
      <c r="F482" s="1" t="s">
        <v>2055</v>
      </c>
      <c r="G482" s="1" t="s">
        <v>2056</v>
      </c>
      <c r="H482" s="1" t="s">
        <v>2057</v>
      </c>
      <c r="I482" s="1" t="s">
        <v>100</v>
      </c>
      <c r="J482" s="3">
        <v>77566</v>
      </c>
    </row>
    <row r="483" spans="1:10" x14ac:dyDescent="0.3">
      <c r="A483" s="2">
        <v>482</v>
      </c>
      <c r="B483" s="1" t="s">
        <v>2058</v>
      </c>
      <c r="C483" s="1" t="s">
        <v>1480</v>
      </c>
      <c r="D483" s="1" t="str">
        <f>Customers[[#This Row],[first_name]]&amp;" "&amp;Customers[[#This Row],[last_name]]</f>
        <v>Narcisa Knapp</v>
      </c>
      <c r="E483" s="1" t="s">
        <v>31</v>
      </c>
      <c r="F483" s="1" t="s">
        <v>2059</v>
      </c>
      <c r="G483" s="1" t="s">
        <v>2060</v>
      </c>
      <c r="H483" s="1" t="s">
        <v>944</v>
      </c>
      <c r="I483" s="1" t="s">
        <v>100</v>
      </c>
      <c r="J483" s="3">
        <v>79106</v>
      </c>
    </row>
    <row r="484" spans="1:10" x14ac:dyDescent="0.3">
      <c r="A484" s="2">
        <v>483</v>
      </c>
      <c r="B484" s="1" t="s">
        <v>2061</v>
      </c>
      <c r="C484" s="1" t="s">
        <v>2062</v>
      </c>
      <c r="D484" s="1" t="str">
        <f>Customers[[#This Row],[first_name]]&amp;" "&amp;Customers[[#This Row],[last_name]]</f>
        <v>Gayla Sims</v>
      </c>
      <c r="E484" s="1" t="s">
        <v>31</v>
      </c>
      <c r="F484" s="1" t="s">
        <v>2063</v>
      </c>
      <c r="G484" s="1" t="s">
        <v>2064</v>
      </c>
      <c r="H484" s="1" t="s">
        <v>440</v>
      </c>
      <c r="I484" s="1" t="s">
        <v>35</v>
      </c>
      <c r="J484" s="3">
        <v>11757</v>
      </c>
    </row>
    <row r="485" spans="1:10" x14ac:dyDescent="0.3">
      <c r="A485" s="2">
        <v>484</v>
      </c>
      <c r="B485" s="1" t="s">
        <v>1085</v>
      </c>
      <c r="C485" s="1" t="s">
        <v>657</v>
      </c>
      <c r="D485" s="1" t="str">
        <f>Customers[[#This Row],[first_name]]&amp;" "&amp;Customers[[#This Row],[last_name]]</f>
        <v>Chelsey Boyd</v>
      </c>
      <c r="E485" s="1" t="s">
        <v>31</v>
      </c>
      <c r="F485" s="1" t="s">
        <v>2065</v>
      </c>
      <c r="G485" s="1" t="s">
        <v>2066</v>
      </c>
      <c r="H485" s="1" t="s">
        <v>590</v>
      </c>
      <c r="I485" s="1" t="s">
        <v>100</v>
      </c>
      <c r="J485" s="3">
        <v>76039</v>
      </c>
    </row>
    <row r="486" spans="1:10" x14ac:dyDescent="0.3">
      <c r="A486" s="2">
        <v>485</v>
      </c>
      <c r="B486" s="1" t="s">
        <v>2067</v>
      </c>
      <c r="C486" s="1" t="s">
        <v>2068</v>
      </c>
      <c r="D486" s="1" t="str">
        <f>Customers[[#This Row],[first_name]]&amp;" "&amp;Customers[[#This Row],[last_name]]</f>
        <v>Catherine Miles</v>
      </c>
      <c r="E486" s="1" t="s">
        <v>31</v>
      </c>
      <c r="F486" s="1" t="s">
        <v>2069</v>
      </c>
      <c r="G486" s="1" t="s">
        <v>2070</v>
      </c>
      <c r="H486" s="1" t="s">
        <v>292</v>
      </c>
      <c r="I486" s="1" t="s">
        <v>35</v>
      </c>
      <c r="J486" s="3">
        <v>11369</v>
      </c>
    </row>
    <row r="487" spans="1:10" x14ac:dyDescent="0.3">
      <c r="A487" s="2">
        <v>486</v>
      </c>
      <c r="B487" s="1" t="s">
        <v>2071</v>
      </c>
      <c r="C487" s="1" t="s">
        <v>1822</v>
      </c>
      <c r="D487" s="1" t="str">
        <f>Customers[[#This Row],[first_name]]&amp;" "&amp;Customers[[#This Row],[last_name]]</f>
        <v>Valeri Marshall</v>
      </c>
      <c r="E487" s="1" t="s">
        <v>31</v>
      </c>
      <c r="F487" s="1" t="s">
        <v>2072</v>
      </c>
      <c r="G487" s="1" t="s">
        <v>2073</v>
      </c>
      <c r="H487" s="1" t="s">
        <v>1105</v>
      </c>
      <c r="I487" s="1" t="s">
        <v>35</v>
      </c>
      <c r="J487" s="3">
        <v>11554</v>
      </c>
    </row>
    <row r="488" spans="1:10" x14ac:dyDescent="0.3">
      <c r="A488" s="2">
        <v>487</v>
      </c>
      <c r="B488" s="1" t="s">
        <v>2074</v>
      </c>
      <c r="C488" s="1" t="s">
        <v>2075</v>
      </c>
      <c r="D488" s="1" t="str">
        <f>Customers[[#This Row],[first_name]]&amp;" "&amp;Customers[[#This Row],[last_name]]</f>
        <v>Grace Madden</v>
      </c>
      <c r="E488" s="1" t="s">
        <v>31</v>
      </c>
      <c r="F488" s="1" t="s">
        <v>2076</v>
      </c>
      <c r="G488" s="1" t="s">
        <v>2077</v>
      </c>
      <c r="H488" s="1" t="s">
        <v>1141</v>
      </c>
      <c r="I488" s="1" t="s">
        <v>41</v>
      </c>
      <c r="J488" s="3">
        <v>94806</v>
      </c>
    </row>
    <row r="489" spans="1:10" x14ac:dyDescent="0.3">
      <c r="A489" s="2">
        <v>488</v>
      </c>
      <c r="B489" s="1" t="s">
        <v>2078</v>
      </c>
      <c r="C489" s="1" t="s">
        <v>2079</v>
      </c>
      <c r="D489" s="1" t="str">
        <f>Customers[[#This Row],[first_name]]&amp;" "&amp;Customers[[#This Row],[last_name]]</f>
        <v>Joaquin Hawkins</v>
      </c>
      <c r="E489" s="1" t="s">
        <v>2080</v>
      </c>
      <c r="F489" s="1" t="s">
        <v>2081</v>
      </c>
      <c r="G489" s="1" t="s">
        <v>2082</v>
      </c>
      <c r="H489" s="1" t="s">
        <v>565</v>
      </c>
      <c r="I489" s="1" t="s">
        <v>41</v>
      </c>
      <c r="J489" s="3">
        <v>92806</v>
      </c>
    </row>
    <row r="490" spans="1:10" x14ac:dyDescent="0.3">
      <c r="A490" s="2">
        <v>489</v>
      </c>
      <c r="B490" s="1" t="s">
        <v>2083</v>
      </c>
      <c r="C490" s="1" t="s">
        <v>704</v>
      </c>
      <c r="D490" s="1" t="str">
        <f>Customers[[#This Row],[first_name]]&amp;" "&amp;Customers[[#This Row],[last_name]]</f>
        <v>Kirstie Vazquez</v>
      </c>
      <c r="E490" s="1" t="s">
        <v>31</v>
      </c>
      <c r="F490" s="1" t="s">
        <v>2084</v>
      </c>
      <c r="G490" s="1" t="s">
        <v>2085</v>
      </c>
      <c r="H490" s="1" t="s">
        <v>495</v>
      </c>
      <c r="I490" s="1" t="s">
        <v>35</v>
      </c>
      <c r="J490" s="3">
        <v>12866</v>
      </c>
    </row>
    <row r="491" spans="1:10" x14ac:dyDescent="0.3">
      <c r="A491" s="2">
        <v>490</v>
      </c>
      <c r="B491" s="1" t="s">
        <v>2086</v>
      </c>
      <c r="C491" s="1" t="s">
        <v>2087</v>
      </c>
      <c r="D491" s="1" t="str">
        <f>Customers[[#This Row],[first_name]]&amp;" "&amp;Customers[[#This Row],[last_name]]</f>
        <v>Yu Mcdonald</v>
      </c>
      <c r="E491" s="1" t="s">
        <v>31</v>
      </c>
      <c r="F491" s="1" t="s">
        <v>2088</v>
      </c>
      <c r="G491" s="1" t="s">
        <v>2089</v>
      </c>
      <c r="H491" s="1" t="s">
        <v>176</v>
      </c>
      <c r="I491" s="1" t="s">
        <v>35</v>
      </c>
      <c r="J491" s="3">
        <v>10562</v>
      </c>
    </row>
    <row r="492" spans="1:10" x14ac:dyDescent="0.3">
      <c r="A492" s="2">
        <v>491</v>
      </c>
      <c r="B492" s="1" t="s">
        <v>2090</v>
      </c>
      <c r="C492" s="1" t="s">
        <v>2091</v>
      </c>
      <c r="D492" s="1" t="str">
        <f>Customers[[#This Row],[first_name]]&amp;" "&amp;Customers[[#This Row],[last_name]]</f>
        <v>Celestine Jacobs</v>
      </c>
      <c r="E492" s="1" t="s">
        <v>31</v>
      </c>
      <c r="F492" s="1" t="s">
        <v>2092</v>
      </c>
      <c r="G492" s="1" t="s">
        <v>2093</v>
      </c>
      <c r="H492" s="1" t="s">
        <v>683</v>
      </c>
      <c r="I492" s="1" t="s">
        <v>35</v>
      </c>
      <c r="J492" s="3">
        <v>11758</v>
      </c>
    </row>
    <row r="493" spans="1:10" x14ac:dyDescent="0.3">
      <c r="A493" s="2">
        <v>492</v>
      </c>
      <c r="B493" s="1" t="s">
        <v>2094</v>
      </c>
      <c r="C493" s="1" t="s">
        <v>2095</v>
      </c>
      <c r="D493" s="1" t="str">
        <f>Customers[[#This Row],[first_name]]&amp;" "&amp;Customers[[#This Row],[last_name]]</f>
        <v>Justa Thompson</v>
      </c>
      <c r="E493" s="1" t="s">
        <v>31</v>
      </c>
      <c r="F493" s="1" t="s">
        <v>2096</v>
      </c>
      <c r="G493" s="1" t="s">
        <v>2097</v>
      </c>
      <c r="H493" s="1" t="s">
        <v>2098</v>
      </c>
      <c r="I493" s="1" t="s">
        <v>35</v>
      </c>
      <c r="J493" s="3">
        <v>11368</v>
      </c>
    </row>
    <row r="494" spans="1:10" x14ac:dyDescent="0.3">
      <c r="A494" s="2">
        <v>493</v>
      </c>
      <c r="B494" s="1" t="s">
        <v>2099</v>
      </c>
      <c r="C494" s="1" t="s">
        <v>2100</v>
      </c>
      <c r="D494" s="1" t="str">
        <f>Customers[[#This Row],[first_name]]&amp;" "&amp;Customers[[#This Row],[last_name]]</f>
        <v>Lise Alvarado</v>
      </c>
      <c r="E494" s="1" t="s">
        <v>31</v>
      </c>
      <c r="F494" s="1" t="s">
        <v>2101</v>
      </c>
      <c r="G494" s="1" t="s">
        <v>2102</v>
      </c>
      <c r="H494" s="1" t="s">
        <v>661</v>
      </c>
      <c r="I494" s="1" t="s">
        <v>35</v>
      </c>
      <c r="J494" s="3">
        <v>14075</v>
      </c>
    </row>
    <row r="495" spans="1:10" x14ac:dyDescent="0.3">
      <c r="A495" s="2">
        <v>494</v>
      </c>
      <c r="B495" s="1" t="s">
        <v>2103</v>
      </c>
      <c r="C495" s="1" t="s">
        <v>2104</v>
      </c>
      <c r="D495" s="1" t="str">
        <f>Customers[[#This Row],[first_name]]&amp;" "&amp;Customers[[#This Row],[last_name]]</f>
        <v>Pearl Fox</v>
      </c>
      <c r="E495" s="1" t="s">
        <v>31</v>
      </c>
      <c r="F495" s="1" t="s">
        <v>2105</v>
      </c>
      <c r="G495" s="1" t="s">
        <v>2106</v>
      </c>
      <c r="H495" s="1" t="s">
        <v>51</v>
      </c>
      <c r="I495" s="1" t="s">
        <v>35</v>
      </c>
      <c r="J495" s="3">
        <v>11553</v>
      </c>
    </row>
    <row r="496" spans="1:10" x14ac:dyDescent="0.3">
      <c r="A496" s="2">
        <v>495</v>
      </c>
      <c r="B496" s="1" t="s">
        <v>2107</v>
      </c>
      <c r="C496" s="1" t="s">
        <v>523</v>
      </c>
      <c r="D496" s="1" t="str">
        <f>Customers[[#This Row],[first_name]]&amp;" "&amp;Customers[[#This Row],[last_name]]</f>
        <v>Travis Goodman</v>
      </c>
      <c r="E496" s="1" t="s">
        <v>31</v>
      </c>
      <c r="F496" s="1" t="s">
        <v>2108</v>
      </c>
      <c r="G496" s="1" t="s">
        <v>2109</v>
      </c>
      <c r="H496" s="1" t="s">
        <v>1715</v>
      </c>
      <c r="I496" s="1" t="s">
        <v>41</v>
      </c>
      <c r="J496" s="3">
        <v>93635</v>
      </c>
    </row>
    <row r="497" spans="1:10" x14ac:dyDescent="0.3">
      <c r="A497" s="2">
        <v>496</v>
      </c>
      <c r="B497" s="1" t="s">
        <v>2110</v>
      </c>
      <c r="C497" s="1" t="s">
        <v>2111</v>
      </c>
      <c r="D497" s="1" t="str">
        <f>Customers[[#This Row],[first_name]]&amp;" "&amp;Customers[[#This Row],[last_name]]</f>
        <v>Shu Mays</v>
      </c>
      <c r="E497" s="1" t="s">
        <v>31</v>
      </c>
      <c r="F497" s="1" t="s">
        <v>2112</v>
      </c>
      <c r="G497" s="1" t="s">
        <v>2113</v>
      </c>
      <c r="H497" s="1" t="s">
        <v>225</v>
      </c>
      <c r="I497" s="1" t="s">
        <v>35</v>
      </c>
      <c r="J497" s="3">
        <v>11102</v>
      </c>
    </row>
    <row r="498" spans="1:10" x14ac:dyDescent="0.3">
      <c r="A498" s="2">
        <v>497</v>
      </c>
      <c r="B498" s="1" t="s">
        <v>2114</v>
      </c>
      <c r="C498" s="1" t="s">
        <v>2115</v>
      </c>
      <c r="D498" s="1" t="str">
        <f>Customers[[#This Row],[first_name]]&amp;" "&amp;Customers[[#This Row],[last_name]]</f>
        <v>Ezra Fowler</v>
      </c>
      <c r="E498" s="1" t="s">
        <v>31</v>
      </c>
      <c r="F498" s="1" t="s">
        <v>2116</v>
      </c>
      <c r="G498" s="1" t="s">
        <v>2117</v>
      </c>
      <c r="H498" s="1" t="s">
        <v>1988</v>
      </c>
      <c r="I498" s="1" t="s">
        <v>35</v>
      </c>
      <c r="J498" s="3">
        <v>10954</v>
      </c>
    </row>
    <row r="499" spans="1:10" x14ac:dyDescent="0.3">
      <c r="A499" s="2">
        <v>498</v>
      </c>
      <c r="B499" s="1" t="s">
        <v>2118</v>
      </c>
      <c r="C499" s="1" t="s">
        <v>2119</v>
      </c>
      <c r="D499" s="1" t="str">
        <f>Customers[[#This Row],[first_name]]&amp;" "&amp;Customers[[#This Row],[last_name]]</f>
        <v>Edda Young</v>
      </c>
      <c r="E499" s="1" t="s">
        <v>31</v>
      </c>
      <c r="F499" s="1" t="s">
        <v>2120</v>
      </c>
      <c r="G499" s="1" t="s">
        <v>2121</v>
      </c>
      <c r="H499" s="1" t="s">
        <v>395</v>
      </c>
      <c r="I499" s="1" t="s">
        <v>35</v>
      </c>
      <c r="J499" s="3">
        <v>14120</v>
      </c>
    </row>
    <row r="500" spans="1:10" x14ac:dyDescent="0.3">
      <c r="A500" s="2">
        <v>499</v>
      </c>
      <c r="B500" s="1" t="s">
        <v>2122</v>
      </c>
      <c r="C500" s="1" t="s">
        <v>2123</v>
      </c>
      <c r="D500" s="1" t="str">
        <f>Customers[[#This Row],[first_name]]&amp;" "&amp;Customers[[#This Row],[last_name]]</f>
        <v>Lidia Ashley</v>
      </c>
      <c r="E500" s="1" t="s">
        <v>31</v>
      </c>
      <c r="F500" s="1" t="s">
        <v>2124</v>
      </c>
      <c r="G500" s="1" t="s">
        <v>2125</v>
      </c>
      <c r="H500" s="1" t="s">
        <v>210</v>
      </c>
      <c r="I500" s="1" t="s">
        <v>35</v>
      </c>
      <c r="J500" s="3">
        <v>13027</v>
      </c>
    </row>
    <row r="501" spans="1:10" x14ac:dyDescent="0.3">
      <c r="A501" s="2">
        <v>500</v>
      </c>
      <c r="B501" s="1" t="s">
        <v>2126</v>
      </c>
      <c r="C501" s="1" t="s">
        <v>2127</v>
      </c>
      <c r="D501" s="1" t="str">
        <f>Customers[[#This Row],[first_name]]&amp;" "&amp;Customers[[#This Row],[last_name]]</f>
        <v>Moira Lester</v>
      </c>
      <c r="E501" s="1" t="s">
        <v>31</v>
      </c>
      <c r="F501" s="1" t="s">
        <v>2128</v>
      </c>
      <c r="G501" s="1" t="s">
        <v>2129</v>
      </c>
      <c r="H501" s="1" t="s">
        <v>73</v>
      </c>
      <c r="I501" s="1" t="s">
        <v>35</v>
      </c>
      <c r="J501" s="3">
        <v>11372</v>
      </c>
    </row>
    <row r="502" spans="1:10" x14ac:dyDescent="0.3">
      <c r="A502" s="2">
        <v>501</v>
      </c>
      <c r="B502" s="1" t="s">
        <v>2130</v>
      </c>
      <c r="C502" s="1" t="s">
        <v>2131</v>
      </c>
      <c r="D502" s="1" t="str">
        <f>Customers[[#This Row],[first_name]]&amp;" "&amp;Customers[[#This Row],[last_name]]</f>
        <v>Tony Hicks</v>
      </c>
      <c r="E502" s="1" t="s">
        <v>2132</v>
      </c>
      <c r="F502" s="1" t="s">
        <v>2133</v>
      </c>
      <c r="G502" s="1" t="s">
        <v>2134</v>
      </c>
      <c r="H502" s="1" t="s">
        <v>565</v>
      </c>
      <c r="I502" s="1" t="s">
        <v>41</v>
      </c>
      <c r="J502" s="3">
        <v>92806</v>
      </c>
    </row>
    <row r="503" spans="1:10" x14ac:dyDescent="0.3">
      <c r="A503" s="2">
        <v>502</v>
      </c>
      <c r="B503" s="1" t="s">
        <v>2135</v>
      </c>
      <c r="C503" s="1" t="s">
        <v>2136</v>
      </c>
      <c r="D503" s="1" t="str">
        <f>Customers[[#This Row],[first_name]]&amp;" "&amp;Customers[[#This Row],[last_name]]</f>
        <v>Malinda Baxter</v>
      </c>
      <c r="E503" s="1" t="s">
        <v>31</v>
      </c>
      <c r="F503" s="1" t="s">
        <v>2137</v>
      </c>
      <c r="G503" s="1" t="s">
        <v>2138</v>
      </c>
      <c r="H503" s="1" t="s">
        <v>1020</v>
      </c>
      <c r="I503" s="1" t="s">
        <v>35</v>
      </c>
      <c r="J503" s="3">
        <v>11357</v>
      </c>
    </row>
    <row r="504" spans="1:10" x14ac:dyDescent="0.3">
      <c r="A504" s="2">
        <v>503</v>
      </c>
      <c r="B504" s="1" t="s">
        <v>2139</v>
      </c>
      <c r="C504" s="1" t="s">
        <v>2140</v>
      </c>
      <c r="D504" s="1" t="str">
        <f>Customers[[#This Row],[first_name]]&amp;" "&amp;Customers[[#This Row],[last_name]]</f>
        <v>Marlo Jefferson</v>
      </c>
      <c r="E504" s="1" t="s">
        <v>31</v>
      </c>
      <c r="F504" s="1" t="s">
        <v>2141</v>
      </c>
      <c r="G504" s="1" t="s">
        <v>2142</v>
      </c>
      <c r="H504" s="1" t="s">
        <v>1149</v>
      </c>
      <c r="I504" s="1" t="s">
        <v>35</v>
      </c>
      <c r="J504" s="3">
        <v>14304</v>
      </c>
    </row>
    <row r="505" spans="1:10" x14ac:dyDescent="0.3">
      <c r="A505" s="2">
        <v>504</v>
      </c>
      <c r="B505" s="1" t="s">
        <v>2143</v>
      </c>
      <c r="C505" s="1" t="s">
        <v>2144</v>
      </c>
      <c r="D505" s="1" t="str">
        <f>Customers[[#This Row],[first_name]]&amp;" "&amp;Customers[[#This Row],[last_name]]</f>
        <v>Tiana Henderson</v>
      </c>
      <c r="E505" s="1" t="s">
        <v>31</v>
      </c>
      <c r="F505" s="1" t="s">
        <v>2145</v>
      </c>
      <c r="G505" s="1" t="s">
        <v>2146</v>
      </c>
      <c r="H505" s="1" t="s">
        <v>469</v>
      </c>
      <c r="I505" s="1" t="s">
        <v>35</v>
      </c>
      <c r="J505" s="3">
        <v>11010</v>
      </c>
    </row>
    <row r="506" spans="1:10" x14ac:dyDescent="0.3">
      <c r="A506" s="2">
        <v>505</v>
      </c>
      <c r="B506" s="1" t="s">
        <v>2147</v>
      </c>
      <c r="C506" s="1" t="s">
        <v>2148</v>
      </c>
      <c r="D506" s="1" t="str">
        <f>Customers[[#This Row],[first_name]]&amp;" "&amp;Customers[[#This Row],[last_name]]</f>
        <v>Wilda Petersen</v>
      </c>
      <c r="E506" s="1" t="s">
        <v>31</v>
      </c>
      <c r="F506" s="1" t="s">
        <v>2149</v>
      </c>
      <c r="G506" s="1" t="s">
        <v>2150</v>
      </c>
      <c r="H506" s="1" t="s">
        <v>977</v>
      </c>
      <c r="I506" s="1" t="s">
        <v>35</v>
      </c>
      <c r="J506" s="3">
        <v>11432</v>
      </c>
    </row>
    <row r="507" spans="1:10" x14ac:dyDescent="0.3">
      <c r="A507" s="2">
        <v>506</v>
      </c>
      <c r="B507" s="1" t="s">
        <v>2151</v>
      </c>
      <c r="C507" s="1" t="s">
        <v>871</v>
      </c>
      <c r="D507" s="1" t="str">
        <f>Customers[[#This Row],[first_name]]&amp;" "&amp;Customers[[#This Row],[last_name]]</f>
        <v>Irving Pitts</v>
      </c>
      <c r="E507" s="1" t="s">
        <v>31</v>
      </c>
      <c r="F507" s="1" t="s">
        <v>2152</v>
      </c>
      <c r="G507" s="1" t="s">
        <v>2153</v>
      </c>
      <c r="H507" s="1" t="s">
        <v>185</v>
      </c>
      <c r="I507" s="1" t="s">
        <v>41</v>
      </c>
      <c r="J507" s="3">
        <v>90505</v>
      </c>
    </row>
    <row r="508" spans="1:10" x14ac:dyDescent="0.3">
      <c r="A508" s="2">
        <v>507</v>
      </c>
      <c r="B508" s="1" t="s">
        <v>2154</v>
      </c>
      <c r="C508" s="1" t="s">
        <v>1682</v>
      </c>
      <c r="D508" s="1" t="str">
        <f>Customers[[#This Row],[first_name]]&amp;" "&amp;Customers[[#This Row],[last_name]]</f>
        <v>Sheree Pena</v>
      </c>
      <c r="E508" s="1" t="s">
        <v>31</v>
      </c>
      <c r="F508" s="1" t="s">
        <v>2155</v>
      </c>
      <c r="G508" s="1" t="s">
        <v>2156</v>
      </c>
      <c r="H508" s="1" t="s">
        <v>720</v>
      </c>
      <c r="I508" s="1" t="s">
        <v>35</v>
      </c>
      <c r="J508" s="3">
        <v>10301</v>
      </c>
    </row>
    <row r="509" spans="1:10" x14ac:dyDescent="0.3">
      <c r="A509" s="2">
        <v>508</v>
      </c>
      <c r="B509" s="1" t="s">
        <v>1257</v>
      </c>
      <c r="C509" s="1" t="s">
        <v>2157</v>
      </c>
      <c r="D509" s="1" t="str">
        <f>Customers[[#This Row],[first_name]]&amp;" "&amp;Customers[[#This Row],[last_name]]</f>
        <v>Vance Taylor</v>
      </c>
      <c r="E509" s="1" t="s">
        <v>2158</v>
      </c>
      <c r="F509" s="1" t="s">
        <v>2159</v>
      </c>
      <c r="G509" s="1" t="s">
        <v>2160</v>
      </c>
      <c r="H509" s="1" t="s">
        <v>231</v>
      </c>
      <c r="I509" s="1" t="s">
        <v>35</v>
      </c>
      <c r="J509" s="3">
        <v>14086</v>
      </c>
    </row>
    <row r="510" spans="1:10" x14ac:dyDescent="0.3">
      <c r="A510" s="2">
        <v>509</v>
      </c>
      <c r="B510" s="1" t="s">
        <v>2161</v>
      </c>
      <c r="C510" s="1" t="s">
        <v>2162</v>
      </c>
      <c r="D510" s="1" t="str">
        <f>Customers[[#This Row],[first_name]]&amp;" "&amp;Customers[[#This Row],[last_name]]</f>
        <v>Terra Pickett</v>
      </c>
      <c r="E510" s="1" t="s">
        <v>31</v>
      </c>
      <c r="F510" s="1" t="s">
        <v>2163</v>
      </c>
      <c r="G510" s="1" t="s">
        <v>2164</v>
      </c>
      <c r="H510" s="1" t="s">
        <v>1926</v>
      </c>
      <c r="I510" s="1" t="s">
        <v>35</v>
      </c>
      <c r="J510" s="3">
        <v>12010</v>
      </c>
    </row>
    <row r="511" spans="1:10" x14ac:dyDescent="0.3">
      <c r="A511" s="2">
        <v>510</v>
      </c>
      <c r="B511" s="1" t="s">
        <v>2165</v>
      </c>
      <c r="C511" s="1" t="s">
        <v>744</v>
      </c>
      <c r="D511" s="1" t="str">
        <f>Customers[[#This Row],[first_name]]&amp;" "&amp;Customers[[#This Row],[last_name]]</f>
        <v>Faustino Delacruz</v>
      </c>
      <c r="E511" s="1" t="s">
        <v>31</v>
      </c>
      <c r="F511" s="1" t="s">
        <v>2166</v>
      </c>
      <c r="G511" s="1" t="s">
        <v>2167</v>
      </c>
      <c r="H511" s="1" t="s">
        <v>2168</v>
      </c>
      <c r="I511" s="1" t="s">
        <v>35</v>
      </c>
      <c r="J511" s="3">
        <v>11419</v>
      </c>
    </row>
    <row r="512" spans="1:10" x14ac:dyDescent="0.3">
      <c r="A512" s="2">
        <v>511</v>
      </c>
      <c r="B512" s="1" t="s">
        <v>2169</v>
      </c>
      <c r="C512" s="1" t="s">
        <v>2170</v>
      </c>
      <c r="D512" s="1" t="str">
        <f>Customers[[#This Row],[first_name]]&amp;" "&amp;Customers[[#This Row],[last_name]]</f>
        <v>Julienne Moody</v>
      </c>
      <c r="E512" s="1" t="s">
        <v>2171</v>
      </c>
      <c r="F512" s="1" t="s">
        <v>2172</v>
      </c>
      <c r="G512" s="1" t="s">
        <v>2173</v>
      </c>
      <c r="H512" s="1" t="s">
        <v>2174</v>
      </c>
      <c r="I512" s="1" t="s">
        <v>100</v>
      </c>
      <c r="J512" s="3">
        <v>76110</v>
      </c>
    </row>
    <row r="513" spans="1:10" x14ac:dyDescent="0.3">
      <c r="A513" s="2">
        <v>512</v>
      </c>
      <c r="B513" s="1" t="s">
        <v>2175</v>
      </c>
      <c r="C513" s="1" t="s">
        <v>1566</v>
      </c>
      <c r="D513" s="1" t="str">
        <f>Customers[[#This Row],[first_name]]&amp;" "&amp;Customers[[#This Row],[last_name]]</f>
        <v>Hee Greer</v>
      </c>
      <c r="E513" s="1" t="s">
        <v>31</v>
      </c>
      <c r="F513" s="1" t="s">
        <v>2176</v>
      </c>
      <c r="G513" s="1" t="s">
        <v>2177</v>
      </c>
      <c r="H513" s="1" t="s">
        <v>995</v>
      </c>
      <c r="I513" s="1" t="s">
        <v>35</v>
      </c>
      <c r="J513" s="3">
        <v>11784</v>
      </c>
    </row>
    <row r="514" spans="1:10" x14ac:dyDescent="0.3">
      <c r="A514" s="2">
        <v>513</v>
      </c>
      <c r="B514" s="1" t="s">
        <v>1074</v>
      </c>
      <c r="C514" s="1" t="s">
        <v>2178</v>
      </c>
      <c r="D514" s="1" t="str">
        <f>Customers[[#This Row],[first_name]]&amp;" "&amp;Customers[[#This Row],[last_name]]</f>
        <v>Whitney Cash</v>
      </c>
      <c r="E514" s="1" t="s">
        <v>31</v>
      </c>
      <c r="F514" s="1" t="s">
        <v>2179</v>
      </c>
      <c r="G514" s="1" t="s">
        <v>2180</v>
      </c>
      <c r="H514" s="1" t="s">
        <v>661</v>
      </c>
      <c r="I514" s="1" t="s">
        <v>35</v>
      </c>
      <c r="J514" s="3">
        <v>14075</v>
      </c>
    </row>
    <row r="515" spans="1:10" x14ac:dyDescent="0.3">
      <c r="A515" s="2">
        <v>514</v>
      </c>
      <c r="B515" s="1" t="s">
        <v>2181</v>
      </c>
      <c r="C515" s="1" t="s">
        <v>2182</v>
      </c>
      <c r="D515" s="1" t="str">
        <f>Customers[[#This Row],[first_name]]&amp;" "&amp;Customers[[#This Row],[last_name]]</f>
        <v>Clarita Curry</v>
      </c>
      <c r="E515" s="1" t="s">
        <v>31</v>
      </c>
      <c r="F515" s="1" t="s">
        <v>2183</v>
      </c>
      <c r="G515" s="1" t="s">
        <v>2184</v>
      </c>
      <c r="H515" s="1" t="s">
        <v>150</v>
      </c>
      <c r="I515" s="1" t="s">
        <v>35</v>
      </c>
      <c r="J515" s="3">
        <v>11423</v>
      </c>
    </row>
    <row r="516" spans="1:10" x14ac:dyDescent="0.3">
      <c r="A516" s="2">
        <v>515</v>
      </c>
      <c r="B516" s="1" t="s">
        <v>2185</v>
      </c>
      <c r="C516" s="1" t="s">
        <v>2186</v>
      </c>
      <c r="D516" s="1" t="str">
        <f>Customers[[#This Row],[first_name]]&amp;" "&amp;Customers[[#This Row],[last_name]]</f>
        <v>Reita Dickson</v>
      </c>
      <c r="E516" s="1" t="s">
        <v>31</v>
      </c>
      <c r="F516" s="1" t="s">
        <v>2187</v>
      </c>
      <c r="G516" s="1" t="s">
        <v>2188</v>
      </c>
      <c r="H516" s="1" t="s">
        <v>121</v>
      </c>
      <c r="I516" s="1" t="s">
        <v>35</v>
      </c>
      <c r="J516" s="3">
        <v>10583</v>
      </c>
    </row>
    <row r="517" spans="1:10" x14ac:dyDescent="0.3">
      <c r="A517" s="2">
        <v>516</v>
      </c>
      <c r="B517" s="1" t="s">
        <v>2189</v>
      </c>
      <c r="C517" s="1" t="s">
        <v>2190</v>
      </c>
      <c r="D517" s="1" t="str">
        <f>Customers[[#This Row],[first_name]]&amp;" "&amp;Customers[[#This Row],[last_name]]</f>
        <v>Rosa Kinney</v>
      </c>
      <c r="E517" s="1" t="s">
        <v>31</v>
      </c>
      <c r="F517" s="1" t="s">
        <v>2191</v>
      </c>
      <c r="G517" s="1" t="s">
        <v>2192</v>
      </c>
      <c r="H517" s="1" t="s">
        <v>982</v>
      </c>
      <c r="I517" s="1" t="s">
        <v>35</v>
      </c>
      <c r="J517" s="3">
        <v>11201</v>
      </c>
    </row>
    <row r="518" spans="1:10" x14ac:dyDescent="0.3">
      <c r="A518" s="2">
        <v>517</v>
      </c>
      <c r="B518" s="1" t="s">
        <v>1004</v>
      </c>
      <c r="C518" s="1" t="s">
        <v>2193</v>
      </c>
      <c r="D518" s="1" t="str">
        <f>Customers[[#This Row],[first_name]]&amp;" "&amp;Customers[[#This Row],[last_name]]</f>
        <v>Buford Gilbert</v>
      </c>
      <c r="E518" s="1" t="s">
        <v>31</v>
      </c>
      <c r="F518" s="1" t="s">
        <v>2194</v>
      </c>
      <c r="G518" s="1" t="s">
        <v>2195</v>
      </c>
      <c r="H518" s="1" t="s">
        <v>1242</v>
      </c>
      <c r="I518" s="1" t="s">
        <v>35</v>
      </c>
      <c r="J518" s="3">
        <v>11710</v>
      </c>
    </row>
    <row r="519" spans="1:10" x14ac:dyDescent="0.3">
      <c r="A519" s="2">
        <v>518</v>
      </c>
      <c r="B519" s="1" t="s">
        <v>2196</v>
      </c>
      <c r="C519" s="1" t="s">
        <v>1593</v>
      </c>
      <c r="D519" s="1" t="str">
        <f>Customers[[#This Row],[first_name]]&amp;" "&amp;Customers[[#This Row],[last_name]]</f>
        <v>Homer Powers</v>
      </c>
      <c r="E519" s="1" t="s">
        <v>31</v>
      </c>
      <c r="F519" s="1" t="s">
        <v>2197</v>
      </c>
      <c r="G519" s="1" t="s">
        <v>2198</v>
      </c>
      <c r="H519" s="1" t="s">
        <v>201</v>
      </c>
      <c r="I519" s="1" t="s">
        <v>41</v>
      </c>
      <c r="J519" s="3">
        <v>90274</v>
      </c>
    </row>
    <row r="520" spans="1:10" x14ac:dyDescent="0.3">
      <c r="A520" s="2">
        <v>519</v>
      </c>
      <c r="B520" s="1" t="s">
        <v>2199</v>
      </c>
      <c r="C520" s="1" t="s">
        <v>788</v>
      </c>
      <c r="D520" s="1" t="str">
        <f>Customers[[#This Row],[first_name]]&amp;" "&amp;Customers[[#This Row],[last_name]]</f>
        <v>Rudolf Gilliam</v>
      </c>
      <c r="E520" s="1" t="s">
        <v>31</v>
      </c>
      <c r="F520" s="1" t="s">
        <v>2200</v>
      </c>
      <c r="G520" s="1" t="s">
        <v>2201</v>
      </c>
      <c r="H520" s="1" t="s">
        <v>201</v>
      </c>
      <c r="I520" s="1" t="s">
        <v>41</v>
      </c>
      <c r="J520" s="3">
        <v>90274</v>
      </c>
    </row>
    <row r="521" spans="1:10" x14ac:dyDescent="0.3">
      <c r="A521" s="2">
        <v>520</v>
      </c>
      <c r="B521" s="1" t="s">
        <v>2202</v>
      </c>
      <c r="C521" s="1" t="s">
        <v>2009</v>
      </c>
      <c r="D521" s="1" t="str">
        <f>Customers[[#This Row],[first_name]]&amp;" "&amp;Customers[[#This Row],[last_name]]</f>
        <v>Andreas Herman</v>
      </c>
      <c r="E521" s="1" t="s">
        <v>31</v>
      </c>
      <c r="F521" s="1" t="s">
        <v>2203</v>
      </c>
      <c r="G521" s="1" t="s">
        <v>2204</v>
      </c>
      <c r="H521" s="1" t="s">
        <v>1525</v>
      </c>
      <c r="I521" s="1" t="s">
        <v>35</v>
      </c>
      <c r="J521" s="3">
        <v>10550</v>
      </c>
    </row>
    <row r="522" spans="1:10" x14ac:dyDescent="0.3">
      <c r="A522" s="2">
        <v>521</v>
      </c>
      <c r="B522" s="1" t="s">
        <v>2205</v>
      </c>
      <c r="C522" s="1" t="s">
        <v>890</v>
      </c>
      <c r="D522" s="1" t="str">
        <f>Customers[[#This Row],[first_name]]&amp;" "&amp;Customers[[#This Row],[last_name]]</f>
        <v>Max Charles</v>
      </c>
      <c r="E522" s="1" t="s">
        <v>31</v>
      </c>
      <c r="F522" s="1" t="s">
        <v>2206</v>
      </c>
      <c r="G522" s="1" t="s">
        <v>2207</v>
      </c>
      <c r="H522" s="1" t="s">
        <v>2208</v>
      </c>
      <c r="I522" s="1" t="s">
        <v>35</v>
      </c>
      <c r="J522" s="3">
        <v>11542</v>
      </c>
    </row>
    <row r="523" spans="1:10" x14ac:dyDescent="0.3">
      <c r="A523" s="2">
        <v>522</v>
      </c>
      <c r="B523" s="1" t="s">
        <v>2209</v>
      </c>
      <c r="C523" s="1" t="s">
        <v>442</v>
      </c>
      <c r="D523" s="1" t="str">
        <f>Customers[[#This Row],[first_name]]&amp;" "&amp;Customers[[#This Row],[last_name]]</f>
        <v>Tammera Fischer</v>
      </c>
      <c r="E523" s="1" t="s">
        <v>2210</v>
      </c>
      <c r="F523" s="1" t="s">
        <v>2211</v>
      </c>
      <c r="G523" s="1" t="s">
        <v>2212</v>
      </c>
      <c r="H523" s="1" t="s">
        <v>191</v>
      </c>
      <c r="I523" s="1" t="s">
        <v>41</v>
      </c>
      <c r="J523" s="3">
        <v>94603</v>
      </c>
    </row>
    <row r="524" spans="1:10" x14ac:dyDescent="0.3">
      <c r="A524" s="2">
        <v>523</v>
      </c>
      <c r="B524" s="1" t="s">
        <v>2213</v>
      </c>
      <c r="C524" s="1" t="s">
        <v>2214</v>
      </c>
      <c r="D524" s="1" t="str">
        <f>Customers[[#This Row],[first_name]]&amp;" "&amp;Customers[[#This Row],[last_name]]</f>
        <v>Joshua Robertson</v>
      </c>
      <c r="E524" s="1" t="s">
        <v>31</v>
      </c>
      <c r="F524" s="1" t="s">
        <v>2215</v>
      </c>
      <c r="G524" s="1" t="s">
        <v>2216</v>
      </c>
      <c r="H524" s="1" t="s">
        <v>1056</v>
      </c>
      <c r="I524" s="1" t="s">
        <v>35</v>
      </c>
      <c r="J524" s="3">
        <v>11772</v>
      </c>
    </row>
    <row r="525" spans="1:10" x14ac:dyDescent="0.3">
      <c r="A525" s="2">
        <v>524</v>
      </c>
      <c r="B525" s="1" t="s">
        <v>2217</v>
      </c>
      <c r="C525" s="1" t="s">
        <v>2218</v>
      </c>
      <c r="D525" s="1" t="str">
        <f>Customers[[#This Row],[first_name]]&amp;" "&amp;Customers[[#This Row],[last_name]]</f>
        <v>Larraine Horn</v>
      </c>
      <c r="E525" s="1" t="s">
        <v>31</v>
      </c>
      <c r="F525" s="1" t="s">
        <v>2219</v>
      </c>
      <c r="G525" s="1" t="s">
        <v>2220</v>
      </c>
      <c r="H525" s="1" t="s">
        <v>302</v>
      </c>
      <c r="I525" s="1" t="s">
        <v>35</v>
      </c>
      <c r="J525" s="3">
        <v>13501</v>
      </c>
    </row>
    <row r="526" spans="1:10" x14ac:dyDescent="0.3">
      <c r="A526" s="2">
        <v>525</v>
      </c>
      <c r="B526" s="1" t="s">
        <v>2202</v>
      </c>
      <c r="C526" s="1" t="s">
        <v>2221</v>
      </c>
      <c r="D526" s="1" t="str">
        <f>Customers[[#This Row],[first_name]]&amp;" "&amp;Customers[[#This Row],[last_name]]</f>
        <v>Andreas Mayer</v>
      </c>
      <c r="E526" s="1" t="s">
        <v>31</v>
      </c>
      <c r="F526" s="1" t="s">
        <v>2222</v>
      </c>
      <c r="G526" s="1" t="s">
        <v>2223</v>
      </c>
      <c r="H526" s="1" t="s">
        <v>1857</v>
      </c>
      <c r="I526" s="1" t="s">
        <v>35</v>
      </c>
      <c r="J526" s="3">
        <v>10801</v>
      </c>
    </row>
    <row r="527" spans="1:10" x14ac:dyDescent="0.3">
      <c r="A527" s="2">
        <v>526</v>
      </c>
      <c r="B527" s="1" t="s">
        <v>2224</v>
      </c>
      <c r="C527" s="1" t="s">
        <v>2225</v>
      </c>
      <c r="D527" s="1" t="str">
        <f>Customers[[#This Row],[first_name]]&amp;" "&amp;Customers[[#This Row],[last_name]]</f>
        <v>Lazaro Moran</v>
      </c>
      <c r="E527" s="1" t="s">
        <v>31</v>
      </c>
      <c r="F527" s="1" t="s">
        <v>2226</v>
      </c>
      <c r="G527" s="1" t="s">
        <v>2227</v>
      </c>
      <c r="H527" s="1" t="s">
        <v>135</v>
      </c>
      <c r="I527" s="1" t="s">
        <v>100</v>
      </c>
      <c r="J527" s="3">
        <v>77478</v>
      </c>
    </row>
    <row r="528" spans="1:10" x14ac:dyDescent="0.3">
      <c r="A528" s="2">
        <v>527</v>
      </c>
      <c r="B528" s="1" t="s">
        <v>2228</v>
      </c>
      <c r="C528" s="1" t="s">
        <v>1151</v>
      </c>
      <c r="D528" s="1" t="str">
        <f>Customers[[#This Row],[first_name]]&amp;" "&amp;Customers[[#This Row],[last_name]]</f>
        <v>Afton Juarez</v>
      </c>
      <c r="E528" s="1" t="s">
        <v>31</v>
      </c>
      <c r="F528" s="1" t="s">
        <v>2229</v>
      </c>
      <c r="G528" s="1" t="s">
        <v>2230</v>
      </c>
      <c r="H528" s="1" t="s">
        <v>666</v>
      </c>
      <c r="I528" s="1" t="s">
        <v>35</v>
      </c>
      <c r="J528" s="3">
        <v>11727</v>
      </c>
    </row>
    <row r="529" spans="1:10" x14ac:dyDescent="0.3">
      <c r="A529" s="2">
        <v>528</v>
      </c>
      <c r="B529" s="1" t="s">
        <v>2231</v>
      </c>
      <c r="C529" s="1" t="s">
        <v>2232</v>
      </c>
      <c r="D529" s="1" t="str">
        <f>Customers[[#This Row],[first_name]]&amp;" "&amp;Customers[[#This Row],[last_name]]</f>
        <v>Angele Schroeder</v>
      </c>
      <c r="E529" s="1" t="s">
        <v>2233</v>
      </c>
      <c r="F529" s="1" t="s">
        <v>2234</v>
      </c>
      <c r="G529" s="1" t="s">
        <v>2235</v>
      </c>
      <c r="H529" s="1" t="s">
        <v>2236</v>
      </c>
      <c r="I529" s="1" t="s">
        <v>35</v>
      </c>
      <c r="J529" s="3">
        <v>10956</v>
      </c>
    </row>
    <row r="530" spans="1:10" x14ac:dyDescent="0.3">
      <c r="A530" s="2">
        <v>529</v>
      </c>
      <c r="B530" s="1" t="s">
        <v>2237</v>
      </c>
      <c r="C530" s="1" t="s">
        <v>2238</v>
      </c>
      <c r="D530" s="1" t="str">
        <f>Customers[[#This Row],[first_name]]&amp;" "&amp;Customers[[#This Row],[last_name]]</f>
        <v>Ellena Clements</v>
      </c>
      <c r="E530" s="1" t="s">
        <v>31</v>
      </c>
      <c r="F530" s="1" t="s">
        <v>2239</v>
      </c>
      <c r="G530" s="1" t="s">
        <v>2240</v>
      </c>
      <c r="H530" s="1" t="s">
        <v>2241</v>
      </c>
      <c r="I530" s="1" t="s">
        <v>41</v>
      </c>
      <c r="J530" s="3">
        <v>90403</v>
      </c>
    </row>
    <row r="531" spans="1:10" x14ac:dyDescent="0.3">
      <c r="A531" s="2">
        <v>530</v>
      </c>
      <c r="B531" s="1" t="s">
        <v>2242</v>
      </c>
      <c r="C531" s="1" t="s">
        <v>2243</v>
      </c>
      <c r="D531" s="1" t="str">
        <f>Customers[[#This Row],[first_name]]&amp;" "&amp;Customers[[#This Row],[last_name]]</f>
        <v>Selene Austin</v>
      </c>
      <c r="E531" s="1" t="s">
        <v>31</v>
      </c>
      <c r="F531" s="1" t="s">
        <v>2244</v>
      </c>
      <c r="G531" s="1" t="s">
        <v>2245</v>
      </c>
      <c r="H531" s="1" t="s">
        <v>455</v>
      </c>
      <c r="I531" s="1" t="s">
        <v>41</v>
      </c>
      <c r="J531" s="3">
        <v>91010</v>
      </c>
    </row>
    <row r="532" spans="1:10" x14ac:dyDescent="0.3">
      <c r="A532" s="2">
        <v>531</v>
      </c>
      <c r="B532" s="1" t="s">
        <v>2246</v>
      </c>
      <c r="C532" s="1" t="s">
        <v>2247</v>
      </c>
      <c r="D532" s="1" t="str">
        <f>Customers[[#This Row],[first_name]]&amp;" "&amp;Customers[[#This Row],[last_name]]</f>
        <v>Kimberely Bowen</v>
      </c>
      <c r="E532" s="1" t="s">
        <v>2248</v>
      </c>
      <c r="F532" s="1" t="s">
        <v>2249</v>
      </c>
      <c r="G532" s="1" t="s">
        <v>2250</v>
      </c>
      <c r="H532" s="1" t="s">
        <v>486</v>
      </c>
      <c r="I532" s="1" t="s">
        <v>35</v>
      </c>
      <c r="J532" s="3">
        <v>12180</v>
      </c>
    </row>
    <row r="533" spans="1:10" x14ac:dyDescent="0.3">
      <c r="A533" s="2">
        <v>532</v>
      </c>
      <c r="B533" s="1" t="s">
        <v>2251</v>
      </c>
      <c r="C533" s="1" t="s">
        <v>2252</v>
      </c>
      <c r="D533" s="1" t="str">
        <f>Customers[[#This Row],[first_name]]&amp;" "&amp;Customers[[#This Row],[last_name]]</f>
        <v>Mia Delgado</v>
      </c>
      <c r="E533" s="1" t="s">
        <v>31</v>
      </c>
      <c r="F533" s="1" t="s">
        <v>2253</v>
      </c>
      <c r="G533" s="1" t="s">
        <v>2254</v>
      </c>
      <c r="H533" s="1" t="s">
        <v>431</v>
      </c>
      <c r="I533" s="1" t="s">
        <v>41</v>
      </c>
      <c r="J533" s="3">
        <v>92236</v>
      </c>
    </row>
    <row r="534" spans="1:10" x14ac:dyDescent="0.3">
      <c r="A534" s="2">
        <v>533</v>
      </c>
      <c r="B534" s="1" t="s">
        <v>2255</v>
      </c>
      <c r="C534" s="1" t="s">
        <v>2256</v>
      </c>
      <c r="D534" s="1" t="str">
        <f>Customers[[#This Row],[first_name]]&amp;" "&amp;Customers[[#This Row],[last_name]]</f>
        <v>Garret Clay</v>
      </c>
      <c r="E534" s="1" t="s">
        <v>2257</v>
      </c>
      <c r="F534" s="1" t="s">
        <v>2258</v>
      </c>
      <c r="G534" s="1" t="s">
        <v>2259</v>
      </c>
      <c r="H534" s="1" t="s">
        <v>622</v>
      </c>
      <c r="I534" s="1" t="s">
        <v>100</v>
      </c>
      <c r="J534" s="3">
        <v>78418</v>
      </c>
    </row>
    <row r="535" spans="1:10" x14ac:dyDescent="0.3">
      <c r="A535" s="2">
        <v>534</v>
      </c>
      <c r="B535" s="1" t="s">
        <v>2260</v>
      </c>
      <c r="C535" s="1" t="s">
        <v>2261</v>
      </c>
      <c r="D535" s="1" t="str">
        <f>Customers[[#This Row],[first_name]]&amp;" "&amp;Customers[[#This Row],[last_name]]</f>
        <v>Alejandro Haney</v>
      </c>
      <c r="E535" s="1" t="s">
        <v>31</v>
      </c>
      <c r="F535" s="1" t="s">
        <v>2262</v>
      </c>
      <c r="G535" s="1" t="s">
        <v>2263</v>
      </c>
      <c r="H535" s="1" t="s">
        <v>1591</v>
      </c>
      <c r="I535" s="1" t="s">
        <v>35</v>
      </c>
      <c r="J535" s="3">
        <v>11793</v>
      </c>
    </row>
    <row r="536" spans="1:10" x14ac:dyDescent="0.3">
      <c r="A536" s="2">
        <v>535</v>
      </c>
      <c r="B536" s="1" t="s">
        <v>2264</v>
      </c>
      <c r="C536" s="1" t="s">
        <v>2265</v>
      </c>
      <c r="D536" s="1" t="str">
        <f>Customers[[#This Row],[first_name]]&amp;" "&amp;Customers[[#This Row],[last_name]]</f>
        <v>Inge Olsen</v>
      </c>
      <c r="E536" s="1" t="s">
        <v>2266</v>
      </c>
      <c r="F536" s="1" t="s">
        <v>2267</v>
      </c>
      <c r="G536" s="1" t="s">
        <v>2268</v>
      </c>
      <c r="H536" s="1" t="s">
        <v>166</v>
      </c>
      <c r="I536" s="1" t="s">
        <v>35</v>
      </c>
      <c r="J536" s="3">
        <v>11561</v>
      </c>
    </row>
    <row r="537" spans="1:10" x14ac:dyDescent="0.3">
      <c r="A537" s="2">
        <v>536</v>
      </c>
      <c r="B537" s="1" t="s">
        <v>2269</v>
      </c>
      <c r="C537" s="1" t="s">
        <v>2270</v>
      </c>
      <c r="D537" s="1" t="str">
        <f>Customers[[#This Row],[first_name]]&amp;" "&amp;Customers[[#This Row],[last_name]]</f>
        <v>Christiane Bradford</v>
      </c>
      <c r="E537" s="1" t="s">
        <v>31</v>
      </c>
      <c r="F537" s="1" t="s">
        <v>2271</v>
      </c>
      <c r="G537" s="1" t="s">
        <v>2272</v>
      </c>
      <c r="H537" s="1" t="s">
        <v>34</v>
      </c>
      <c r="I537" s="1" t="s">
        <v>35</v>
      </c>
      <c r="J537" s="3">
        <v>14127</v>
      </c>
    </row>
    <row r="538" spans="1:10" x14ac:dyDescent="0.3">
      <c r="A538" s="2">
        <v>537</v>
      </c>
      <c r="B538" s="1" t="s">
        <v>248</v>
      </c>
      <c r="C538" s="1" t="s">
        <v>2273</v>
      </c>
      <c r="D538" s="1" t="str">
        <f>Customers[[#This Row],[first_name]]&amp;" "&amp;Customers[[#This Row],[last_name]]</f>
        <v>Carter Bentley</v>
      </c>
      <c r="E538" s="1" t="s">
        <v>31</v>
      </c>
      <c r="F538" s="1" t="s">
        <v>2274</v>
      </c>
      <c r="G538" s="1" t="s">
        <v>2275</v>
      </c>
      <c r="H538" s="1" t="s">
        <v>1782</v>
      </c>
      <c r="I538" s="1" t="s">
        <v>35</v>
      </c>
      <c r="J538" s="3">
        <v>10512</v>
      </c>
    </row>
    <row r="539" spans="1:10" x14ac:dyDescent="0.3">
      <c r="A539" s="2">
        <v>538</v>
      </c>
      <c r="B539" s="1" t="s">
        <v>2276</v>
      </c>
      <c r="C539" s="1" t="s">
        <v>2277</v>
      </c>
      <c r="D539" s="1" t="str">
        <f>Customers[[#This Row],[first_name]]&amp;" "&amp;Customers[[#This Row],[last_name]]</f>
        <v>Sherie Ayala</v>
      </c>
      <c r="E539" s="1" t="s">
        <v>31</v>
      </c>
      <c r="F539" s="1" t="s">
        <v>2278</v>
      </c>
      <c r="G539" s="1" t="s">
        <v>2279</v>
      </c>
      <c r="H539" s="1" t="s">
        <v>386</v>
      </c>
      <c r="I539" s="1" t="s">
        <v>41</v>
      </c>
      <c r="J539" s="3">
        <v>91733</v>
      </c>
    </row>
    <row r="540" spans="1:10" x14ac:dyDescent="0.3">
      <c r="A540" s="2">
        <v>539</v>
      </c>
      <c r="B540" s="1" t="s">
        <v>2280</v>
      </c>
      <c r="C540" s="1" t="s">
        <v>2281</v>
      </c>
      <c r="D540" s="1" t="str">
        <f>Customers[[#This Row],[first_name]]&amp;" "&amp;Customers[[#This Row],[last_name]]</f>
        <v>Jamika Acevedo</v>
      </c>
      <c r="E540" s="1" t="s">
        <v>31</v>
      </c>
      <c r="F540" s="1" t="s">
        <v>2282</v>
      </c>
      <c r="G540" s="1" t="s">
        <v>2283</v>
      </c>
      <c r="H540" s="1" t="s">
        <v>1260</v>
      </c>
      <c r="I540" s="1" t="s">
        <v>35</v>
      </c>
      <c r="J540" s="3">
        <v>11417</v>
      </c>
    </row>
    <row r="541" spans="1:10" x14ac:dyDescent="0.3">
      <c r="A541" s="2">
        <v>540</v>
      </c>
      <c r="B541" s="1" t="s">
        <v>2284</v>
      </c>
      <c r="C541" s="1" t="s">
        <v>1293</v>
      </c>
      <c r="D541" s="1" t="str">
        <f>Customers[[#This Row],[first_name]]&amp;" "&amp;Customers[[#This Row],[last_name]]</f>
        <v>Shery Randolph</v>
      </c>
      <c r="E541" s="1" t="s">
        <v>31</v>
      </c>
      <c r="F541" s="1" t="s">
        <v>2285</v>
      </c>
      <c r="G541" s="1" t="s">
        <v>2286</v>
      </c>
      <c r="H541" s="1" t="s">
        <v>2287</v>
      </c>
      <c r="I541" s="1" t="s">
        <v>41</v>
      </c>
      <c r="J541" s="3">
        <v>91762</v>
      </c>
    </row>
    <row r="542" spans="1:10" x14ac:dyDescent="0.3">
      <c r="A542" s="2">
        <v>541</v>
      </c>
      <c r="B542" s="1" t="s">
        <v>2288</v>
      </c>
      <c r="C542" s="1" t="s">
        <v>2289</v>
      </c>
      <c r="D542" s="1" t="str">
        <f>Customers[[#This Row],[first_name]]&amp;" "&amp;Customers[[#This Row],[last_name]]</f>
        <v>Lanita Burton</v>
      </c>
      <c r="E542" s="1" t="s">
        <v>31</v>
      </c>
      <c r="F542" s="1" t="s">
        <v>2290</v>
      </c>
      <c r="G542" s="1" t="s">
        <v>2291</v>
      </c>
      <c r="H542" s="1" t="s">
        <v>431</v>
      </c>
      <c r="I542" s="1" t="s">
        <v>41</v>
      </c>
      <c r="J542" s="3">
        <v>92236</v>
      </c>
    </row>
    <row r="543" spans="1:10" x14ac:dyDescent="0.3">
      <c r="A543" s="2">
        <v>542</v>
      </c>
      <c r="B543" s="1" t="s">
        <v>2292</v>
      </c>
      <c r="C543" s="1" t="s">
        <v>699</v>
      </c>
      <c r="D543" s="1" t="str">
        <f>Customers[[#This Row],[first_name]]&amp;" "&amp;Customers[[#This Row],[last_name]]</f>
        <v>Timothy Byers</v>
      </c>
      <c r="E543" s="1" t="s">
        <v>31</v>
      </c>
      <c r="F543" s="1" t="s">
        <v>2293</v>
      </c>
      <c r="G543" s="1" t="s">
        <v>2294</v>
      </c>
      <c r="H543" s="1" t="s">
        <v>1273</v>
      </c>
      <c r="I543" s="1" t="s">
        <v>35</v>
      </c>
      <c r="J543" s="3">
        <v>11779</v>
      </c>
    </row>
    <row r="544" spans="1:10" x14ac:dyDescent="0.3">
      <c r="A544" s="2">
        <v>543</v>
      </c>
      <c r="B544" s="1" t="s">
        <v>2295</v>
      </c>
      <c r="C544" s="1" t="s">
        <v>2119</v>
      </c>
      <c r="D544" s="1" t="str">
        <f>Customers[[#This Row],[first_name]]&amp;" "&amp;Customers[[#This Row],[last_name]]</f>
        <v>Jasmin Young</v>
      </c>
      <c r="E544" s="1" t="s">
        <v>31</v>
      </c>
      <c r="F544" s="1" t="s">
        <v>2296</v>
      </c>
      <c r="G544" s="1" t="s">
        <v>2297</v>
      </c>
      <c r="H544" s="1" t="s">
        <v>760</v>
      </c>
      <c r="I544" s="1" t="s">
        <v>100</v>
      </c>
      <c r="J544" s="3">
        <v>78023</v>
      </c>
    </row>
    <row r="545" spans="1:10" x14ac:dyDescent="0.3">
      <c r="A545" s="2">
        <v>544</v>
      </c>
      <c r="B545" s="1" t="s">
        <v>2298</v>
      </c>
      <c r="C545" s="1" t="s">
        <v>2299</v>
      </c>
      <c r="D545" s="1" t="str">
        <f>Customers[[#This Row],[first_name]]&amp;" "&amp;Customers[[#This Row],[last_name]]</f>
        <v>Catarina Mendez</v>
      </c>
      <c r="E545" s="1" t="s">
        <v>31</v>
      </c>
      <c r="F545" s="1" t="s">
        <v>2300</v>
      </c>
      <c r="G545" s="1" t="s">
        <v>2301</v>
      </c>
      <c r="H545" s="1" t="s">
        <v>770</v>
      </c>
      <c r="I545" s="1" t="s">
        <v>35</v>
      </c>
      <c r="J545" s="3">
        <v>11795</v>
      </c>
    </row>
    <row r="546" spans="1:10" x14ac:dyDescent="0.3">
      <c r="A546" s="2">
        <v>545</v>
      </c>
      <c r="B546" s="1" t="s">
        <v>2302</v>
      </c>
      <c r="C546" s="1" t="s">
        <v>1535</v>
      </c>
      <c r="D546" s="1" t="str">
        <f>Customers[[#This Row],[first_name]]&amp;" "&amp;Customers[[#This Row],[last_name]]</f>
        <v>Tajuana Rollins</v>
      </c>
      <c r="E546" s="1" t="s">
        <v>31</v>
      </c>
      <c r="F546" s="1" t="s">
        <v>2303</v>
      </c>
      <c r="G546" s="1" t="s">
        <v>2304</v>
      </c>
      <c r="H546" s="1" t="s">
        <v>450</v>
      </c>
      <c r="I546" s="1" t="s">
        <v>35</v>
      </c>
      <c r="J546" s="3">
        <v>13126</v>
      </c>
    </row>
    <row r="547" spans="1:10" x14ac:dyDescent="0.3">
      <c r="A547" s="2">
        <v>546</v>
      </c>
      <c r="B547" s="1" t="s">
        <v>2305</v>
      </c>
      <c r="C547" s="1" t="s">
        <v>2306</v>
      </c>
      <c r="D547" s="1" t="str">
        <f>Customers[[#This Row],[first_name]]&amp;" "&amp;Customers[[#This Row],[last_name]]</f>
        <v>Thad Castro</v>
      </c>
      <c r="E547" s="1" t="s">
        <v>2307</v>
      </c>
      <c r="F547" s="1" t="s">
        <v>2308</v>
      </c>
      <c r="G547" s="1" t="s">
        <v>2309</v>
      </c>
      <c r="H547" s="1" t="s">
        <v>1079</v>
      </c>
      <c r="I547" s="1" t="s">
        <v>35</v>
      </c>
      <c r="J547" s="3">
        <v>11717</v>
      </c>
    </row>
    <row r="548" spans="1:10" x14ac:dyDescent="0.3">
      <c r="A548" s="2">
        <v>547</v>
      </c>
      <c r="B548" s="1" t="s">
        <v>476</v>
      </c>
      <c r="C548" s="1" t="s">
        <v>2310</v>
      </c>
      <c r="D548" s="1" t="str">
        <f>Customers[[#This Row],[first_name]]&amp;" "&amp;Customers[[#This Row],[last_name]]</f>
        <v>Tena Huber</v>
      </c>
      <c r="E548" s="1" t="s">
        <v>31</v>
      </c>
      <c r="F548" s="1" t="s">
        <v>2311</v>
      </c>
      <c r="G548" s="1" t="s">
        <v>2312</v>
      </c>
      <c r="H548" s="1" t="s">
        <v>635</v>
      </c>
      <c r="I548" s="1" t="s">
        <v>35</v>
      </c>
      <c r="J548" s="3">
        <v>12550</v>
      </c>
    </row>
    <row r="549" spans="1:10" x14ac:dyDescent="0.3">
      <c r="A549" s="2">
        <v>548</v>
      </c>
      <c r="B549" s="1" t="s">
        <v>2313</v>
      </c>
      <c r="C549" s="1" t="s">
        <v>1467</v>
      </c>
      <c r="D549" s="1" t="str">
        <f>Customers[[#This Row],[first_name]]&amp;" "&amp;Customers[[#This Row],[last_name]]</f>
        <v>Dori Alvarez</v>
      </c>
      <c r="E549" s="1" t="s">
        <v>31</v>
      </c>
      <c r="F549" s="1" t="s">
        <v>2314</v>
      </c>
      <c r="G549" s="1" t="s">
        <v>2315</v>
      </c>
      <c r="H549" s="1" t="s">
        <v>1247</v>
      </c>
      <c r="I549" s="1" t="s">
        <v>35</v>
      </c>
      <c r="J549" s="3">
        <v>12401</v>
      </c>
    </row>
    <row r="550" spans="1:10" x14ac:dyDescent="0.3">
      <c r="A550" s="2">
        <v>549</v>
      </c>
      <c r="B550" s="1" t="s">
        <v>2316</v>
      </c>
      <c r="C550" s="1" t="s">
        <v>2317</v>
      </c>
      <c r="D550" s="1" t="str">
        <f>Customers[[#This Row],[first_name]]&amp;" "&amp;Customers[[#This Row],[last_name]]</f>
        <v>Elmo Arnold</v>
      </c>
      <c r="E550" s="1" t="s">
        <v>2318</v>
      </c>
      <c r="F550" s="1" t="s">
        <v>2319</v>
      </c>
      <c r="G550" s="1" t="s">
        <v>2320</v>
      </c>
      <c r="H550" s="1" t="s">
        <v>166</v>
      </c>
      <c r="I550" s="1" t="s">
        <v>35</v>
      </c>
      <c r="J550" s="3">
        <v>11561</v>
      </c>
    </row>
    <row r="551" spans="1:10" x14ac:dyDescent="0.3">
      <c r="A551" s="2">
        <v>550</v>
      </c>
      <c r="B551" s="1" t="s">
        <v>2321</v>
      </c>
      <c r="C551" s="1" t="s">
        <v>193</v>
      </c>
      <c r="D551" s="1" t="str">
        <f>Customers[[#This Row],[first_name]]&amp;" "&amp;Customers[[#This Row],[last_name]]</f>
        <v>Felicidad Golden</v>
      </c>
      <c r="E551" s="1" t="s">
        <v>31</v>
      </c>
      <c r="F551" s="1" t="s">
        <v>2322</v>
      </c>
      <c r="G551" s="1" t="s">
        <v>2323</v>
      </c>
      <c r="H551" s="1" t="s">
        <v>647</v>
      </c>
      <c r="I551" s="1" t="s">
        <v>35</v>
      </c>
      <c r="J551" s="3">
        <v>14094</v>
      </c>
    </row>
    <row r="552" spans="1:10" x14ac:dyDescent="0.3">
      <c r="A552" s="2">
        <v>551</v>
      </c>
      <c r="B552" s="1" t="s">
        <v>2324</v>
      </c>
      <c r="C552" s="1" t="s">
        <v>2325</v>
      </c>
      <c r="D552" s="1" t="str">
        <f>Customers[[#This Row],[first_name]]&amp;" "&amp;Customers[[#This Row],[last_name]]</f>
        <v>Jenine Crane</v>
      </c>
      <c r="E552" s="1" t="s">
        <v>2326</v>
      </c>
      <c r="F552" s="1" t="s">
        <v>2327</v>
      </c>
      <c r="G552" s="1" t="s">
        <v>2328</v>
      </c>
      <c r="H552" s="1" t="s">
        <v>2174</v>
      </c>
      <c r="I552" s="1" t="s">
        <v>100</v>
      </c>
      <c r="J552" s="3">
        <v>76110</v>
      </c>
    </row>
    <row r="553" spans="1:10" x14ac:dyDescent="0.3">
      <c r="A553" s="2">
        <v>552</v>
      </c>
      <c r="B553" s="1" t="s">
        <v>2329</v>
      </c>
      <c r="C553" s="1" t="s">
        <v>2330</v>
      </c>
      <c r="D553" s="1" t="str">
        <f>Customers[[#This Row],[first_name]]&amp;" "&amp;Customers[[#This Row],[last_name]]</f>
        <v>Lea Key</v>
      </c>
      <c r="E553" s="1" t="s">
        <v>31</v>
      </c>
      <c r="F553" s="1" t="s">
        <v>2331</v>
      </c>
      <c r="G553" s="1" t="s">
        <v>2332</v>
      </c>
      <c r="H553" s="1" t="s">
        <v>775</v>
      </c>
      <c r="I553" s="1" t="s">
        <v>41</v>
      </c>
      <c r="J553" s="3">
        <v>92220</v>
      </c>
    </row>
    <row r="554" spans="1:10" x14ac:dyDescent="0.3">
      <c r="A554" s="2">
        <v>553</v>
      </c>
      <c r="B554" s="1" t="s">
        <v>2333</v>
      </c>
      <c r="C554" s="1" t="s">
        <v>1636</v>
      </c>
      <c r="D554" s="1" t="str">
        <f>Customers[[#This Row],[first_name]]&amp;" "&amp;Customers[[#This Row],[last_name]]</f>
        <v>Rory Cooper</v>
      </c>
      <c r="E554" s="1" t="s">
        <v>31</v>
      </c>
      <c r="F554" s="1" t="s">
        <v>2334</v>
      </c>
      <c r="G554" s="1" t="s">
        <v>2335</v>
      </c>
      <c r="H554" s="1" t="s">
        <v>373</v>
      </c>
      <c r="I554" s="1" t="s">
        <v>41</v>
      </c>
      <c r="J554" s="3">
        <v>95677</v>
      </c>
    </row>
    <row r="555" spans="1:10" x14ac:dyDescent="0.3">
      <c r="A555" s="2">
        <v>554</v>
      </c>
      <c r="B555" s="1" t="s">
        <v>2336</v>
      </c>
      <c r="C555" s="1" t="s">
        <v>1874</v>
      </c>
      <c r="D555" s="1" t="str">
        <f>Customers[[#This Row],[first_name]]&amp;" "&amp;Customers[[#This Row],[last_name]]</f>
        <v>Hilde Nieves</v>
      </c>
      <c r="E555" s="1" t="s">
        <v>31</v>
      </c>
      <c r="F555" s="1" t="s">
        <v>2337</v>
      </c>
      <c r="G555" s="1" t="s">
        <v>2338</v>
      </c>
      <c r="H555" s="1" t="s">
        <v>40</v>
      </c>
      <c r="I555" s="1" t="s">
        <v>41</v>
      </c>
      <c r="J555" s="3">
        <v>95008</v>
      </c>
    </row>
    <row r="556" spans="1:10" x14ac:dyDescent="0.3">
      <c r="A556" s="2">
        <v>555</v>
      </c>
      <c r="B556" s="1" t="s">
        <v>2339</v>
      </c>
      <c r="C556" s="1" t="s">
        <v>2340</v>
      </c>
      <c r="D556" s="1" t="str">
        <f>Customers[[#This Row],[first_name]]&amp;" "&amp;Customers[[#This Row],[last_name]]</f>
        <v>Marry Benjamin</v>
      </c>
      <c r="E556" s="1" t="s">
        <v>31</v>
      </c>
      <c r="F556" s="1" t="s">
        <v>2341</v>
      </c>
      <c r="G556" s="1" t="s">
        <v>2342</v>
      </c>
      <c r="H556" s="1" t="s">
        <v>105</v>
      </c>
      <c r="I556" s="1" t="s">
        <v>100</v>
      </c>
      <c r="J556" s="3">
        <v>75126</v>
      </c>
    </row>
    <row r="557" spans="1:10" x14ac:dyDescent="0.3">
      <c r="A557" s="2">
        <v>556</v>
      </c>
      <c r="B557" s="1" t="s">
        <v>2343</v>
      </c>
      <c r="C557" s="1" t="s">
        <v>411</v>
      </c>
      <c r="D557" s="1" t="str">
        <f>Customers[[#This Row],[first_name]]&amp;" "&amp;Customers[[#This Row],[last_name]]</f>
        <v>Vernell Goff</v>
      </c>
      <c r="E557" s="1" t="s">
        <v>31</v>
      </c>
      <c r="F557" s="1" t="s">
        <v>2344</v>
      </c>
      <c r="G557" s="1" t="s">
        <v>2345</v>
      </c>
      <c r="H557" s="1" t="s">
        <v>83</v>
      </c>
      <c r="I557" s="1" t="s">
        <v>35</v>
      </c>
      <c r="J557" s="3">
        <v>10950</v>
      </c>
    </row>
    <row r="558" spans="1:10" x14ac:dyDescent="0.3">
      <c r="A558" s="2">
        <v>557</v>
      </c>
      <c r="B558" s="1" t="s">
        <v>2346</v>
      </c>
      <c r="C558" s="1" t="s">
        <v>2347</v>
      </c>
      <c r="D558" s="1" t="str">
        <f>Customers[[#This Row],[first_name]]&amp;" "&amp;Customers[[#This Row],[last_name]]</f>
        <v>Erlene Cook</v>
      </c>
      <c r="E558" s="1" t="s">
        <v>31</v>
      </c>
      <c r="F558" s="1" t="s">
        <v>2348</v>
      </c>
      <c r="G558" s="1" t="s">
        <v>2349</v>
      </c>
      <c r="H558" s="1" t="s">
        <v>1525</v>
      </c>
      <c r="I558" s="1" t="s">
        <v>35</v>
      </c>
      <c r="J558" s="3">
        <v>10550</v>
      </c>
    </row>
    <row r="559" spans="1:10" x14ac:dyDescent="0.3">
      <c r="A559" s="2">
        <v>558</v>
      </c>
      <c r="B559" s="1" t="s">
        <v>1414</v>
      </c>
      <c r="C559" s="1" t="s">
        <v>2350</v>
      </c>
      <c r="D559" s="1" t="str">
        <f>Customers[[#This Row],[first_name]]&amp;" "&amp;Customers[[#This Row],[last_name]]</f>
        <v>Carroll Kelly</v>
      </c>
      <c r="E559" s="1" t="s">
        <v>31</v>
      </c>
      <c r="F559" s="1" t="s">
        <v>2351</v>
      </c>
      <c r="G559" s="1" t="s">
        <v>2352</v>
      </c>
      <c r="H559" s="1" t="s">
        <v>83</v>
      </c>
      <c r="I559" s="1" t="s">
        <v>35</v>
      </c>
      <c r="J559" s="3">
        <v>10950</v>
      </c>
    </row>
    <row r="560" spans="1:10" x14ac:dyDescent="0.3">
      <c r="A560" s="2">
        <v>559</v>
      </c>
      <c r="B560" s="1" t="s">
        <v>2353</v>
      </c>
      <c r="C560" s="1" t="s">
        <v>2354</v>
      </c>
      <c r="D560" s="1" t="str">
        <f>Customers[[#This Row],[first_name]]&amp;" "&amp;Customers[[#This Row],[last_name]]</f>
        <v>Basilia Thornton</v>
      </c>
      <c r="E560" s="1" t="s">
        <v>2355</v>
      </c>
      <c r="F560" s="1" t="s">
        <v>2356</v>
      </c>
      <c r="G560" s="1" t="s">
        <v>2357</v>
      </c>
      <c r="H560" s="1" t="s">
        <v>1079</v>
      </c>
      <c r="I560" s="1" t="s">
        <v>35</v>
      </c>
      <c r="J560" s="3">
        <v>11717</v>
      </c>
    </row>
    <row r="561" spans="1:10" x14ac:dyDescent="0.3">
      <c r="A561" s="2">
        <v>560</v>
      </c>
      <c r="B561" s="1" t="s">
        <v>2358</v>
      </c>
      <c r="C561" s="1" t="s">
        <v>2359</v>
      </c>
      <c r="D561" s="1" t="str">
        <f>Customers[[#This Row],[first_name]]&amp;" "&amp;Customers[[#This Row],[last_name]]</f>
        <v>Tricia Daniels</v>
      </c>
      <c r="E561" s="1" t="s">
        <v>31</v>
      </c>
      <c r="F561" s="1" t="s">
        <v>2360</v>
      </c>
      <c r="G561" s="1" t="s">
        <v>2361</v>
      </c>
      <c r="H561" s="1" t="s">
        <v>105</v>
      </c>
      <c r="I561" s="1" t="s">
        <v>100</v>
      </c>
      <c r="J561" s="3">
        <v>75126</v>
      </c>
    </row>
    <row r="562" spans="1:10" x14ac:dyDescent="0.3">
      <c r="A562" s="2">
        <v>561</v>
      </c>
      <c r="B562" s="1" t="s">
        <v>1587</v>
      </c>
      <c r="C562" s="1" t="s">
        <v>2362</v>
      </c>
      <c r="D562" s="1" t="str">
        <f>Customers[[#This Row],[first_name]]&amp;" "&amp;Customers[[#This Row],[last_name]]</f>
        <v>Kandace Hughes</v>
      </c>
      <c r="E562" s="1" t="s">
        <v>31</v>
      </c>
      <c r="F562" s="1" t="s">
        <v>2363</v>
      </c>
      <c r="G562" s="1" t="s">
        <v>2364</v>
      </c>
      <c r="H562" s="1" t="s">
        <v>271</v>
      </c>
      <c r="I562" s="1" t="s">
        <v>41</v>
      </c>
      <c r="J562" s="3">
        <v>94580</v>
      </c>
    </row>
    <row r="563" spans="1:10" x14ac:dyDescent="0.3">
      <c r="A563" s="2">
        <v>562</v>
      </c>
      <c r="B563" s="1" t="s">
        <v>2260</v>
      </c>
      <c r="C563" s="1" t="s">
        <v>2365</v>
      </c>
      <c r="D563" s="1" t="str">
        <f>Customers[[#This Row],[first_name]]&amp;" "&amp;Customers[[#This Row],[last_name]]</f>
        <v>Alejandro Norman</v>
      </c>
      <c r="E563" s="1" t="s">
        <v>31</v>
      </c>
      <c r="F563" s="1" t="s">
        <v>2366</v>
      </c>
      <c r="G563" s="1" t="s">
        <v>2367</v>
      </c>
      <c r="H563" s="1" t="s">
        <v>464</v>
      </c>
      <c r="I563" s="1" t="s">
        <v>41</v>
      </c>
      <c r="J563" s="3">
        <v>91784</v>
      </c>
    </row>
    <row r="564" spans="1:10" x14ac:dyDescent="0.3">
      <c r="A564" s="2">
        <v>563</v>
      </c>
      <c r="B564" s="1" t="s">
        <v>2368</v>
      </c>
      <c r="C564" s="1" t="s">
        <v>748</v>
      </c>
      <c r="D564" s="1" t="str">
        <f>Customers[[#This Row],[first_name]]&amp;" "&amp;Customers[[#This Row],[last_name]]</f>
        <v>Rodney Odom</v>
      </c>
      <c r="E564" s="1" t="s">
        <v>31</v>
      </c>
      <c r="F564" s="1" t="s">
        <v>2369</v>
      </c>
      <c r="G564" s="1" t="s">
        <v>2370</v>
      </c>
      <c r="H564" s="1" t="s">
        <v>246</v>
      </c>
      <c r="I564" s="1" t="s">
        <v>35</v>
      </c>
      <c r="J564" s="3">
        <v>11418</v>
      </c>
    </row>
    <row r="565" spans="1:10" x14ac:dyDescent="0.3">
      <c r="A565" s="2">
        <v>564</v>
      </c>
      <c r="B565" s="1" t="s">
        <v>1471</v>
      </c>
      <c r="C565" s="1" t="s">
        <v>2371</v>
      </c>
      <c r="D565" s="1" t="str">
        <f>Customers[[#This Row],[first_name]]&amp;" "&amp;Customers[[#This Row],[last_name]]</f>
        <v>Bettie Pierce</v>
      </c>
      <c r="E565" s="1" t="s">
        <v>31</v>
      </c>
      <c r="F565" s="1" t="s">
        <v>2372</v>
      </c>
      <c r="G565" s="1" t="s">
        <v>2373</v>
      </c>
      <c r="H565" s="1" t="s">
        <v>480</v>
      </c>
      <c r="I565" s="1" t="s">
        <v>35</v>
      </c>
      <c r="J565" s="3">
        <v>11735</v>
      </c>
    </row>
    <row r="566" spans="1:10" x14ac:dyDescent="0.3">
      <c r="A566" s="2">
        <v>565</v>
      </c>
      <c r="B566" s="1" t="s">
        <v>2374</v>
      </c>
      <c r="C566" s="1" t="s">
        <v>2375</v>
      </c>
      <c r="D566" s="1" t="str">
        <f>Customers[[#This Row],[first_name]]&amp;" "&amp;Customers[[#This Row],[last_name]]</f>
        <v>Dagny Owen</v>
      </c>
      <c r="E566" s="1" t="s">
        <v>31</v>
      </c>
      <c r="F566" s="1" t="s">
        <v>2376</v>
      </c>
      <c r="G566" s="1" t="s">
        <v>2377</v>
      </c>
      <c r="H566" s="1" t="s">
        <v>334</v>
      </c>
      <c r="I566" s="1" t="s">
        <v>100</v>
      </c>
      <c r="J566" s="3">
        <v>76901</v>
      </c>
    </row>
    <row r="567" spans="1:10" x14ac:dyDescent="0.3">
      <c r="A567" s="2">
        <v>566</v>
      </c>
      <c r="B567" s="1" t="s">
        <v>2378</v>
      </c>
      <c r="C567" s="1" t="s">
        <v>2379</v>
      </c>
      <c r="D567" s="1" t="str">
        <f>Customers[[#This Row],[first_name]]&amp;" "&amp;Customers[[#This Row],[last_name]]</f>
        <v>Cinthia Poole</v>
      </c>
      <c r="E567" s="1" t="s">
        <v>31</v>
      </c>
      <c r="F567" s="1" t="s">
        <v>2380</v>
      </c>
      <c r="G567" s="1" t="s">
        <v>2381</v>
      </c>
      <c r="H567" s="1" t="s">
        <v>2057</v>
      </c>
      <c r="I567" s="1" t="s">
        <v>100</v>
      </c>
      <c r="J567" s="3">
        <v>77566</v>
      </c>
    </row>
    <row r="568" spans="1:10" x14ac:dyDescent="0.3">
      <c r="A568" s="2">
        <v>567</v>
      </c>
      <c r="B568" s="1" t="s">
        <v>2382</v>
      </c>
      <c r="C568" s="1" t="s">
        <v>2107</v>
      </c>
      <c r="D568" s="1" t="str">
        <f>Customers[[#This Row],[first_name]]&amp;" "&amp;Customers[[#This Row],[last_name]]</f>
        <v>Sheila Travis</v>
      </c>
      <c r="E568" s="1" t="s">
        <v>31</v>
      </c>
      <c r="F568" s="1" t="s">
        <v>2383</v>
      </c>
      <c r="G568" s="1" t="s">
        <v>2384</v>
      </c>
      <c r="H568" s="1" t="s">
        <v>99</v>
      </c>
      <c r="I568" s="1" t="s">
        <v>100</v>
      </c>
      <c r="J568" s="3">
        <v>75604</v>
      </c>
    </row>
    <row r="569" spans="1:10" x14ac:dyDescent="0.3">
      <c r="A569" s="2">
        <v>568</v>
      </c>
      <c r="B569" s="1" t="s">
        <v>2385</v>
      </c>
      <c r="C569" s="1" t="s">
        <v>587</v>
      </c>
      <c r="D569" s="1" t="str">
        <f>Customers[[#This Row],[first_name]]&amp;" "&amp;Customers[[#This Row],[last_name]]</f>
        <v>Arcelia Vinson</v>
      </c>
      <c r="E569" s="1" t="s">
        <v>31</v>
      </c>
      <c r="F569" s="1" t="s">
        <v>2386</v>
      </c>
      <c r="G569" s="1" t="s">
        <v>2387</v>
      </c>
      <c r="H569" s="1" t="s">
        <v>770</v>
      </c>
      <c r="I569" s="1" t="s">
        <v>35</v>
      </c>
      <c r="J569" s="3">
        <v>11795</v>
      </c>
    </row>
    <row r="570" spans="1:10" x14ac:dyDescent="0.3">
      <c r="A570" s="2">
        <v>569</v>
      </c>
      <c r="B570" s="1" t="s">
        <v>2388</v>
      </c>
      <c r="C570" s="1" t="s">
        <v>1075</v>
      </c>
      <c r="D570" s="1" t="str">
        <f>Customers[[#This Row],[first_name]]&amp;" "&amp;Customers[[#This Row],[last_name]]</f>
        <v>Lucas Estes</v>
      </c>
      <c r="E570" s="1" t="s">
        <v>31</v>
      </c>
      <c r="F570" s="1" t="s">
        <v>2389</v>
      </c>
      <c r="G570" s="1" t="s">
        <v>2390</v>
      </c>
      <c r="H570" s="1" t="s">
        <v>2241</v>
      </c>
      <c r="I570" s="1" t="s">
        <v>41</v>
      </c>
      <c r="J570" s="3">
        <v>90403</v>
      </c>
    </row>
    <row r="571" spans="1:10" x14ac:dyDescent="0.3">
      <c r="A571" s="2">
        <v>570</v>
      </c>
      <c r="B571" s="1" t="s">
        <v>2391</v>
      </c>
      <c r="C571" s="1" t="s">
        <v>2020</v>
      </c>
      <c r="D571" s="1" t="str">
        <f>Customers[[#This Row],[first_name]]&amp;" "&amp;Customers[[#This Row],[last_name]]</f>
        <v>Marissa Summers</v>
      </c>
      <c r="E571" s="1" t="s">
        <v>31</v>
      </c>
      <c r="F571" s="1" t="s">
        <v>2392</v>
      </c>
      <c r="G571" s="1" t="s">
        <v>2393</v>
      </c>
      <c r="H571" s="1" t="s">
        <v>702</v>
      </c>
      <c r="I571" s="1" t="s">
        <v>35</v>
      </c>
      <c r="J571" s="3">
        <v>11412</v>
      </c>
    </row>
    <row r="572" spans="1:10" x14ac:dyDescent="0.3">
      <c r="A572" s="2">
        <v>571</v>
      </c>
      <c r="B572" s="1" t="s">
        <v>2394</v>
      </c>
      <c r="C572" s="1" t="s">
        <v>2395</v>
      </c>
      <c r="D572" s="1" t="str">
        <f>Customers[[#This Row],[first_name]]&amp;" "&amp;Customers[[#This Row],[last_name]]</f>
        <v>Kaley Blanchard</v>
      </c>
      <c r="E572" s="1" t="s">
        <v>31</v>
      </c>
      <c r="F572" s="1" t="s">
        <v>2396</v>
      </c>
      <c r="G572" s="1" t="s">
        <v>2397</v>
      </c>
      <c r="H572" s="1" t="s">
        <v>201</v>
      </c>
      <c r="I572" s="1" t="s">
        <v>41</v>
      </c>
      <c r="J572" s="3">
        <v>90274</v>
      </c>
    </row>
    <row r="573" spans="1:10" x14ac:dyDescent="0.3">
      <c r="A573" s="2">
        <v>572</v>
      </c>
      <c r="B573" s="1" t="s">
        <v>2398</v>
      </c>
      <c r="C573" s="1" t="s">
        <v>1058</v>
      </c>
      <c r="D573" s="1" t="str">
        <f>Customers[[#This Row],[first_name]]&amp;" "&amp;Customers[[#This Row],[last_name]]</f>
        <v>Wm Pope</v>
      </c>
      <c r="E573" s="1" t="s">
        <v>31</v>
      </c>
      <c r="F573" s="1" t="s">
        <v>2399</v>
      </c>
      <c r="G573" s="1" t="s">
        <v>2400</v>
      </c>
      <c r="H573" s="1" t="s">
        <v>2401</v>
      </c>
      <c r="I573" s="1" t="s">
        <v>35</v>
      </c>
      <c r="J573" s="3">
        <v>13021</v>
      </c>
    </row>
    <row r="574" spans="1:10" x14ac:dyDescent="0.3">
      <c r="A574" s="2">
        <v>573</v>
      </c>
      <c r="B574" s="1" t="s">
        <v>2402</v>
      </c>
      <c r="C574" s="1" t="s">
        <v>326</v>
      </c>
      <c r="D574" s="1" t="str">
        <f>Customers[[#This Row],[first_name]]&amp;" "&amp;Customers[[#This Row],[last_name]]</f>
        <v>Rubye Mccall</v>
      </c>
      <c r="E574" s="1" t="s">
        <v>2403</v>
      </c>
      <c r="F574" s="1" t="s">
        <v>2404</v>
      </c>
      <c r="G574" s="1" t="s">
        <v>2405</v>
      </c>
      <c r="H574" s="1" t="s">
        <v>486</v>
      </c>
      <c r="I574" s="1" t="s">
        <v>35</v>
      </c>
      <c r="J574" s="3">
        <v>12180</v>
      </c>
    </row>
    <row r="575" spans="1:10" x14ac:dyDescent="0.3">
      <c r="A575" s="2">
        <v>574</v>
      </c>
      <c r="B575" s="1" t="s">
        <v>2406</v>
      </c>
      <c r="C575" s="1" t="s">
        <v>1067</v>
      </c>
      <c r="D575" s="1" t="str">
        <f>Customers[[#This Row],[first_name]]&amp;" "&amp;Customers[[#This Row],[last_name]]</f>
        <v>Adriene Rivera</v>
      </c>
      <c r="E575" s="1" t="s">
        <v>31</v>
      </c>
      <c r="F575" s="1" t="s">
        <v>2407</v>
      </c>
      <c r="G575" s="1" t="s">
        <v>2408</v>
      </c>
      <c r="H575" s="1" t="s">
        <v>236</v>
      </c>
      <c r="I575" s="1" t="s">
        <v>41</v>
      </c>
      <c r="J575" s="3">
        <v>91316</v>
      </c>
    </row>
    <row r="576" spans="1:10" x14ac:dyDescent="0.3">
      <c r="A576" s="2">
        <v>575</v>
      </c>
      <c r="B576" s="1" t="s">
        <v>2409</v>
      </c>
      <c r="C576" s="1" t="s">
        <v>2410</v>
      </c>
      <c r="D576" s="1" t="str">
        <f>Customers[[#This Row],[first_name]]&amp;" "&amp;Customers[[#This Row],[last_name]]</f>
        <v>Laurence Christian</v>
      </c>
      <c r="E576" s="1" t="s">
        <v>31</v>
      </c>
      <c r="F576" s="1" t="s">
        <v>2411</v>
      </c>
      <c r="G576" s="1" t="s">
        <v>2412</v>
      </c>
      <c r="H576" s="1" t="s">
        <v>977</v>
      </c>
      <c r="I576" s="1" t="s">
        <v>35</v>
      </c>
      <c r="J576" s="3">
        <v>11432</v>
      </c>
    </row>
    <row r="577" spans="1:10" x14ac:dyDescent="0.3">
      <c r="A577" s="2">
        <v>576</v>
      </c>
      <c r="B577" s="1" t="s">
        <v>2413</v>
      </c>
      <c r="C577" s="1" t="s">
        <v>321</v>
      </c>
      <c r="D577" s="1" t="str">
        <f>Customers[[#This Row],[first_name]]&amp;" "&amp;Customers[[#This Row],[last_name]]</f>
        <v>Shirely Stanley</v>
      </c>
      <c r="E577" s="1" t="s">
        <v>2414</v>
      </c>
      <c r="F577" s="1" t="s">
        <v>2415</v>
      </c>
      <c r="G577" s="1" t="s">
        <v>2416</v>
      </c>
      <c r="H577" s="1" t="s">
        <v>1165</v>
      </c>
      <c r="I577" s="1" t="s">
        <v>100</v>
      </c>
      <c r="J577" s="3">
        <v>79930</v>
      </c>
    </row>
    <row r="578" spans="1:10" x14ac:dyDescent="0.3">
      <c r="A578" s="2">
        <v>577</v>
      </c>
      <c r="B578" s="1" t="s">
        <v>2417</v>
      </c>
      <c r="C578" s="1" t="s">
        <v>2418</v>
      </c>
      <c r="D578" s="1" t="str">
        <f>Customers[[#This Row],[first_name]]&amp;" "&amp;Customers[[#This Row],[last_name]]</f>
        <v>Danille Mcfarland</v>
      </c>
      <c r="E578" s="1" t="s">
        <v>31</v>
      </c>
      <c r="F578" s="1" t="s">
        <v>2419</v>
      </c>
      <c r="G578" s="1" t="s">
        <v>2420</v>
      </c>
      <c r="H578" s="1" t="s">
        <v>373</v>
      </c>
      <c r="I578" s="1" t="s">
        <v>41</v>
      </c>
      <c r="J578" s="3">
        <v>95677</v>
      </c>
    </row>
    <row r="579" spans="1:10" x14ac:dyDescent="0.3">
      <c r="A579" s="2">
        <v>578</v>
      </c>
      <c r="B579" s="1" t="s">
        <v>2421</v>
      </c>
      <c r="C579" s="1" t="s">
        <v>1298</v>
      </c>
      <c r="D579" s="1" t="str">
        <f>Customers[[#This Row],[first_name]]&amp;" "&amp;Customers[[#This Row],[last_name]]</f>
        <v>Salena Day</v>
      </c>
      <c r="E579" s="1" t="s">
        <v>31</v>
      </c>
      <c r="F579" s="1" t="s">
        <v>2422</v>
      </c>
      <c r="G579" s="1" t="s">
        <v>2423</v>
      </c>
      <c r="H579" s="1" t="s">
        <v>271</v>
      </c>
      <c r="I579" s="1" t="s">
        <v>41</v>
      </c>
      <c r="J579" s="3">
        <v>94580</v>
      </c>
    </row>
    <row r="580" spans="1:10" x14ac:dyDescent="0.3">
      <c r="A580" s="2">
        <v>579</v>
      </c>
      <c r="B580" s="1" t="s">
        <v>2424</v>
      </c>
      <c r="C580" s="1" t="s">
        <v>800</v>
      </c>
      <c r="D580" s="1" t="str">
        <f>Customers[[#This Row],[first_name]]&amp;" "&amp;Customers[[#This Row],[last_name]]</f>
        <v>Matilda Larson</v>
      </c>
      <c r="E580" s="1" t="s">
        <v>31</v>
      </c>
      <c r="F580" s="1" t="s">
        <v>2425</v>
      </c>
      <c r="G580" s="1" t="s">
        <v>2426</v>
      </c>
      <c r="H580" s="1" t="s">
        <v>1807</v>
      </c>
      <c r="I580" s="1" t="s">
        <v>100</v>
      </c>
      <c r="J580" s="3">
        <v>78552</v>
      </c>
    </row>
    <row r="581" spans="1:10" x14ac:dyDescent="0.3">
      <c r="A581" s="2">
        <v>580</v>
      </c>
      <c r="B581" s="1" t="s">
        <v>1223</v>
      </c>
      <c r="C581" s="1" t="s">
        <v>1347</v>
      </c>
      <c r="D581" s="1" t="str">
        <f>Customers[[#This Row],[first_name]]&amp;" "&amp;Customers[[#This Row],[last_name]]</f>
        <v>Mellisa Kim</v>
      </c>
      <c r="E581" s="1" t="s">
        <v>2427</v>
      </c>
      <c r="F581" s="1" t="s">
        <v>2428</v>
      </c>
      <c r="G581" s="1" t="s">
        <v>2429</v>
      </c>
      <c r="H581" s="1" t="s">
        <v>2430</v>
      </c>
      <c r="I581" s="1" t="s">
        <v>41</v>
      </c>
      <c r="J581" s="3">
        <v>90008</v>
      </c>
    </row>
    <row r="582" spans="1:10" x14ac:dyDescent="0.3">
      <c r="A582" s="2">
        <v>581</v>
      </c>
      <c r="B582" s="1" t="s">
        <v>2431</v>
      </c>
      <c r="C582" s="1" t="s">
        <v>2432</v>
      </c>
      <c r="D582" s="1" t="str">
        <f>Customers[[#This Row],[first_name]]&amp;" "&amp;Customers[[#This Row],[last_name]]</f>
        <v>Vonda Berger</v>
      </c>
      <c r="E582" s="1" t="s">
        <v>31</v>
      </c>
      <c r="F582" s="1" t="s">
        <v>2433</v>
      </c>
      <c r="G582" s="1" t="s">
        <v>2434</v>
      </c>
      <c r="H582" s="1" t="s">
        <v>838</v>
      </c>
      <c r="I582" s="1" t="s">
        <v>41</v>
      </c>
      <c r="J582" s="3">
        <v>95050</v>
      </c>
    </row>
    <row r="583" spans="1:10" x14ac:dyDescent="0.3">
      <c r="A583" s="2">
        <v>582</v>
      </c>
      <c r="B583" s="1" t="s">
        <v>2435</v>
      </c>
      <c r="C583" s="1" t="s">
        <v>1057</v>
      </c>
      <c r="D583" s="1" t="str">
        <f>Customers[[#This Row],[first_name]]&amp;" "&amp;Customers[[#This Row],[last_name]]</f>
        <v>Soledad Moses</v>
      </c>
      <c r="E583" s="1" t="s">
        <v>31</v>
      </c>
      <c r="F583" s="1" t="s">
        <v>2436</v>
      </c>
      <c r="G583" s="1" t="s">
        <v>2437</v>
      </c>
      <c r="H583" s="1" t="s">
        <v>73</v>
      </c>
      <c r="I583" s="1" t="s">
        <v>35</v>
      </c>
      <c r="J583" s="3">
        <v>11372</v>
      </c>
    </row>
    <row r="584" spans="1:10" x14ac:dyDescent="0.3">
      <c r="A584" s="2">
        <v>583</v>
      </c>
      <c r="B584" s="1" t="s">
        <v>2438</v>
      </c>
      <c r="C584" s="1" t="s">
        <v>2439</v>
      </c>
      <c r="D584" s="1" t="str">
        <f>Customers[[#This Row],[first_name]]&amp;" "&amp;Customers[[#This Row],[last_name]]</f>
        <v>Lashandra Turner</v>
      </c>
      <c r="E584" s="1" t="s">
        <v>2440</v>
      </c>
      <c r="F584" s="1" t="s">
        <v>2441</v>
      </c>
      <c r="G584" s="1" t="s">
        <v>2442</v>
      </c>
      <c r="H584" s="1" t="s">
        <v>166</v>
      </c>
      <c r="I584" s="1" t="s">
        <v>35</v>
      </c>
      <c r="J584" s="3">
        <v>11561</v>
      </c>
    </row>
    <row r="585" spans="1:10" x14ac:dyDescent="0.3">
      <c r="A585" s="2">
        <v>584</v>
      </c>
      <c r="B585" s="1" t="s">
        <v>2443</v>
      </c>
      <c r="C585" s="1" t="s">
        <v>1400</v>
      </c>
      <c r="D585" s="1" t="str">
        <f>Customers[[#This Row],[first_name]]&amp;" "&amp;Customers[[#This Row],[last_name]]</f>
        <v>Lynne Anderson</v>
      </c>
      <c r="E585" s="1" t="s">
        <v>2444</v>
      </c>
      <c r="F585" s="1" t="s">
        <v>2445</v>
      </c>
      <c r="G585" s="1" t="s">
        <v>2446</v>
      </c>
      <c r="H585" s="1" t="s">
        <v>1165</v>
      </c>
      <c r="I585" s="1" t="s">
        <v>100</v>
      </c>
      <c r="J585" s="3">
        <v>79930</v>
      </c>
    </row>
    <row r="586" spans="1:10" x14ac:dyDescent="0.3">
      <c r="A586" s="2">
        <v>585</v>
      </c>
      <c r="B586" s="1" t="s">
        <v>1927</v>
      </c>
      <c r="C586" s="1" t="s">
        <v>884</v>
      </c>
      <c r="D586" s="1" t="str">
        <f>Customers[[#This Row],[first_name]]&amp;" "&amp;Customers[[#This Row],[last_name]]</f>
        <v>Chasidy Webster</v>
      </c>
      <c r="E586" s="1" t="s">
        <v>31</v>
      </c>
      <c r="F586" s="1" t="s">
        <v>2447</v>
      </c>
      <c r="G586" s="1" t="s">
        <v>2448</v>
      </c>
      <c r="H586" s="1" t="s">
        <v>373</v>
      </c>
      <c r="I586" s="1" t="s">
        <v>41</v>
      </c>
      <c r="J586" s="3">
        <v>95677</v>
      </c>
    </row>
    <row r="587" spans="1:10" x14ac:dyDescent="0.3">
      <c r="A587" s="2">
        <v>586</v>
      </c>
      <c r="B587" s="1" t="s">
        <v>2449</v>
      </c>
      <c r="C587" s="1" t="s">
        <v>2450</v>
      </c>
      <c r="D587" s="1" t="str">
        <f>Customers[[#This Row],[first_name]]&amp;" "&amp;Customers[[#This Row],[last_name]]</f>
        <v>Ulysses Gaines</v>
      </c>
      <c r="E587" s="1" t="s">
        <v>31</v>
      </c>
      <c r="F587" s="1" t="s">
        <v>2451</v>
      </c>
      <c r="G587" s="1" t="s">
        <v>2452</v>
      </c>
      <c r="H587" s="1" t="s">
        <v>88</v>
      </c>
      <c r="I587" s="1" t="s">
        <v>35</v>
      </c>
      <c r="J587" s="3">
        <v>10952</v>
      </c>
    </row>
    <row r="588" spans="1:10" x14ac:dyDescent="0.3">
      <c r="A588" s="2">
        <v>587</v>
      </c>
      <c r="B588" s="1" t="s">
        <v>2453</v>
      </c>
      <c r="C588" s="1" t="s">
        <v>2454</v>
      </c>
      <c r="D588" s="1" t="str">
        <f>Customers[[#This Row],[first_name]]&amp;" "&amp;Customers[[#This Row],[last_name]]</f>
        <v>Euna Lopez</v>
      </c>
      <c r="E588" s="1" t="s">
        <v>31</v>
      </c>
      <c r="F588" s="1" t="s">
        <v>2455</v>
      </c>
      <c r="G588" s="1" t="s">
        <v>2456</v>
      </c>
      <c r="H588" s="1" t="s">
        <v>1782</v>
      </c>
      <c r="I588" s="1" t="s">
        <v>35</v>
      </c>
      <c r="J588" s="3">
        <v>10512</v>
      </c>
    </row>
    <row r="589" spans="1:10" x14ac:dyDescent="0.3">
      <c r="A589" s="2">
        <v>588</v>
      </c>
      <c r="B589" s="1" t="s">
        <v>2457</v>
      </c>
      <c r="C589" s="1" t="s">
        <v>2330</v>
      </c>
      <c r="D589" s="1" t="str">
        <f>Customers[[#This Row],[first_name]]&amp;" "&amp;Customers[[#This Row],[last_name]]</f>
        <v>Cherelle Key</v>
      </c>
      <c r="E589" s="1" t="s">
        <v>31</v>
      </c>
      <c r="F589" s="1" t="s">
        <v>2458</v>
      </c>
      <c r="G589" s="1" t="s">
        <v>2459</v>
      </c>
      <c r="H589" s="1" t="s">
        <v>1605</v>
      </c>
      <c r="I589" s="1" t="s">
        <v>35</v>
      </c>
      <c r="J589" s="3">
        <v>11580</v>
      </c>
    </row>
    <row r="590" spans="1:10" x14ac:dyDescent="0.3">
      <c r="A590" s="2">
        <v>589</v>
      </c>
      <c r="B590" s="1" t="s">
        <v>2460</v>
      </c>
      <c r="C590" s="1" t="s">
        <v>2461</v>
      </c>
      <c r="D590" s="1" t="str">
        <f>Customers[[#This Row],[first_name]]&amp;" "&amp;Customers[[#This Row],[last_name]]</f>
        <v>Jeffry Church</v>
      </c>
      <c r="E590" s="1" t="s">
        <v>31</v>
      </c>
      <c r="F590" s="1" t="s">
        <v>2462</v>
      </c>
      <c r="G590" s="1" t="s">
        <v>2463</v>
      </c>
      <c r="H590" s="1" t="s">
        <v>1200</v>
      </c>
      <c r="I590" s="1" t="s">
        <v>41</v>
      </c>
      <c r="J590" s="3">
        <v>94566</v>
      </c>
    </row>
    <row r="591" spans="1:10" x14ac:dyDescent="0.3">
      <c r="A591" s="2">
        <v>590</v>
      </c>
      <c r="B591" s="1" t="s">
        <v>1716</v>
      </c>
      <c r="C591" s="1" t="s">
        <v>2464</v>
      </c>
      <c r="D591" s="1" t="str">
        <f>Customers[[#This Row],[first_name]]&amp;" "&amp;Customers[[#This Row],[last_name]]</f>
        <v>Cyndi Dyer</v>
      </c>
      <c r="E591" s="1" t="s">
        <v>31</v>
      </c>
      <c r="F591" s="1" t="s">
        <v>2465</v>
      </c>
      <c r="G591" s="1" t="s">
        <v>2466</v>
      </c>
      <c r="H591" s="1" t="s">
        <v>75</v>
      </c>
      <c r="I591" s="1" t="s">
        <v>35</v>
      </c>
      <c r="J591" s="3">
        <v>11510</v>
      </c>
    </row>
    <row r="592" spans="1:10" x14ac:dyDescent="0.3">
      <c r="A592" s="2">
        <v>591</v>
      </c>
      <c r="B592" s="1" t="s">
        <v>2467</v>
      </c>
      <c r="C592" s="1" t="s">
        <v>951</v>
      </c>
      <c r="D592" s="1" t="str">
        <f>Customers[[#This Row],[first_name]]&amp;" "&amp;Customers[[#This Row],[last_name]]</f>
        <v>Danilo Holmes</v>
      </c>
      <c r="E592" s="1" t="s">
        <v>31</v>
      </c>
      <c r="F592" s="1" t="s">
        <v>2468</v>
      </c>
      <c r="G592" s="1" t="s">
        <v>2469</v>
      </c>
      <c r="H592" s="1" t="s">
        <v>923</v>
      </c>
      <c r="I592" s="1" t="s">
        <v>35</v>
      </c>
      <c r="J592" s="3">
        <v>11801</v>
      </c>
    </row>
    <row r="593" spans="1:10" x14ac:dyDescent="0.3">
      <c r="A593" s="2">
        <v>592</v>
      </c>
      <c r="B593" s="1" t="s">
        <v>2470</v>
      </c>
      <c r="C593" s="1" t="s">
        <v>886</v>
      </c>
      <c r="D593" s="1" t="str">
        <f>Customers[[#This Row],[first_name]]&amp;" "&amp;Customers[[#This Row],[last_name]]</f>
        <v>Joni Lee</v>
      </c>
      <c r="E593" s="1" t="s">
        <v>31</v>
      </c>
      <c r="F593" s="1" t="s">
        <v>2471</v>
      </c>
      <c r="G593" s="1" t="s">
        <v>2472</v>
      </c>
      <c r="H593" s="1" t="s">
        <v>1330</v>
      </c>
      <c r="I593" s="1" t="s">
        <v>35</v>
      </c>
      <c r="J593" s="3">
        <v>11720</v>
      </c>
    </row>
    <row r="594" spans="1:10" x14ac:dyDescent="0.3">
      <c r="A594" s="2">
        <v>593</v>
      </c>
      <c r="B594" s="1" t="s">
        <v>2473</v>
      </c>
      <c r="C594" s="1" t="s">
        <v>2474</v>
      </c>
      <c r="D594" s="1" t="str">
        <f>Customers[[#This Row],[first_name]]&amp;" "&amp;Customers[[#This Row],[last_name]]</f>
        <v>Antony Atkinson</v>
      </c>
      <c r="E594" s="1" t="s">
        <v>31</v>
      </c>
      <c r="F594" s="1" t="s">
        <v>2475</v>
      </c>
      <c r="G594" s="1" t="s">
        <v>2476</v>
      </c>
      <c r="H594" s="1" t="s">
        <v>729</v>
      </c>
      <c r="I594" s="1" t="s">
        <v>35</v>
      </c>
      <c r="J594" s="3">
        <v>11787</v>
      </c>
    </row>
    <row r="595" spans="1:10" x14ac:dyDescent="0.3">
      <c r="A595" s="2">
        <v>594</v>
      </c>
      <c r="B595" s="1" t="s">
        <v>2477</v>
      </c>
      <c r="C595" s="1" t="s">
        <v>1404</v>
      </c>
      <c r="D595" s="1" t="str">
        <f>Customers[[#This Row],[first_name]]&amp;" "&amp;Customers[[#This Row],[last_name]]</f>
        <v>Deanne Parsons</v>
      </c>
      <c r="E595" s="1" t="s">
        <v>31</v>
      </c>
      <c r="F595" s="1" t="s">
        <v>2478</v>
      </c>
      <c r="G595" s="1" t="s">
        <v>2479</v>
      </c>
      <c r="H595" s="1" t="s">
        <v>440</v>
      </c>
      <c r="I595" s="1" t="s">
        <v>35</v>
      </c>
      <c r="J595" s="3">
        <v>11757</v>
      </c>
    </row>
    <row r="596" spans="1:10" x14ac:dyDescent="0.3">
      <c r="A596" s="2">
        <v>595</v>
      </c>
      <c r="B596" s="1" t="s">
        <v>2480</v>
      </c>
      <c r="C596" s="1" t="s">
        <v>1619</v>
      </c>
      <c r="D596" s="1" t="str">
        <f>Customers[[#This Row],[first_name]]&amp;" "&amp;Customers[[#This Row],[last_name]]</f>
        <v>Frederica Rojas</v>
      </c>
      <c r="E596" s="1" t="s">
        <v>31</v>
      </c>
      <c r="F596" s="1" t="s">
        <v>2481</v>
      </c>
      <c r="G596" s="1" t="s">
        <v>2482</v>
      </c>
      <c r="H596" s="1" t="s">
        <v>1617</v>
      </c>
      <c r="I596" s="1" t="s">
        <v>35</v>
      </c>
      <c r="J596" s="3">
        <v>14850</v>
      </c>
    </row>
    <row r="597" spans="1:10" x14ac:dyDescent="0.3">
      <c r="A597" s="2">
        <v>596</v>
      </c>
      <c r="B597" s="1" t="s">
        <v>2483</v>
      </c>
      <c r="C597" s="1" t="s">
        <v>2484</v>
      </c>
      <c r="D597" s="1" t="str">
        <f>Customers[[#This Row],[first_name]]&amp;" "&amp;Customers[[#This Row],[last_name]]</f>
        <v>Emelda Dickerson</v>
      </c>
      <c r="E597" s="1" t="s">
        <v>31</v>
      </c>
      <c r="F597" s="1" t="s">
        <v>2485</v>
      </c>
      <c r="G597" s="1" t="s">
        <v>2486</v>
      </c>
      <c r="H597" s="1" t="s">
        <v>661</v>
      </c>
      <c r="I597" s="1" t="s">
        <v>35</v>
      </c>
      <c r="J597" s="3">
        <v>14075</v>
      </c>
    </row>
    <row r="598" spans="1:10" x14ac:dyDescent="0.3">
      <c r="A598" s="2">
        <v>597</v>
      </c>
      <c r="B598" s="1" t="s">
        <v>2199</v>
      </c>
      <c r="C598" s="1" t="s">
        <v>2225</v>
      </c>
      <c r="D598" s="1" t="str">
        <f>Customers[[#This Row],[first_name]]&amp;" "&amp;Customers[[#This Row],[last_name]]</f>
        <v>Rudolf Moran</v>
      </c>
      <c r="E598" s="1" t="s">
        <v>31</v>
      </c>
      <c r="F598" s="1" t="s">
        <v>2487</v>
      </c>
      <c r="G598" s="1" t="s">
        <v>2488</v>
      </c>
      <c r="H598" s="1" t="s">
        <v>220</v>
      </c>
      <c r="I598" s="1" t="s">
        <v>35</v>
      </c>
      <c r="J598" s="3">
        <v>11378</v>
      </c>
    </row>
    <row r="599" spans="1:10" x14ac:dyDescent="0.3">
      <c r="A599" s="2">
        <v>598</v>
      </c>
      <c r="B599" s="1" t="s">
        <v>2489</v>
      </c>
      <c r="C599" s="1" t="s">
        <v>2490</v>
      </c>
      <c r="D599" s="1" t="str">
        <f>Customers[[#This Row],[first_name]]&amp;" "&amp;Customers[[#This Row],[last_name]]</f>
        <v>Benito Hendrix</v>
      </c>
      <c r="E599" s="1" t="s">
        <v>31</v>
      </c>
      <c r="F599" s="1" t="s">
        <v>2491</v>
      </c>
      <c r="G599" s="1" t="s">
        <v>2492</v>
      </c>
      <c r="H599" s="1" t="s">
        <v>1751</v>
      </c>
      <c r="I599" s="1" t="s">
        <v>35</v>
      </c>
      <c r="J599" s="3">
        <v>14043</v>
      </c>
    </row>
    <row r="600" spans="1:10" x14ac:dyDescent="0.3">
      <c r="A600" s="2">
        <v>599</v>
      </c>
      <c r="B600" s="1" t="s">
        <v>2493</v>
      </c>
      <c r="C600" s="1" t="s">
        <v>2494</v>
      </c>
      <c r="D600" s="1" t="str">
        <f>Customers[[#This Row],[first_name]]&amp;" "&amp;Customers[[#This Row],[last_name]]</f>
        <v>Jonell Rivas</v>
      </c>
      <c r="E600" s="1" t="s">
        <v>31</v>
      </c>
      <c r="F600" s="1" t="s">
        <v>2495</v>
      </c>
      <c r="G600" s="1" t="s">
        <v>2496</v>
      </c>
      <c r="H600" s="1" t="s">
        <v>944</v>
      </c>
      <c r="I600" s="1" t="s">
        <v>100</v>
      </c>
      <c r="J600" s="3">
        <v>79106</v>
      </c>
    </row>
    <row r="601" spans="1:10" x14ac:dyDescent="0.3">
      <c r="A601" s="2">
        <v>600</v>
      </c>
      <c r="B601" s="1" t="s">
        <v>2497</v>
      </c>
      <c r="C601" s="1" t="s">
        <v>2498</v>
      </c>
      <c r="D601" s="1" t="str">
        <f>Customers[[#This Row],[first_name]]&amp;" "&amp;Customers[[#This Row],[last_name]]</f>
        <v>Joi Reeves</v>
      </c>
      <c r="E601" s="1" t="s">
        <v>2499</v>
      </c>
      <c r="F601" s="1" t="s">
        <v>2500</v>
      </c>
      <c r="G601" s="1" t="s">
        <v>2501</v>
      </c>
      <c r="H601" s="1" t="s">
        <v>475</v>
      </c>
      <c r="I601" s="1" t="s">
        <v>41</v>
      </c>
      <c r="J601" s="3">
        <v>92111</v>
      </c>
    </row>
    <row r="602" spans="1:10" x14ac:dyDescent="0.3">
      <c r="A602" s="2">
        <v>601</v>
      </c>
      <c r="B602" s="1" t="s">
        <v>2502</v>
      </c>
      <c r="C602" s="1" t="s">
        <v>2503</v>
      </c>
      <c r="D602" s="1" t="str">
        <f>Customers[[#This Row],[first_name]]&amp;" "&amp;Customers[[#This Row],[last_name]]</f>
        <v>Leland Mcdowell</v>
      </c>
      <c r="E602" s="1" t="s">
        <v>31</v>
      </c>
      <c r="F602" s="1" t="s">
        <v>2504</v>
      </c>
      <c r="G602" s="1" t="s">
        <v>2505</v>
      </c>
      <c r="H602" s="1" t="s">
        <v>236</v>
      </c>
      <c r="I602" s="1" t="s">
        <v>41</v>
      </c>
      <c r="J602" s="3">
        <v>91316</v>
      </c>
    </row>
    <row r="603" spans="1:10" x14ac:dyDescent="0.3">
      <c r="A603" s="2">
        <v>602</v>
      </c>
      <c r="B603" s="1" t="s">
        <v>2506</v>
      </c>
      <c r="C603" s="1" t="s">
        <v>1075</v>
      </c>
      <c r="D603" s="1" t="str">
        <f>Customers[[#This Row],[first_name]]&amp;" "&amp;Customers[[#This Row],[last_name]]</f>
        <v>Delaine Estes</v>
      </c>
      <c r="E603" s="1" t="s">
        <v>31</v>
      </c>
      <c r="F603" s="1" t="s">
        <v>2507</v>
      </c>
      <c r="G603" s="1" t="s">
        <v>2508</v>
      </c>
      <c r="H603" s="1" t="s">
        <v>944</v>
      </c>
      <c r="I603" s="1" t="s">
        <v>100</v>
      </c>
      <c r="J603" s="3">
        <v>79106</v>
      </c>
    </row>
    <row r="604" spans="1:10" x14ac:dyDescent="0.3">
      <c r="A604" s="2">
        <v>603</v>
      </c>
      <c r="B604" s="1" t="s">
        <v>2509</v>
      </c>
      <c r="C604" s="1" t="s">
        <v>1151</v>
      </c>
      <c r="D604" s="1" t="str">
        <f>Customers[[#This Row],[first_name]]&amp;" "&amp;Customers[[#This Row],[last_name]]</f>
        <v>Genevieve Juarez</v>
      </c>
      <c r="E604" s="1" t="s">
        <v>31</v>
      </c>
      <c r="F604" s="1" t="s">
        <v>2510</v>
      </c>
      <c r="G604" s="1" t="s">
        <v>2511</v>
      </c>
      <c r="H604" s="1" t="s">
        <v>2512</v>
      </c>
      <c r="I604" s="1" t="s">
        <v>35</v>
      </c>
      <c r="J604" s="3">
        <v>11040</v>
      </c>
    </row>
    <row r="605" spans="1:10" x14ac:dyDescent="0.3">
      <c r="A605" s="2">
        <v>604</v>
      </c>
      <c r="B605" s="1" t="s">
        <v>2513</v>
      </c>
      <c r="C605" s="1" t="s">
        <v>2186</v>
      </c>
      <c r="D605" s="1" t="str">
        <f>Customers[[#This Row],[first_name]]&amp;" "&amp;Customers[[#This Row],[last_name]]</f>
        <v>Kylee Dickson</v>
      </c>
      <c r="E605" s="1" t="s">
        <v>31</v>
      </c>
      <c r="F605" s="1" t="s">
        <v>2514</v>
      </c>
      <c r="G605" s="1" t="s">
        <v>2515</v>
      </c>
      <c r="H605" s="1" t="s">
        <v>343</v>
      </c>
      <c r="I605" s="1" t="s">
        <v>35</v>
      </c>
      <c r="J605" s="3">
        <v>11701</v>
      </c>
    </row>
    <row r="606" spans="1:10" x14ac:dyDescent="0.3">
      <c r="A606" s="2">
        <v>605</v>
      </c>
      <c r="B606" s="1" t="s">
        <v>2516</v>
      </c>
      <c r="C606" s="1" t="s">
        <v>312</v>
      </c>
      <c r="D606" s="1" t="str">
        <f>Customers[[#This Row],[first_name]]&amp;" "&amp;Customers[[#This Row],[last_name]]</f>
        <v>Renita Henry</v>
      </c>
      <c r="E606" s="1" t="s">
        <v>31</v>
      </c>
      <c r="F606" s="1" t="s">
        <v>2517</v>
      </c>
      <c r="G606" s="1" t="s">
        <v>2518</v>
      </c>
      <c r="H606" s="1" t="s">
        <v>1857</v>
      </c>
      <c r="I606" s="1" t="s">
        <v>35</v>
      </c>
      <c r="J606" s="3">
        <v>10801</v>
      </c>
    </row>
    <row r="607" spans="1:10" x14ac:dyDescent="0.3">
      <c r="A607" s="2">
        <v>606</v>
      </c>
      <c r="B607" s="1" t="s">
        <v>2519</v>
      </c>
      <c r="C607" s="1" t="s">
        <v>365</v>
      </c>
      <c r="D607" s="1" t="str">
        <f>Customers[[#This Row],[first_name]]&amp;" "&amp;Customers[[#This Row],[last_name]]</f>
        <v>Sarah Kirkland</v>
      </c>
      <c r="E607" s="1" t="s">
        <v>31</v>
      </c>
      <c r="F607" s="1" t="s">
        <v>2520</v>
      </c>
      <c r="G607" s="1" t="s">
        <v>2521</v>
      </c>
      <c r="H607" s="1" t="s">
        <v>1647</v>
      </c>
      <c r="I607" s="1" t="s">
        <v>35</v>
      </c>
      <c r="J607" s="3">
        <v>12590</v>
      </c>
    </row>
    <row r="608" spans="1:10" x14ac:dyDescent="0.3">
      <c r="A608" s="2">
        <v>607</v>
      </c>
      <c r="B608" s="1" t="s">
        <v>894</v>
      </c>
      <c r="C608" s="1" t="s">
        <v>2127</v>
      </c>
      <c r="D608" s="1" t="str">
        <f>Customers[[#This Row],[first_name]]&amp;" "&amp;Customers[[#This Row],[last_name]]</f>
        <v>Paul Lester</v>
      </c>
      <c r="E608" s="1" t="s">
        <v>31</v>
      </c>
      <c r="F608" s="1" t="s">
        <v>2522</v>
      </c>
      <c r="G608" s="1" t="s">
        <v>2523</v>
      </c>
      <c r="H608" s="1" t="s">
        <v>1931</v>
      </c>
      <c r="I608" s="1" t="s">
        <v>41</v>
      </c>
      <c r="J608" s="3">
        <v>92083</v>
      </c>
    </row>
    <row r="609" spans="1:10" x14ac:dyDescent="0.3">
      <c r="A609" s="2">
        <v>608</v>
      </c>
      <c r="B609" s="1" t="s">
        <v>2524</v>
      </c>
      <c r="C609" s="1" t="s">
        <v>2525</v>
      </c>
      <c r="D609" s="1" t="str">
        <f>Customers[[#This Row],[first_name]]&amp;" "&amp;Customers[[#This Row],[last_name]]</f>
        <v>Taisha Vang</v>
      </c>
      <c r="E609" s="1" t="s">
        <v>31</v>
      </c>
      <c r="F609" s="1" t="s">
        <v>2526</v>
      </c>
      <c r="G609" s="1" t="s">
        <v>2527</v>
      </c>
      <c r="H609" s="1" t="s">
        <v>1770</v>
      </c>
      <c r="I609" s="1" t="s">
        <v>35</v>
      </c>
      <c r="J609" s="3">
        <v>11967</v>
      </c>
    </row>
    <row r="610" spans="1:10" x14ac:dyDescent="0.3">
      <c r="A610" s="2">
        <v>609</v>
      </c>
      <c r="B610" s="1" t="s">
        <v>574</v>
      </c>
      <c r="C610" s="1" t="s">
        <v>162</v>
      </c>
      <c r="D610" s="1" t="str">
        <f>Customers[[#This Row],[first_name]]&amp;" "&amp;Customers[[#This Row],[last_name]]</f>
        <v>Eliana Reese</v>
      </c>
      <c r="E610" s="1" t="s">
        <v>31</v>
      </c>
      <c r="F610" s="1" t="s">
        <v>2528</v>
      </c>
      <c r="G610" s="1" t="s">
        <v>2529</v>
      </c>
      <c r="H610" s="1" t="s">
        <v>539</v>
      </c>
      <c r="I610" s="1" t="s">
        <v>35</v>
      </c>
      <c r="J610" s="3">
        <v>11421</v>
      </c>
    </row>
    <row r="611" spans="1:10" x14ac:dyDescent="0.3">
      <c r="A611" s="2">
        <v>610</v>
      </c>
      <c r="B611" s="1" t="s">
        <v>2530</v>
      </c>
      <c r="C611" s="1" t="s">
        <v>317</v>
      </c>
      <c r="D611" s="1" t="str">
        <f>Customers[[#This Row],[first_name]]&amp;" "&amp;Customers[[#This Row],[last_name]]</f>
        <v>Leonore Dorsey</v>
      </c>
      <c r="E611" s="1" t="s">
        <v>31</v>
      </c>
      <c r="F611" s="1" t="s">
        <v>2531</v>
      </c>
      <c r="G611" s="1" t="s">
        <v>2532</v>
      </c>
      <c r="H611" s="1" t="s">
        <v>73</v>
      </c>
      <c r="I611" s="1" t="s">
        <v>35</v>
      </c>
      <c r="J611" s="3">
        <v>11372</v>
      </c>
    </row>
    <row r="612" spans="1:10" x14ac:dyDescent="0.3">
      <c r="A612" s="2">
        <v>611</v>
      </c>
      <c r="B612" s="1" t="s">
        <v>2533</v>
      </c>
      <c r="C612" s="1" t="s">
        <v>1476</v>
      </c>
      <c r="D612" s="1" t="str">
        <f>Customers[[#This Row],[first_name]]&amp;" "&amp;Customers[[#This Row],[last_name]]</f>
        <v>Ashleigh Frank</v>
      </c>
      <c r="E612" s="1" t="s">
        <v>31</v>
      </c>
      <c r="F612" s="1" t="s">
        <v>2534</v>
      </c>
      <c r="G612" s="1" t="s">
        <v>2535</v>
      </c>
      <c r="H612" s="1" t="s">
        <v>1313</v>
      </c>
      <c r="I612" s="1" t="s">
        <v>35</v>
      </c>
      <c r="J612" s="3">
        <v>11756</v>
      </c>
    </row>
    <row r="613" spans="1:10" x14ac:dyDescent="0.3">
      <c r="A613" s="2">
        <v>612</v>
      </c>
      <c r="B613" s="1" t="s">
        <v>2536</v>
      </c>
      <c r="C613" s="1" t="s">
        <v>2537</v>
      </c>
      <c r="D613" s="1" t="str">
        <f>Customers[[#This Row],[first_name]]&amp;" "&amp;Customers[[#This Row],[last_name]]</f>
        <v>Gabriel Wagner</v>
      </c>
      <c r="E613" s="1" t="s">
        <v>31</v>
      </c>
      <c r="F613" s="1" t="s">
        <v>2538</v>
      </c>
      <c r="G613" s="1" t="s">
        <v>2539</v>
      </c>
      <c r="H613" s="1" t="s">
        <v>958</v>
      </c>
      <c r="I613" s="1" t="s">
        <v>35</v>
      </c>
      <c r="J613" s="3">
        <v>12020</v>
      </c>
    </row>
    <row r="614" spans="1:10" x14ac:dyDescent="0.3">
      <c r="A614" s="2">
        <v>613</v>
      </c>
      <c r="B614" s="1" t="s">
        <v>2540</v>
      </c>
      <c r="C614" s="1" t="s">
        <v>1158</v>
      </c>
      <c r="D614" s="1" t="str">
        <f>Customers[[#This Row],[first_name]]&amp;" "&amp;Customers[[#This Row],[last_name]]</f>
        <v>Margene Eaton</v>
      </c>
      <c r="E614" s="1" t="s">
        <v>31</v>
      </c>
      <c r="F614" s="1" t="s">
        <v>2541</v>
      </c>
      <c r="G614" s="1" t="s">
        <v>2542</v>
      </c>
      <c r="H614" s="1" t="s">
        <v>1591</v>
      </c>
      <c r="I614" s="1" t="s">
        <v>35</v>
      </c>
      <c r="J614" s="3">
        <v>11793</v>
      </c>
    </row>
    <row r="615" spans="1:10" x14ac:dyDescent="0.3">
      <c r="A615" s="2">
        <v>614</v>
      </c>
      <c r="B615" s="1" t="s">
        <v>2543</v>
      </c>
      <c r="C615" s="1" t="s">
        <v>2544</v>
      </c>
      <c r="D615" s="1" t="str">
        <f>Customers[[#This Row],[first_name]]&amp;" "&amp;Customers[[#This Row],[last_name]]</f>
        <v>Toshia Cardenas</v>
      </c>
      <c r="E615" s="1" t="s">
        <v>31</v>
      </c>
      <c r="F615" s="1" t="s">
        <v>2545</v>
      </c>
      <c r="G615" s="1" t="s">
        <v>2546</v>
      </c>
      <c r="H615" s="1" t="s">
        <v>1926</v>
      </c>
      <c r="I615" s="1" t="s">
        <v>35</v>
      </c>
      <c r="J615" s="3">
        <v>12010</v>
      </c>
    </row>
    <row r="616" spans="1:10" x14ac:dyDescent="0.3">
      <c r="A616" s="2">
        <v>615</v>
      </c>
      <c r="B616" s="1" t="s">
        <v>2280</v>
      </c>
      <c r="C616" s="1" t="s">
        <v>2395</v>
      </c>
      <c r="D616" s="1" t="str">
        <f>Customers[[#This Row],[first_name]]&amp;" "&amp;Customers[[#This Row],[last_name]]</f>
        <v>Jamika Blanchard</v>
      </c>
      <c r="E616" s="1" t="s">
        <v>31</v>
      </c>
      <c r="F616" s="1" t="s">
        <v>2547</v>
      </c>
      <c r="G616" s="1" t="s">
        <v>2548</v>
      </c>
      <c r="H616" s="1" t="s">
        <v>2549</v>
      </c>
      <c r="I616" s="1" t="s">
        <v>35</v>
      </c>
      <c r="J616" s="3">
        <v>11365</v>
      </c>
    </row>
    <row r="617" spans="1:10" x14ac:dyDescent="0.3">
      <c r="A617" s="2">
        <v>616</v>
      </c>
      <c r="B617" s="1" t="s">
        <v>2284</v>
      </c>
      <c r="C617" s="1" t="s">
        <v>2550</v>
      </c>
      <c r="D617" s="1" t="str">
        <f>Customers[[#This Row],[first_name]]&amp;" "&amp;Customers[[#This Row],[last_name]]</f>
        <v>Shery Acosta</v>
      </c>
      <c r="E617" s="1" t="s">
        <v>31</v>
      </c>
      <c r="F617" s="1" t="s">
        <v>2551</v>
      </c>
      <c r="G617" s="1" t="s">
        <v>2552</v>
      </c>
      <c r="H617" s="1" t="s">
        <v>495</v>
      </c>
      <c r="I617" s="1" t="s">
        <v>35</v>
      </c>
      <c r="J617" s="3">
        <v>12866</v>
      </c>
    </row>
    <row r="618" spans="1:10" x14ac:dyDescent="0.3">
      <c r="A618" s="2">
        <v>617</v>
      </c>
      <c r="B618" s="1" t="s">
        <v>2553</v>
      </c>
      <c r="C618" s="1" t="s">
        <v>1833</v>
      </c>
      <c r="D618" s="1" t="str">
        <f>Customers[[#This Row],[first_name]]&amp;" "&amp;Customers[[#This Row],[last_name]]</f>
        <v>Jenna Saunders</v>
      </c>
      <c r="E618" s="1" t="s">
        <v>31</v>
      </c>
      <c r="F618" s="1" t="s">
        <v>2554</v>
      </c>
      <c r="G618" s="1" t="s">
        <v>2555</v>
      </c>
      <c r="H618" s="1" t="s">
        <v>2556</v>
      </c>
      <c r="I618" s="1" t="s">
        <v>35</v>
      </c>
      <c r="J618" s="3">
        <v>10598</v>
      </c>
    </row>
    <row r="619" spans="1:10" x14ac:dyDescent="0.3">
      <c r="A619" s="2">
        <v>618</v>
      </c>
      <c r="B619" s="1" t="s">
        <v>2557</v>
      </c>
      <c r="C619" s="1" t="s">
        <v>1058</v>
      </c>
      <c r="D619" s="1" t="str">
        <f>Customers[[#This Row],[first_name]]&amp;" "&amp;Customers[[#This Row],[last_name]]</f>
        <v>Skye Pope</v>
      </c>
      <c r="E619" s="1" t="s">
        <v>31</v>
      </c>
      <c r="F619" s="1" t="s">
        <v>2558</v>
      </c>
      <c r="G619" s="1" t="s">
        <v>2559</v>
      </c>
      <c r="H619" s="1" t="s">
        <v>246</v>
      </c>
      <c r="I619" s="1" t="s">
        <v>35</v>
      </c>
      <c r="J619" s="3">
        <v>11418</v>
      </c>
    </row>
    <row r="620" spans="1:10" x14ac:dyDescent="0.3">
      <c r="A620" s="2">
        <v>619</v>
      </c>
      <c r="B620" s="1" t="s">
        <v>2560</v>
      </c>
      <c r="C620" s="1" t="s">
        <v>1956</v>
      </c>
      <c r="D620" s="1" t="str">
        <f>Customers[[#This Row],[first_name]]&amp;" "&amp;Customers[[#This Row],[last_name]]</f>
        <v>Ana Palmer</v>
      </c>
      <c r="E620" s="1" t="s">
        <v>2561</v>
      </c>
      <c r="F620" s="1" t="s">
        <v>2562</v>
      </c>
      <c r="G620" s="1" t="s">
        <v>2563</v>
      </c>
      <c r="H620" s="1" t="s">
        <v>565</v>
      </c>
      <c r="I620" s="1" t="s">
        <v>41</v>
      </c>
      <c r="J620" s="3">
        <v>92806</v>
      </c>
    </row>
    <row r="621" spans="1:10" x14ac:dyDescent="0.3">
      <c r="A621" s="2">
        <v>620</v>
      </c>
      <c r="B621" s="1" t="s">
        <v>2564</v>
      </c>
      <c r="C621" s="1" t="s">
        <v>123</v>
      </c>
      <c r="D621" s="1" t="str">
        <f>Customers[[#This Row],[first_name]]&amp;" "&amp;Customers[[#This Row],[last_name]]</f>
        <v>Eric Hardin</v>
      </c>
      <c r="E621" s="1" t="s">
        <v>31</v>
      </c>
      <c r="F621" s="1" t="s">
        <v>2565</v>
      </c>
      <c r="G621" s="1" t="s">
        <v>2566</v>
      </c>
      <c r="H621" s="1" t="s">
        <v>977</v>
      </c>
      <c r="I621" s="1" t="s">
        <v>35</v>
      </c>
      <c r="J621" s="3">
        <v>11432</v>
      </c>
    </row>
    <row r="622" spans="1:10" x14ac:dyDescent="0.3">
      <c r="A622" s="2">
        <v>621</v>
      </c>
      <c r="B622" s="1" t="s">
        <v>2567</v>
      </c>
      <c r="C622" s="1" t="s">
        <v>1919</v>
      </c>
      <c r="D622" s="1" t="str">
        <f>Customers[[#This Row],[first_name]]&amp;" "&amp;Customers[[#This Row],[last_name]]</f>
        <v>Basil Ballard</v>
      </c>
      <c r="E622" s="1" t="s">
        <v>31</v>
      </c>
      <c r="F622" s="1" t="s">
        <v>2568</v>
      </c>
      <c r="G622" s="1" t="s">
        <v>2569</v>
      </c>
      <c r="H622" s="1" t="s">
        <v>271</v>
      </c>
      <c r="I622" s="1" t="s">
        <v>41</v>
      </c>
      <c r="J622" s="3">
        <v>94580</v>
      </c>
    </row>
    <row r="623" spans="1:10" x14ac:dyDescent="0.3">
      <c r="A623" s="2">
        <v>622</v>
      </c>
      <c r="B623" s="1" t="s">
        <v>2536</v>
      </c>
      <c r="C623" s="1" t="s">
        <v>871</v>
      </c>
      <c r="D623" s="1" t="str">
        <f>Customers[[#This Row],[first_name]]&amp;" "&amp;Customers[[#This Row],[last_name]]</f>
        <v>Gabriel Pitts</v>
      </c>
      <c r="E623" s="1" t="s">
        <v>31</v>
      </c>
      <c r="F623" s="1" t="s">
        <v>2570</v>
      </c>
      <c r="G623" s="1" t="s">
        <v>2571</v>
      </c>
      <c r="H623" s="1" t="s">
        <v>2572</v>
      </c>
      <c r="I623" s="1" t="s">
        <v>35</v>
      </c>
      <c r="J623" s="3">
        <v>12065</v>
      </c>
    </row>
    <row r="624" spans="1:10" x14ac:dyDescent="0.3">
      <c r="A624" s="2">
        <v>623</v>
      </c>
      <c r="B624" s="1" t="s">
        <v>2573</v>
      </c>
      <c r="C624" s="1" t="s">
        <v>1501</v>
      </c>
      <c r="D624" s="1" t="str">
        <f>Customers[[#This Row],[first_name]]&amp;" "&amp;Customers[[#This Row],[last_name]]</f>
        <v>Cayla Johnson</v>
      </c>
      <c r="E624" s="1" t="s">
        <v>31</v>
      </c>
      <c r="F624" s="1" t="s">
        <v>2574</v>
      </c>
      <c r="G624" s="1" t="s">
        <v>2575</v>
      </c>
      <c r="H624" s="1" t="s">
        <v>666</v>
      </c>
      <c r="I624" s="1" t="s">
        <v>35</v>
      </c>
      <c r="J624" s="3">
        <v>11727</v>
      </c>
    </row>
    <row r="625" spans="1:10" x14ac:dyDescent="0.3">
      <c r="A625" s="2">
        <v>624</v>
      </c>
      <c r="B625" s="1" t="s">
        <v>2576</v>
      </c>
      <c r="C625" s="1" t="s">
        <v>2577</v>
      </c>
      <c r="D625" s="1" t="str">
        <f>Customers[[#This Row],[first_name]]&amp;" "&amp;Customers[[#This Row],[last_name]]</f>
        <v>Sharika Colon</v>
      </c>
      <c r="E625" s="1" t="s">
        <v>2578</v>
      </c>
      <c r="F625" s="1" t="s">
        <v>2579</v>
      </c>
      <c r="G625" s="1" t="s">
        <v>2580</v>
      </c>
      <c r="H625" s="1" t="s">
        <v>166</v>
      </c>
      <c r="I625" s="1" t="s">
        <v>35</v>
      </c>
      <c r="J625" s="3">
        <v>11561</v>
      </c>
    </row>
    <row r="626" spans="1:10" x14ac:dyDescent="0.3">
      <c r="A626" s="2">
        <v>625</v>
      </c>
      <c r="B626" s="1" t="s">
        <v>2581</v>
      </c>
      <c r="C626" s="1" t="s">
        <v>2582</v>
      </c>
      <c r="D626" s="1" t="str">
        <f>Customers[[#This Row],[first_name]]&amp;" "&amp;Customers[[#This Row],[last_name]]</f>
        <v>Donnetta Henson</v>
      </c>
      <c r="E626" s="1" t="s">
        <v>31</v>
      </c>
      <c r="F626" s="1" t="s">
        <v>2583</v>
      </c>
      <c r="G626" s="1" t="s">
        <v>2584</v>
      </c>
      <c r="H626" s="1" t="s">
        <v>884</v>
      </c>
      <c r="I626" s="1" t="s">
        <v>35</v>
      </c>
      <c r="J626" s="3">
        <v>14580</v>
      </c>
    </row>
    <row r="627" spans="1:10" x14ac:dyDescent="0.3">
      <c r="A627" s="2">
        <v>626</v>
      </c>
      <c r="B627" s="1" t="s">
        <v>2585</v>
      </c>
      <c r="C627" s="1" t="s">
        <v>198</v>
      </c>
      <c r="D627" s="1" t="str">
        <f>Customers[[#This Row],[first_name]]&amp;" "&amp;Customers[[#This Row],[last_name]]</f>
        <v>Leigh Burke</v>
      </c>
      <c r="E627" s="1" t="s">
        <v>31</v>
      </c>
      <c r="F627" s="1" t="s">
        <v>2586</v>
      </c>
      <c r="G627" s="1" t="s">
        <v>2587</v>
      </c>
      <c r="H627" s="1" t="s">
        <v>1454</v>
      </c>
      <c r="I627" s="1" t="s">
        <v>35</v>
      </c>
      <c r="J627" s="3">
        <v>12302</v>
      </c>
    </row>
    <row r="628" spans="1:10" x14ac:dyDescent="0.3">
      <c r="A628" s="2">
        <v>627</v>
      </c>
      <c r="B628" s="1" t="s">
        <v>197</v>
      </c>
      <c r="C628" s="1" t="s">
        <v>800</v>
      </c>
      <c r="D628" s="1" t="str">
        <f>Customers[[#This Row],[first_name]]&amp;" "&amp;Customers[[#This Row],[last_name]]</f>
        <v>Deloris Larson</v>
      </c>
      <c r="E628" s="1" t="s">
        <v>31</v>
      </c>
      <c r="F628" s="1" t="s">
        <v>2588</v>
      </c>
      <c r="G628" s="1" t="s">
        <v>2589</v>
      </c>
      <c r="H628" s="1" t="s">
        <v>455</v>
      </c>
      <c r="I628" s="1" t="s">
        <v>41</v>
      </c>
      <c r="J628" s="3">
        <v>91010</v>
      </c>
    </row>
    <row r="629" spans="1:10" x14ac:dyDescent="0.3">
      <c r="A629" s="2">
        <v>628</v>
      </c>
      <c r="B629" s="1" t="s">
        <v>2590</v>
      </c>
      <c r="C629" s="1" t="s">
        <v>2591</v>
      </c>
      <c r="D629" s="1" t="str">
        <f>Customers[[#This Row],[first_name]]&amp;" "&amp;Customers[[#This Row],[last_name]]</f>
        <v>Ehtel Cobb</v>
      </c>
      <c r="E629" s="1" t="s">
        <v>31</v>
      </c>
      <c r="F629" s="1" t="s">
        <v>2592</v>
      </c>
      <c r="G629" s="1" t="s">
        <v>2593</v>
      </c>
      <c r="H629" s="1" t="s">
        <v>647</v>
      </c>
      <c r="I629" s="1" t="s">
        <v>35</v>
      </c>
      <c r="J629" s="3">
        <v>14094</v>
      </c>
    </row>
    <row r="630" spans="1:10" x14ac:dyDescent="0.3">
      <c r="A630" s="2">
        <v>629</v>
      </c>
      <c r="B630" s="1" t="s">
        <v>2594</v>
      </c>
      <c r="C630" s="1" t="s">
        <v>2595</v>
      </c>
      <c r="D630" s="1" t="str">
        <f>Customers[[#This Row],[first_name]]&amp;" "&amp;Customers[[#This Row],[last_name]]</f>
        <v>Evelina Byrd</v>
      </c>
      <c r="E630" s="1" t="s">
        <v>2596</v>
      </c>
      <c r="F630" s="1" t="s">
        <v>2597</v>
      </c>
      <c r="G630" s="1" t="s">
        <v>2598</v>
      </c>
      <c r="H630" s="1" t="s">
        <v>68</v>
      </c>
      <c r="I630" s="1" t="s">
        <v>35</v>
      </c>
      <c r="J630" s="3">
        <v>14215</v>
      </c>
    </row>
    <row r="631" spans="1:10" x14ac:dyDescent="0.3">
      <c r="A631" s="2">
        <v>630</v>
      </c>
      <c r="B631" s="1" t="s">
        <v>2599</v>
      </c>
      <c r="C631" s="1" t="s">
        <v>222</v>
      </c>
      <c r="D631" s="1" t="str">
        <f>Customers[[#This Row],[first_name]]&amp;" "&amp;Customers[[#This Row],[last_name]]</f>
        <v>Zulema Browning</v>
      </c>
      <c r="E631" s="1" t="s">
        <v>31</v>
      </c>
      <c r="F631" s="1" t="s">
        <v>2600</v>
      </c>
      <c r="G631" s="1" t="s">
        <v>2601</v>
      </c>
      <c r="H631" s="1" t="s">
        <v>1926</v>
      </c>
      <c r="I631" s="1" t="s">
        <v>35</v>
      </c>
      <c r="J631" s="3">
        <v>12010</v>
      </c>
    </row>
    <row r="632" spans="1:10" x14ac:dyDescent="0.3">
      <c r="A632" s="2">
        <v>631</v>
      </c>
      <c r="B632" s="1" t="s">
        <v>2602</v>
      </c>
      <c r="C632" s="1" t="s">
        <v>1575</v>
      </c>
      <c r="D632" s="1" t="str">
        <f>Customers[[#This Row],[first_name]]&amp;" "&amp;Customers[[#This Row],[last_name]]</f>
        <v>Tressa Weiss</v>
      </c>
      <c r="E632" s="1" t="s">
        <v>31</v>
      </c>
      <c r="F632" s="1" t="s">
        <v>2603</v>
      </c>
      <c r="G632" s="1" t="s">
        <v>2604</v>
      </c>
      <c r="H632" s="1" t="s">
        <v>176</v>
      </c>
      <c r="I632" s="1" t="s">
        <v>35</v>
      </c>
      <c r="J632" s="3">
        <v>10562</v>
      </c>
    </row>
    <row r="633" spans="1:10" x14ac:dyDescent="0.3">
      <c r="A633" s="2">
        <v>632</v>
      </c>
      <c r="B633" s="1" t="s">
        <v>2605</v>
      </c>
      <c r="C633" s="1" t="s">
        <v>2606</v>
      </c>
      <c r="D633" s="1" t="str">
        <f>Customers[[#This Row],[first_name]]&amp;" "&amp;Customers[[#This Row],[last_name]]</f>
        <v>Yvette Rogers</v>
      </c>
      <c r="E633" s="1" t="s">
        <v>31</v>
      </c>
      <c r="F633" s="1" t="s">
        <v>2607</v>
      </c>
      <c r="G633" s="1" t="s">
        <v>2608</v>
      </c>
      <c r="H633" s="1" t="s">
        <v>469</v>
      </c>
      <c r="I633" s="1" t="s">
        <v>35</v>
      </c>
      <c r="J633" s="3">
        <v>11010</v>
      </c>
    </row>
    <row r="634" spans="1:10" x14ac:dyDescent="0.3">
      <c r="A634" s="2">
        <v>633</v>
      </c>
      <c r="B634" s="1" t="s">
        <v>2609</v>
      </c>
      <c r="C634" s="1" t="s">
        <v>1124</v>
      </c>
      <c r="D634" s="1" t="str">
        <f>Customers[[#This Row],[first_name]]&amp;" "&amp;Customers[[#This Row],[last_name]]</f>
        <v>Kiara Deleon</v>
      </c>
      <c r="E634" s="1" t="s">
        <v>2610</v>
      </c>
      <c r="F634" s="1" t="s">
        <v>2611</v>
      </c>
      <c r="G634" s="1" t="s">
        <v>2612</v>
      </c>
      <c r="H634" s="1" t="s">
        <v>565</v>
      </c>
      <c r="I634" s="1" t="s">
        <v>41</v>
      </c>
      <c r="J634" s="3">
        <v>92806</v>
      </c>
    </row>
    <row r="635" spans="1:10" x14ac:dyDescent="0.3">
      <c r="A635" s="2">
        <v>634</v>
      </c>
      <c r="B635" s="1" t="s">
        <v>2157</v>
      </c>
      <c r="C635" s="1" t="s">
        <v>1583</v>
      </c>
      <c r="D635" s="1" t="str">
        <f>Customers[[#This Row],[first_name]]&amp;" "&amp;Customers[[#This Row],[last_name]]</f>
        <v>Taylor Cole</v>
      </c>
      <c r="E635" s="1" t="s">
        <v>31</v>
      </c>
      <c r="F635" s="1" t="s">
        <v>2613</v>
      </c>
      <c r="G635" s="1" t="s">
        <v>2614</v>
      </c>
      <c r="H635" s="1" t="s">
        <v>1782</v>
      </c>
      <c r="I635" s="1" t="s">
        <v>35</v>
      </c>
      <c r="J635" s="3">
        <v>10512</v>
      </c>
    </row>
    <row r="636" spans="1:10" x14ac:dyDescent="0.3">
      <c r="A636" s="2">
        <v>635</v>
      </c>
      <c r="B636" s="1" t="s">
        <v>2615</v>
      </c>
      <c r="C636" s="1" t="s">
        <v>2616</v>
      </c>
      <c r="D636" s="1" t="str">
        <f>Customers[[#This Row],[first_name]]&amp;" "&amp;Customers[[#This Row],[last_name]]</f>
        <v>Myrtie James</v>
      </c>
      <c r="E636" s="1" t="s">
        <v>31</v>
      </c>
      <c r="F636" s="1" t="s">
        <v>2617</v>
      </c>
      <c r="G636" s="1" t="s">
        <v>2618</v>
      </c>
      <c r="H636" s="1" t="s">
        <v>287</v>
      </c>
      <c r="I636" s="1" t="s">
        <v>35</v>
      </c>
      <c r="J636" s="3">
        <v>11566</v>
      </c>
    </row>
    <row r="637" spans="1:10" x14ac:dyDescent="0.3">
      <c r="A637" s="2">
        <v>636</v>
      </c>
      <c r="B637" s="1" t="s">
        <v>2619</v>
      </c>
      <c r="C637" s="1" t="s">
        <v>2620</v>
      </c>
      <c r="D637" s="1" t="str">
        <f>Customers[[#This Row],[first_name]]&amp;" "&amp;Customers[[#This Row],[last_name]]</f>
        <v>Ashton Lott</v>
      </c>
      <c r="E637" s="1" t="s">
        <v>31</v>
      </c>
      <c r="F637" s="1" t="s">
        <v>2621</v>
      </c>
      <c r="G637" s="1" t="s">
        <v>2622</v>
      </c>
      <c r="H637" s="1" t="s">
        <v>553</v>
      </c>
      <c r="I637" s="1" t="s">
        <v>35</v>
      </c>
      <c r="J637" s="3">
        <v>11001</v>
      </c>
    </row>
    <row r="638" spans="1:10" x14ac:dyDescent="0.3">
      <c r="A638" s="2">
        <v>637</v>
      </c>
      <c r="B638" s="1" t="s">
        <v>2623</v>
      </c>
      <c r="C638" s="1" t="s">
        <v>497</v>
      </c>
      <c r="D638" s="1" t="str">
        <f>Customers[[#This Row],[first_name]]&amp;" "&amp;Customers[[#This Row],[last_name]]</f>
        <v>Kara Higgins</v>
      </c>
      <c r="E638" s="1" t="s">
        <v>31</v>
      </c>
      <c r="F638" s="1" t="s">
        <v>2624</v>
      </c>
      <c r="G638" s="1" t="s">
        <v>2625</v>
      </c>
      <c r="H638" s="1" t="s">
        <v>176</v>
      </c>
      <c r="I638" s="1" t="s">
        <v>35</v>
      </c>
      <c r="J638" s="3">
        <v>10562</v>
      </c>
    </row>
    <row r="639" spans="1:10" x14ac:dyDescent="0.3">
      <c r="A639" s="2">
        <v>638</v>
      </c>
      <c r="B639" s="1" t="s">
        <v>2626</v>
      </c>
      <c r="C639" s="1" t="s">
        <v>497</v>
      </c>
      <c r="D639" s="1" t="str">
        <f>Customers[[#This Row],[first_name]]&amp;" "&amp;Customers[[#This Row],[last_name]]</f>
        <v>Tomeka Higgins</v>
      </c>
      <c r="E639" s="1" t="s">
        <v>31</v>
      </c>
      <c r="F639" s="1" t="s">
        <v>2627</v>
      </c>
      <c r="G639" s="1" t="s">
        <v>2628</v>
      </c>
      <c r="H639" s="1" t="s">
        <v>1301</v>
      </c>
      <c r="I639" s="1" t="s">
        <v>35</v>
      </c>
      <c r="J639" s="3">
        <v>12601</v>
      </c>
    </row>
    <row r="640" spans="1:10" x14ac:dyDescent="0.3">
      <c r="A640" s="2">
        <v>639</v>
      </c>
      <c r="B640" s="1" t="s">
        <v>2629</v>
      </c>
      <c r="C640" s="1" t="s">
        <v>1404</v>
      </c>
      <c r="D640" s="1" t="str">
        <f>Customers[[#This Row],[first_name]]&amp;" "&amp;Customers[[#This Row],[last_name]]</f>
        <v>Ronald Parsons</v>
      </c>
      <c r="E640" s="1" t="s">
        <v>31</v>
      </c>
      <c r="F640" s="1" t="s">
        <v>2630</v>
      </c>
      <c r="G640" s="1" t="s">
        <v>2631</v>
      </c>
      <c r="H640" s="1" t="s">
        <v>220</v>
      </c>
      <c r="I640" s="1" t="s">
        <v>35</v>
      </c>
      <c r="J640" s="3">
        <v>11378</v>
      </c>
    </row>
    <row r="641" spans="1:10" x14ac:dyDescent="0.3">
      <c r="A641" s="2">
        <v>640</v>
      </c>
      <c r="B641" s="1" t="s">
        <v>2632</v>
      </c>
      <c r="C641" s="1" t="s">
        <v>2633</v>
      </c>
      <c r="D641" s="1" t="str">
        <f>Customers[[#This Row],[first_name]]&amp;" "&amp;Customers[[#This Row],[last_name]]</f>
        <v>Allison Nolan</v>
      </c>
      <c r="E641" s="1" t="s">
        <v>2634</v>
      </c>
      <c r="F641" s="1" t="s">
        <v>2635</v>
      </c>
      <c r="G641" s="1" t="s">
        <v>2636</v>
      </c>
      <c r="H641" s="1" t="s">
        <v>2236</v>
      </c>
      <c r="I641" s="1" t="s">
        <v>35</v>
      </c>
      <c r="J641" s="3">
        <v>10956</v>
      </c>
    </row>
    <row r="642" spans="1:10" x14ac:dyDescent="0.3">
      <c r="A642" s="2">
        <v>641</v>
      </c>
      <c r="B642" s="1" t="s">
        <v>2637</v>
      </c>
      <c r="C642" s="1" t="s">
        <v>1249</v>
      </c>
      <c r="D642" s="1" t="str">
        <f>Customers[[#This Row],[first_name]]&amp;" "&amp;Customers[[#This Row],[last_name]]</f>
        <v>Derrick Marks</v>
      </c>
      <c r="E642" s="1" t="s">
        <v>31</v>
      </c>
      <c r="F642" s="1" t="s">
        <v>2638</v>
      </c>
      <c r="G642" s="1" t="s">
        <v>2639</v>
      </c>
      <c r="H642" s="1" t="s">
        <v>297</v>
      </c>
      <c r="I642" s="1" t="s">
        <v>41</v>
      </c>
      <c r="J642" s="3">
        <v>91740</v>
      </c>
    </row>
    <row r="643" spans="1:10" x14ac:dyDescent="0.3">
      <c r="A643" s="2">
        <v>642</v>
      </c>
      <c r="B643" s="1" t="s">
        <v>299</v>
      </c>
      <c r="C643" s="1" t="s">
        <v>2640</v>
      </c>
      <c r="D643" s="1" t="str">
        <f>Customers[[#This Row],[first_name]]&amp;" "&amp;Customers[[#This Row],[last_name]]</f>
        <v>Yang Roth</v>
      </c>
      <c r="E643" s="1" t="s">
        <v>31</v>
      </c>
      <c r="F643" s="1" t="s">
        <v>2641</v>
      </c>
      <c r="G643" s="1" t="s">
        <v>2642</v>
      </c>
      <c r="H643" s="1" t="s">
        <v>884</v>
      </c>
      <c r="I643" s="1" t="s">
        <v>35</v>
      </c>
      <c r="J643" s="3">
        <v>14580</v>
      </c>
    </row>
    <row r="644" spans="1:10" x14ac:dyDescent="0.3">
      <c r="A644" s="2">
        <v>643</v>
      </c>
      <c r="B644" s="1" t="s">
        <v>2643</v>
      </c>
      <c r="C644" s="1" t="s">
        <v>2644</v>
      </c>
      <c r="D644" s="1" t="str">
        <f>Customers[[#This Row],[first_name]]&amp;" "&amp;Customers[[#This Row],[last_name]]</f>
        <v>Melba Wilkinson</v>
      </c>
      <c r="E644" s="1" t="s">
        <v>31</v>
      </c>
      <c r="F644" s="1" t="s">
        <v>2645</v>
      </c>
      <c r="G644" s="1" t="s">
        <v>2646</v>
      </c>
      <c r="H644" s="1" t="s">
        <v>553</v>
      </c>
      <c r="I644" s="1" t="s">
        <v>35</v>
      </c>
      <c r="J644" s="3">
        <v>11001</v>
      </c>
    </row>
    <row r="645" spans="1:10" x14ac:dyDescent="0.3">
      <c r="A645" s="2">
        <v>644</v>
      </c>
      <c r="B645" s="1" t="s">
        <v>2647</v>
      </c>
      <c r="C645" s="1" t="s">
        <v>2648</v>
      </c>
      <c r="D645" s="1" t="str">
        <f>Customers[[#This Row],[first_name]]&amp;" "&amp;Customers[[#This Row],[last_name]]</f>
        <v>Valentin Mclaughlin</v>
      </c>
      <c r="E645" s="1" t="s">
        <v>31</v>
      </c>
      <c r="F645" s="1" t="s">
        <v>2649</v>
      </c>
      <c r="G645" s="1" t="s">
        <v>2650</v>
      </c>
      <c r="H645" s="1" t="s">
        <v>440</v>
      </c>
      <c r="I645" s="1" t="s">
        <v>35</v>
      </c>
      <c r="J645" s="3">
        <v>11757</v>
      </c>
    </row>
    <row r="646" spans="1:10" x14ac:dyDescent="0.3">
      <c r="A646" s="2">
        <v>645</v>
      </c>
      <c r="B646" s="1" t="s">
        <v>2651</v>
      </c>
      <c r="C646" s="1" t="s">
        <v>294</v>
      </c>
      <c r="D646" s="1" t="str">
        <f>Customers[[#This Row],[first_name]]&amp;" "&amp;Customers[[#This Row],[last_name]]</f>
        <v>Lewis Garner</v>
      </c>
      <c r="E646" s="1" t="s">
        <v>2652</v>
      </c>
      <c r="F646" s="1" t="s">
        <v>2653</v>
      </c>
      <c r="G646" s="1" t="s">
        <v>2654</v>
      </c>
      <c r="H646" s="1" t="s">
        <v>1079</v>
      </c>
      <c r="I646" s="1" t="s">
        <v>35</v>
      </c>
      <c r="J646" s="3">
        <v>11717</v>
      </c>
    </row>
    <row r="647" spans="1:10" x14ac:dyDescent="0.3">
      <c r="A647" s="2">
        <v>646</v>
      </c>
      <c r="B647" s="1" t="s">
        <v>2655</v>
      </c>
      <c r="C647" s="1" t="s">
        <v>2656</v>
      </c>
      <c r="D647" s="1" t="str">
        <f>Customers[[#This Row],[first_name]]&amp;" "&amp;Customers[[#This Row],[last_name]]</f>
        <v>Ann Heath</v>
      </c>
      <c r="E647" s="1" t="s">
        <v>31</v>
      </c>
      <c r="F647" s="1" t="s">
        <v>2657</v>
      </c>
      <c r="G647" s="1" t="s">
        <v>2658</v>
      </c>
      <c r="H647" s="1" t="s">
        <v>386</v>
      </c>
      <c r="I647" s="1" t="s">
        <v>41</v>
      </c>
      <c r="J647" s="3">
        <v>91733</v>
      </c>
    </row>
    <row r="648" spans="1:10" x14ac:dyDescent="0.3">
      <c r="A648" s="2">
        <v>647</v>
      </c>
      <c r="B648" s="1" t="s">
        <v>2659</v>
      </c>
      <c r="C648" s="1" t="s">
        <v>2660</v>
      </c>
      <c r="D648" s="1" t="str">
        <f>Customers[[#This Row],[first_name]]&amp;" "&amp;Customers[[#This Row],[last_name]]</f>
        <v>Janelle Maldonado</v>
      </c>
      <c r="E648" s="1" t="s">
        <v>31</v>
      </c>
      <c r="F648" s="1" t="s">
        <v>2661</v>
      </c>
      <c r="G648" s="1" t="s">
        <v>2662</v>
      </c>
      <c r="H648" s="1" t="s">
        <v>246</v>
      </c>
      <c r="I648" s="1" t="s">
        <v>35</v>
      </c>
      <c r="J648" s="3">
        <v>11418</v>
      </c>
    </row>
    <row r="649" spans="1:10" x14ac:dyDescent="0.3">
      <c r="A649" s="2">
        <v>648</v>
      </c>
      <c r="B649" s="1" t="s">
        <v>2663</v>
      </c>
      <c r="C649" s="1" t="s">
        <v>2131</v>
      </c>
      <c r="D649" s="1" t="str">
        <f>Customers[[#This Row],[first_name]]&amp;" "&amp;Customers[[#This Row],[last_name]]</f>
        <v>Catrice Hicks</v>
      </c>
      <c r="E649" s="1" t="s">
        <v>31</v>
      </c>
      <c r="F649" s="1" t="s">
        <v>2664</v>
      </c>
      <c r="G649" s="1" t="s">
        <v>2665</v>
      </c>
      <c r="H649" s="1" t="s">
        <v>1141</v>
      </c>
      <c r="I649" s="1" t="s">
        <v>41</v>
      </c>
      <c r="J649" s="3">
        <v>94806</v>
      </c>
    </row>
    <row r="650" spans="1:10" x14ac:dyDescent="0.3">
      <c r="A650" s="2">
        <v>649</v>
      </c>
      <c r="B650" s="1" t="s">
        <v>2666</v>
      </c>
      <c r="C650" s="1" t="s">
        <v>1049</v>
      </c>
      <c r="D650" s="1" t="str">
        <f>Customers[[#This Row],[first_name]]&amp;" "&amp;Customers[[#This Row],[last_name]]</f>
        <v>Eli Contreras</v>
      </c>
      <c r="E650" s="1" t="s">
        <v>31</v>
      </c>
      <c r="F650" s="1" t="s">
        <v>2667</v>
      </c>
      <c r="G650" s="1" t="s">
        <v>2668</v>
      </c>
      <c r="H650" s="1" t="s">
        <v>1273</v>
      </c>
      <c r="I650" s="1" t="s">
        <v>35</v>
      </c>
      <c r="J650" s="3">
        <v>11779</v>
      </c>
    </row>
    <row r="651" spans="1:10" x14ac:dyDescent="0.3">
      <c r="A651" s="2">
        <v>650</v>
      </c>
      <c r="B651" s="1" t="s">
        <v>2669</v>
      </c>
      <c r="C651" s="1" t="s">
        <v>2670</v>
      </c>
      <c r="D651" s="1" t="str">
        <f>Customers[[#This Row],[first_name]]&amp;" "&amp;Customers[[#This Row],[last_name]]</f>
        <v>Rita Bailey</v>
      </c>
      <c r="E651" s="1" t="s">
        <v>31</v>
      </c>
      <c r="F651" s="1" t="s">
        <v>2671</v>
      </c>
      <c r="G651" s="1" t="s">
        <v>2672</v>
      </c>
      <c r="H651" s="1" t="s">
        <v>176</v>
      </c>
      <c r="I651" s="1" t="s">
        <v>35</v>
      </c>
      <c r="J651" s="3">
        <v>10562</v>
      </c>
    </row>
    <row r="652" spans="1:10" x14ac:dyDescent="0.3">
      <c r="A652" s="2">
        <v>651</v>
      </c>
      <c r="B652" s="1" t="s">
        <v>2673</v>
      </c>
      <c r="C652" s="1" t="s">
        <v>1682</v>
      </c>
      <c r="D652" s="1" t="str">
        <f>Customers[[#This Row],[first_name]]&amp;" "&amp;Customers[[#This Row],[last_name]]</f>
        <v>Laure Pena</v>
      </c>
      <c r="E652" s="1" t="s">
        <v>31</v>
      </c>
      <c r="F652" s="1" t="s">
        <v>2674</v>
      </c>
      <c r="G652" s="1" t="s">
        <v>2675</v>
      </c>
      <c r="H652" s="1" t="s">
        <v>1647</v>
      </c>
      <c r="I652" s="1" t="s">
        <v>35</v>
      </c>
      <c r="J652" s="3">
        <v>12590</v>
      </c>
    </row>
    <row r="653" spans="1:10" x14ac:dyDescent="0.3">
      <c r="A653" s="2">
        <v>652</v>
      </c>
      <c r="B653" s="1" t="s">
        <v>2676</v>
      </c>
      <c r="C653" s="1" t="s">
        <v>360</v>
      </c>
      <c r="D653" s="1" t="str">
        <f>Customers[[#This Row],[first_name]]&amp;" "&amp;Customers[[#This Row],[last_name]]</f>
        <v>Tilda Melton</v>
      </c>
      <c r="E653" s="1" t="s">
        <v>2677</v>
      </c>
      <c r="F653" s="1" t="s">
        <v>2678</v>
      </c>
      <c r="G653" s="1" t="s">
        <v>2679</v>
      </c>
      <c r="H653" s="1" t="s">
        <v>486</v>
      </c>
      <c r="I653" s="1" t="s">
        <v>35</v>
      </c>
      <c r="J653" s="3">
        <v>12180</v>
      </c>
    </row>
    <row r="654" spans="1:10" x14ac:dyDescent="0.3">
      <c r="A654" s="2">
        <v>653</v>
      </c>
      <c r="B654" s="1" t="s">
        <v>2680</v>
      </c>
      <c r="C654" s="1" t="s">
        <v>690</v>
      </c>
      <c r="D654" s="1" t="str">
        <f>Customers[[#This Row],[first_name]]&amp;" "&amp;Customers[[#This Row],[last_name]]</f>
        <v>Florencio Davenport</v>
      </c>
      <c r="E654" s="1" t="s">
        <v>31</v>
      </c>
      <c r="F654" s="1" t="s">
        <v>2681</v>
      </c>
      <c r="G654" s="1" t="s">
        <v>2682</v>
      </c>
      <c r="H654" s="1" t="s">
        <v>2683</v>
      </c>
      <c r="I654" s="1" t="s">
        <v>35</v>
      </c>
      <c r="J654" s="3">
        <v>14701</v>
      </c>
    </row>
    <row r="655" spans="1:10" x14ac:dyDescent="0.3">
      <c r="A655" s="2">
        <v>654</v>
      </c>
      <c r="B655" s="1" t="s">
        <v>2684</v>
      </c>
      <c r="C655" s="1" t="s">
        <v>973</v>
      </c>
      <c r="D655" s="1" t="str">
        <f>Customers[[#This Row],[first_name]]&amp;" "&amp;Customers[[#This Row],[last_name]]</f>
        <v>Eun Harris</v>
      </c>
      <c r="E655" s="1" t="s">
        <v>2685</v>
      </c>
      <c r="F655" s="1" t="s">
        <v>2686</v>
      </c>
      <c r="G655" s="1" t="s">
        <v>2687</v>
      </c>
      <c r="H655" s="1" t="s">
        <v>475</v>
      </c>
      <c r="I655" s="1" t="s">
        <v>41</v>
      </c>
      <c r="J655" s="3">
        <v>92111</v>
      </c>
    </row>
    <row r="656" spans="1:10" x14ac:dyDescent="0.3">
      <c r="A656" s="2">
        <v>655</v>
      </c>
      <c r="B656" s="1" t="s">
        <v>2688</v>
      </c>
      <c r="C656" s="1" t="s">
        <v>222</v>
      </c>
      <c r="D656" s="1" t="str">
        <f>Customers[[#This Row],[first_name]]&amp;" "&amp;Customers[[#This Row],[last_name]]</f>
        <v>Marylyn Browning</v>
      </c>
      <c r="E656" s="1" t="s">
        <v>31</v>
      </c>
      <c r="F656" s="1" t="s">
        <v>2689</v>
      </c>
      <c r="G656" s="1" t="s">
        <v>2690</v>
      </c>
      <c r="H656" s="1" t="s">
        <v>121</v>
      </c>
      <c r="I656" s="1" t="s">
        <v>35</v>
      </c>
      <c r="J656" s="3">
        <v>10583</v>
      </c>
    </row>
    <row r="657" spans="1:10" x14ac:dyDescent="0.3">
      <c r="A657" s="2">
        <v>656</v>
      </c>
      <c r="B657" s="1" t="s">
        <v>2691</v>
      </c>
      <c r="C657" s="1" t="s">
        <v>2692</v>
      </c>
      <c r="D657" s="1" t="str">
        <f>Customers[[#This Row],[first_name]]&amp;" "&amp;Customers[[#This Row],[last_name]]</f>
        <v>Romana Barnes</v>
      </c>
      <c r="E657" s="1" t="s">
        <v>31</v>
      </c>
      <c r="F657" s="1" t="s">
        <v>2693</v>
      </c>
      <c r="G657" s="1" t="s">
        <v>2694</v>
      </c>
      <c r="H657" s="1" t="s">
        <v>553</v>
      </c>
      <c r="I657" s="1" t="s">
        <v>35</v>
      </c>
      <c r="J657" s="3">
        <v>11001</v>
      </c>
    </row>
    <row r="658" spans="1:10" x14ac:dyDescent="0.3">
      <c r="A658" s="2">
        <v>657</v>
      </c>
      <c r="B658" s="1" t="s">
        <v>2695</v>
      </c>
      <c r="C658" s="1" t="s">
        <v>2127</v>
      </c>
      <c r="D658" s="1" t="str">
        <f>Customers[[#This Row],[first_name]]&amp;" "&amp;Customers[[#This Row],[last_name]]</f>
        <v>Sam Lester</v>
      </c>
      <c r="E658" s="1" t="s">
        <v>31</v>
      </c>
      <c r="F658" s="1" t="s">
        <v>2696</v>
      </c>
      <c r="G658" s="1" t="s">
        <v>2697</v>
      </c>
      <c r="H658" s="1" t="s">
        <v>75</v>
      </c>
      <c r="I658" s="1" t="s">
        <v>35</v>
      </c>
      <c r="J658" s="3">
        <v>11510</v>
      </c>
    </row>
    <row r="659" spans="1:10" x14ac:dyDescent="0.3">
      <c r="A659" s="2">
        <v>658</v>
      </c>
      <c r="B659" s="1" t="s">
        <v>2698</v>
      </c>
      <c r="C659" s="1" t="s">
        <v>800</v>
      </c>
      <c r="D659" s="1" t="str">
        <f>Customers[[#This Row],[first_name]]&amp;" "&amp;Customers[[#This Row],[last_name]]</f>
        <v>Nicki Larson</v>
      </c>
      <c r="E659" s="1" t="s">
        <v>31</v>
      </c>
      <c r="F659" s="1" t="s">
        <v>2699</v>
      </c>
      <c r="G659" s="1" t="s">
        <v>2700</v>
      </c>
      <c r="H659" s="1" t="s">
        <v>88</v>
      </c>
      <c r="I659" s="1" t="s">
        <v>35</v>
      </c>
      <c r="J659" s="3">
        <v>10952</v>
      </c>
    </row>
    <row r="660" spans="1:10" x14ac:dyDescent="0.3">
      <c r="A660" s="2">
        <v>659</v>
      </c>
      <c r="B660" s="1" t="s">
        <v>2701</v>
      </c>
      <c r="C660" s="1" t="s">
        <v>2702</v>
      </c>
      <c r="D660" s="1" t="str">
        <f>Customers[[#This Row],[first_name]]&amp;" "&amp;Customers[[#This Row],[last_name]]</f>
        <v>Antonetta Rocha</v>
      </c>
      <c r="E660" s="1" t="s">
        <v>31</v>
      </c>
      <c r="F660" s="1" t="s">
        <v>2703</v>
      </c>
      <c r="G660" s="1" t="s">
        <v>2704</v>
      </c>
      <c r="H660" s="1" t="s">
        <v>715</v>
      </c>
      <c r="I660" s="1" t="s">
        <v>35</v>
      </c>
      <c r="J660" s="3">
        <v>10573</v>
      </c>
    </row>
    <row r="661" spans="1:10" x14ac:dyDescent="0.3">
      <c r="A661" s="2">
        <v>660</v>
      </c>
      <c r="B661" s="1" t="s">
        <v>2705</v>
      </c>
      <c r="C661" s="1" t="s">
        <v>1058</v>
      </c>
      <c r="D661" s="1" t="str">
        <f>Customers[[#This Row],[first_name]]&amp;" "&amp;Customers[[#This Row],[last_name]]</f>
        <v>Shara Pope</v>
      </c>
      <c r="E661" s="1" t="s">
        <v>31</v>
      </c>
      <c r="F661" s="1" t="s">
        <v>2706</v>
      </c>
      <c r="G661" s="1" t="s">
        <v>2707</v>
      </c>
      <c r="H661" s="1" t="s">
        <v>990</v>
      </c>
      <c r="I661" s="1" t="s">
        <v>41</v>
      </c>
      <c r="J661" s="3">
        <v>93555</v>
      </c>
    </row>
    <row r="662" spans="1:10" x14ac:dyDescent="0.3">
      <c r="A662" s="2">
        <v>661</v>
      </c>
      <c r="B662" s="1" t="s">
        <v>2708</v>
      </c>
      <c r="C662" s="1" t="s">
        <v>1547</v>
      </c>
      <c r="D662" s="1" t="str">
        <f>Customers[[#This Row],[first_name]]&amp;" "&amp;Customers[[#This Row],[last_name]]</f>
        <v>Trena Hudson</v>
      </c>
      <c r="E662" s="1" t="s">
        <v>31</v>
      </c>
      <c r="F662" s="1" t="s">
        <v>2709</v>
      </c>
      <c r="G662" s="1" t="s">
        <v>2710</v>
      </c>
      <c r="H662" s="1" t="s">
        <v>83</v>
      </c>
      <c r="I662" s="1" t="s">
        <v>35</v>
      </c>
      <c r="J662" s="3">
        <v>10950</v>
      </c>
    </row>
    <row r="663" spans="1:10" x14ac:dyDescent="0.3">
      <c r="A663" s="2">
        <v>662</v>
      </c>
      <c r="B663" s="1" t="s">
        <v>2711</v>
      </c>
      <c r="C663" s="1" t="s">
        <v>90</v>
      </c>
      <c r="D663" s="1" t="str">
        <f>Customers[[#This Row],[first_name]]&amp;" "&amp;Customers[[#This Row],[last_name]]</f>
        <v>Loraine Sykes</v>
      </c>
      <c r="E663" s="1" t="s">
        <v>31</v>
      </c>
      <c r="F663" s="1" t="s">
        <v>2712</v>
      </c>
      <c r="G663" s="1" t="s">
        <v>2713</v>
      </c>
      <c r="H663" s="1" t="s">
        <v>121</v>
      </c>
      <c r="I663" s="1" t="s">
        <v>35</v>
      </c>
      <c r="J663" s="3">
        <v>10583</v>
      </c>
    </row>
    <row r="664" spans="1:10" x14ac:dyDescent="0.3">
      <c r="A664" s="2">
        <v>663</v>
      </c>
      <c r="B664" s="1" t="s">
        <v>2714</v>
      </c>
      <c r="C664" s="1" t="s">
        <v>2715</v>
      </c>
      <c r="D664" s="1" t="str">
        <f>Customers[[#This Row],[first_name]]&amp;" "&amp;Customers[[#This Row],[last_name]]</f>
        <v>Alissa Hood</v>
      </c>
      <c r="E664" s="1" t="s">
        <v>31</v>
      </c>
      <c r="F664" s="1" t="s">
        <v>2716</v>
      </c>
      <c r="G664" s="1" t="s">
        <v>2717</v>
      </c>
      <c r="H664" s="1" t="s">
        <v>949</v>
      </c>
      <c r="I664" s="1" t="s">
        <v>35</v>
      </c>
      <c r="J664" s="3">
        <v>12553</v>
      </c>
    </row>
    <row r="665" spans="1:10" x14ac:dyDescent="0.3">
      <c r="A665" s="2">
        <v>664</v>
      </c>
      <c r="B665" s="1" t="s">
        <v>1762</v>
      </c>
      <c r="C665" s="1" t="s">
        <v>2718</v>
      </c>
      <c r="D665" s="1" t="str">
        <f>Customers[[#This Row],[first_name]]&amp;" "&amp;Customers[[#This Row],[last_name]]</f>
        <v>Augustus Schmidt</v>
      </c>
      <c r="E665" s="1" t="s">
        <v>31</v>
      </c>
      <c r="F665" s="1" t="s">
        <v>2719</v>
      </c>
      <c r="G665" s="1" t="s">
        <v>2720</v>
      </c>
      <c r="H665" s="1" t="s">
        <v>2098</v>
      </c>
      <c r="I665" s="1" t="s">
        <v>35</v>
      </c>
      <c r="J665" s="3">
        <v>11368</v>
      </c>
    </row>
    <row r="666" spans="1:10" x14ac:dyDescent="0.3">
      <c r="A666" s="2">
        <v>665</v>
      </c>
      <c r="B666" s="1" t="s">
        <v>2721</v>
      </c>
      <c r="C666" s="1" t="s">
        <v>2062</v>
      </c>
      <c r="D666" s="1" t="str">
        <f>Customers[[#This Row],[first_name]]&amp;" "&amp;Customers[[#This Row],[last_name]]</f>
        <v>Stacie Sims</v>
      </c>
      <c r="E666" s="1" t="s">
        <v>2722</v>
      </c>
      <c r="F666" s="1" t="s">
        <v>2723</v>
      </c>
      <c r="G666" s="1" t="s">
        <v>2724</v>
      </c>
      <c r="H666" s="1" t="s">
        <v>191</v>
      </c>
      <c r="I666" s="1" t="s">
        <v>41</v>
      </c>
      <c r="J666" s="3">
        <v>94603</v>
      </c>
    </row>
    <row r="667" spans="1:10" x14ac:dyDescent="0.3">
      <c r="A667" s="2">
        <v>666</v>
      </c>
      <c r="B667" s="1" t="s">
        <v>2725</v>
      </c>
      <c r="C667" s="1" t="s">
        <v>2726</v>
      </c>
      <c r="D667" s="1" t="str">
        <f>Customers[[#This Row],[first_name]]&amp;" "&amp;Customers[[#This Row],[last_name]]</f>
        <v>Brittni Green</v>
      </c>
      <c r="E667" s="1" t="s">
        <v>31</v>
      </c>
      <c r="F667" s="1" t="s">
        <v>2727</v>
      </c>
      <c r="G667" s="1" t="s">
        <v>2728</v>
      </c>
      <c r="H667" s="1" t="s">
        <v>553</v>
      </c>
      <c r="I667" s="1" t="s">
        <v>35</v>
      </c>
      <c r="J667" s="3">
        <v>11001</v>
      </c>
    </row>
    <row r="668" spans="1:10" x14ac:dyDescent="0.3">
      <c r="A668" s="2">
        <v>667</v>
      </c>
      <c r="B668" s="1" t="s">
        <v>2729</v>
      </c>
      <c r="C668" s="1" t="s">
        <v>2730</v>
      </c>
      <c r="D668" s="1" t="str">
        <f>Customers[[#This Row],[first_name]]&amp;" "&amp;Customers[[#This Row],[last_name]]</f>
        <v>Etsuko Garrison</v>
      </c>
      <c r="E668" s="1" t="s">
        <v>31</v>
      </c>
      <c r="F668" s="1" t="s">
        <v>2731</v>
      </c>
      <c r="G668" s="1" t="s">
        <v>2732</v>
      </c>
      <c r="H668" s="1" t="s">
        <v>246</v>
      </c>
      <c r="I668" s="1" t="s">
        <v>35</v>
      </c>
      <c r="J668" s="3">
        <v>11418</v>
      </c>
    </row>
    <row r="669" spans="1:10" x14ac:dyDescent="0.3">
      <c r="A669" s="2">
        <v>668</v>
      </c>
      <c r="B669" s="1" t="s">
        <v>2733</v>
      </c>
      <c r="C669" s="1" t="s">
        <v>649</v>
      </c>
      <c r="D669" s="1" t="str">
        <f>Customers[[#This Row],[first_name]]&amp;" "&amp;Customers[[#This Row],[last_name]]</f>
        <v>Calandra Stanton</v>
      </c>
      <c r="E669" s="1" t="s">
        <v>31</v>
      </c>
      <c r="F669" s="1" t="s">
        <v>2734</v>
      </c>
      <c r="G669" s="1" t="s">
        <v>2735</v>
      </c>
      <c r="H669" s="1" t="s">
        <v>2057</v>
      </c>
      <c r="I669" s="1" t="s">
        <v>100</v>
      </c>
      <c r="J669" s="3">
        <v>77566</v>
      </c>
    </row>
    <row r="670" spans="1:10" x14ac:dyDescent="0.3">
      <c r="A670" s="2">
        <v>669</v>
      </c>
      <c r="B670" s="1" t="s">
        <v>2736</v>
      </c>
      <c r="C670" s="1" t="s">
        <v>1293</v>
      </c>
      <c r="D670" s="1" t="str">
        <f>Customers[[#This Row],[first_name]]&amp;" "&amp;Customers[[#This Row],[last_name]]</f>
        <v>Willis Randolph</v>
      </c>
      <c r="E670" s="1" t="s">
        <v>31</v>
      </c>
      <c r="F670" s="1" t="s">
        <v>2737</v>
      </c>
      <c r="G670" s="1" t="s">
        <v>2738</v>
      </c>
      <c r="H670" s="1" t="s">
        <v>1807</v>
      </c>
      <c r="I670" s="1" t="s">
        <v>100</v>
      </c>
      <c r="J670" s="3">
        <v>78552</v>
      </c>
    </row>
    <row r="671" spans="1:10" x14ac:dyDescent="0.3">
      <c r="A671" s="2">
        <v>670</v>
      </c>
      <c r="B671" s="1" t="s">
        <v>2739</v>
      </c>
      <c r="C671" s="1" t="s">
        <v>1472</v>
      </c>
      <c r="D671" s="1" t="str">
        <f>Customers[[#This Row],[first_name]]&amp;" "&amp;Customers[[#This Row],[last_name]]</f>
        <v>Shawnda Glover</v>
      </c>
      <c r="E671" s="1" t="s">
        <v>31</v>
      </c>
      <c r="F671" s="1" t="s">
        <v>2740</v>
      </c>
      <c r="G671" s="1" t="s">
        <v>2741</v>
      </c>
      <c r="H671" s="1" t="s">
        <v>215</v>
      </c>
      <c r="I671" s="1" t="s">
        <v>35</v>
      </c>
      <c r="J671" s="3">
        <v>13090</v>
      </c>
    </row>
    <row r="672" spans="1:10" x14ac:dyDescent="0.3">
      <c r="A672" s="2">
        <v>671</v>
      </c>
      <c r="B672" s="1" t="s">
        <v>1945</v>
      </c>
      <c r="C672" s="1" t="s">
        <v>832</v>
      </c>
      <c r="D672" s="1" t="str">
        <f>Customers[[#This Row],[first_name]]&amp;" "&amp;Customers[[#This Row],[last_name]]</f>
        <v>Jennette Baker</v>
      </c>
      <c r="E672" s="1" t="s">
        <v>31</v>
      </c>
      <c r="F672" s="1" t="s">
        <v>2742</v>
      </c>
      <c r="G672" s="1" t="s">
        <v>2743</v>
      </c>
      <c r="H672" s="1" t="s">
        <v>775</v>
      </c>
      <c r="I672" s="1" t="s">
        <v>41</v>
      </c>
      <c r="J672" s="3">
        <v>92220</v>
      </c>
    </row>
    <row r="673" spans="1:10" x14ac:dyDescent="0.3">
      <c r="A673" s="2">
        <v>672</v>
      </c>
      <c r="B673" s="1" t="s">
        <v>2744</v>
      </c>
      <c r="C673" s="1" t="s">
        <v>2745</v>
      </c>
      <c r="D673" s="1" t="str">
        <f>Customers[[#This Row],[first_name]]&amp;" "&amp;Customers[[#This Row],[last_name]]</f>
        <v>Elma Molina</v>
      </c>
      <c r="E673" s="1" t="s">
        <v>31</v>
      </c>
      <c r="F673" s="1" t="s">
        <v>2746</v>
      </c>
      <c r="G673" s="1" t="s">
        <v>2747</v>
      </c>
      <c r="H673" s="1" t="s">
        <v>1857</v>
      </c>
      <c r="I673" s="1" t="s">
        <v>35</v>
      </c>
      <c r="J673" s="3">
        <v>10801</v>
      </c>
    </row>
    <row r="674" spans="1:10" x14ac:dyDescent="0.3">
      <c r="A674" s="2">
        <v>673</v>
      </c>
      <c r="B674" s="1" t="s">
        <v>2748</v>
      </c>
      <c r="C674" s="1" t="s">
        <v>2144</v>
      </c>
      <c r="D674" s="1" t="str">
        <f>Customers[[#This Row],[first_name]]&amp;" "&amp;Customers[[#This Row],[last_name]]</f>
        <v>Adam Henderson</v>
      </c>
      <c r="E674" s="1" t="s">
        <v>31</v>
      </c>
      <c r="F674" s="1" t="s">
        <v>2749</v>
      </c>
      <c r="G674" s="1" t="s">
        <v>2750</v>
      </c>
      <c r="H674" s="1" t="s">
        <v>1715</v>
      </c>
      <c r="I674" s="1" t="s">
        <v>41</v>
      </c>
      <c r="J674" s="3">
        <v>93635</v>
      </c>
    </row>
    <row r="675" spans="1:10" x14ac:dyDescent="0.3">
      <c r="A675" s="2">
        <v>674</v>
      </c>
      <c r="B675" s="1" t="s">
        <v>2751</v>
      </c>
      <c r="C675" s="1" t="s">
        <v>1459</v>
      </c>
      <c r="D675" s="1" t="str">
        <f>Customers[[#This Row],[first_name]]&amp;" "&amp;Customers[[#This Row],[last_name]]</f>
        <v>Ira Moore</v>
      </c>
      <c r="E675" s="1" t="s">
        <v>31</v>
      </c>
      <c r="F675" s="1" t="s">
        <v>2752</v>
      </c>
      <c r="G675" s="1" t="s">
        <v>2753</v>
      </c>
      <c r="H675" s="1" t="s">
        <v>495</v>
      </c>
      <c r="I675" s="1" t="s">
        <v>35</v>
      </c>
      <c r="J675" s="3">
        <v>12866</v>
      </c>
    </row>
    <row r="676" spans="1:10" x14ac:dyDescent="0.3">
      <c r="A676" s="2">
        <v>675</v>
      </c>
      <c r="B676" s="1" t="s">
        <v>2754</v>
      </c>
      <c r="C676" s="1" t="s">
        <v>2755</v>
      </c>
      <c r="D676" s="1" t="str">
        <f>Customers[[#This Row],[first_name]]&amp;" "&amp;Customers[[#This Row],[last_name]]</f>
        <v>Kermit Bowman</v>
      </c>
      <c r="E676" s="1" t="s">
        <v>2756</v>
      </c>
      <c r="F676" s="1" t="s">
        <v>2757</v>
      </c>
      <c r="G676" s="1" t="s">
        <v>2758</v>
      </c>
      <c r="H676" s="1" t="s">
        <v>1165</v>
      </c>
      <c r="I676" s="1" t="s">
        <v>100</v>
      </c>
      <c r="J676" s="3">
        <v>79930</v>
      </c>
    </row>
    <row r="677" spans="1:10" x14ac:dyDescent="0.3">
      <c r="A677" s="2">
        <v>676</v>
      </c>
      <c r="B677" s="1" t="s">
        <v>2759</v>
      </c>
      <c r="C677" s="1" t="s">
        <v>2644</v>
      </c>
      <c r="D677" s="1" t="str">
        <f>Customers[[#This Row],[first_name]]&amp;" "&amp;Customers[[#This Row],[last_name]]</f>
        <v>Gayle Wilkinson</v>
      </c>
      <c r="E677" s="1" t="s">
        <v>31</v>
      </c>
      <c r="F677" s="1" t="s">
        <v>2760</v>
      </c>
      <c r="G677" s="1" t="s">
        <v>2761</v>
      </c>
      <c r="H677" s="1" t="s">
        <v>440</v>
      </c>
      <c r="I677" s="1" t="s">
        <v>35</v>
      </c>
      <c r="J677" s="3">
        <v>11757</v>
      </c>
    </row>
    <row r="678" spans="1:10" x14ac:dyDescent="0.3">
      <c r="A678" s="2">
        <v>677</v>
      </c>
      <c r="B678" s="1" t="s">
        <v>2762</v>
      </c>
      <c r="C678" s="1" t="s">
        <v>2763</v>
      </c>
      <c r="D678" s="1" t="str">
        <f>Customers[[#This Row],[first_name]]&amp;" "&amp;Customers[[#This Row],[last_name]]</f>
        <v>Launa Hull</v>
      </c>
      <c r="E678" s="1" t="s">
        <v>31</v>
      </c>
      <c r="F678" s="1" t="s">
        <v>2764</v>
      </c>
      <c r="G678" s="1" t="s">
        <v>2765</v>
      </c>
      <c r="H678" s="1" t="s">
        <v>760</v>
      </c>
      <c r="I678" s="1" t="s">
        <v>100</v>
      </c>
      <c r="J678" s="3">
        <v>78023</v>
      </c>
    </row>
    <row r="679" spans="1:10" x14ac:dyDescent="0.3">
      <c r="A679" s="2">
        <v>678</v>
      </c>
      <c r="B679" s="1" t="s">
        <v>2024</v>
      </c>
      <c r="C679" s="1" t="s">
        <v>254</v>
      </c>
      <c r="D679" s="1" t="str">
        <f>Customers[[#This Row],[first_name]]&amp;" "&amp;Customers[[#This Row],[last_name]]</f>
        <v>Myron Johns</v>
      </c>
      <c r="E679" s="1" t="s">
        <v>31</v>
      </c>
      <c r="F679" s="1" t="s">
        <v>2766</v>
      </c>
      <c r="G679" s="1" t="s">
        <v>2767</v>
      </c>
      <c r="H679" s="1" t="s">
        <v>1020</v>
      </c>
      <c r="I679" s="1" t="s">
        <v>35</v>
      </c>
      <c r="J679" s="3">
        <v>11357</v>
      </c>
    </row>
    <row r="680" spans="1:10" x14ac:dyDescent="0.3">
      <c r="A680" s="2">
        <v>679</v>
      </c>
      <c r="B680" s="1" t="s">
        <v>2768</v>
      </c>
      <c r="C680" s="1" t="s">
        <v>2769</v>
      </c>
      <c r="D680" s="1" t="str">
        <f>Customers[[#This Row],[first_name]]&amp;" "&amp;Customers[[#This Row],[last_name]]</f>
        <v>Tuan Wolfe</v>
      </c>
      <c r="E680" s="1" t="s">
        <v>31</v>
      </c>
      <c r="F680" s="1" t="s">
        <v>2770</v>
      </c>
      <c r="G680" s="1" t="s">
        <v>2771</v>
      </c>
      <c r="H680" s="1" t="s">
        <v>2772</v>
      </c>
      <c r="I680" s="1" t="s">
        <v>35</v>
      </c>
      <c r="J680" s="3">
        <v>11704</v>
      </c>
    </row>
    <row r="681" spans="1:10" x14ac:dyDescent="0.3">
      <c r="A681" s="2">
        <v>680</v>
      </c>
      <c r="B681" s="1" t="s">
        <v>2773</v>
      </c>
      <c r="C681" s="1" t="s">
        <v>2774</v>
      </c>
      <c r="D681" s="1" t="str">
        <f>Customers[[#This Row],[first_name]]&amp;" "&amp;Customers[[#This Row],[last_name]]</f>
        <v>Mathilda Pennington</v>
      </c>
      <c r="E681" s="1" t="s">
        <v>2775</v>
      </c>
      <c r="F681" s="1" t="s">
        <v>2776</v>
      </c>
      <c r="G681" s="1" t="s">
        <v>2777</v>
      </c>
      <c r="H681" s="1" t="s">
        <v>2236</v>
      </c>
      <c r="I681" s="1" t="s">
        <v>35</v>
      </c>
      <c r="J681" s="3">
        <v>10956</v>
      </c>
    </row>
    <row r="682" spans="1:10" x14ac:dyDescent="0.3">
      <c r="A682" s="2">
        <v>681</v>
      </c>
      <c r="B682" s="1" t="s">
        <v>2778</v>
      </c>
      <c r="C682" s="1" t="s">
        <v>2779</v>
      </c>
      <c r="D682" s="1" t="str">
        <f>Customers[[#This Row],[first_name]]&amp;" "&amp;Customers[[#This Row],[last_name]]</f>
        <v>Reatha Perez</v>
      </c>
      <c r="E682" s="1" t="s">
        <v>31</v>
      </c>
      <c r="F682" s="1" t="s">
        <v>2780</v>
      </c>
      <c r="G682" s="1" t="s">
        <v>2781</v>
      </c>
      <c r="H682" s="1" t="s">
        <v>1084</v>
      </c>
      <c r="I682" s="1" t="s">
        <v>35</v>
      </c>
      <c r="J682" s="3">
        <v>11741</v>
      </c>
    </row>
    <row r="683" spans="1:10" x14ac:dyDescent="0.3">
      <c r="A683" s="2">
        <v>682</v>
      </c>
      <c r="B683" s="1" t="s">
        <v>2782</v>
      </c>
      <c r="C683" s="1" t="s">
        <v>2783</v>
      </c>
      <c r="D683" s="1" t="str">
        <f>Customers[[#This Row],[first_name]]&amp;" "&amp;Customers[[#This Row],[last_name]]</f>
        <v>Arnita Thomas</v>
      </c>
      <c r="E683" s="1" t="s">
        <v>31</v>
      </c>
      <c r="F683" s="1" t="s">
        <v>2784</v>
      </c>
      <c r="G683" s="1" t="s">
        <v>2785</v>
      </c>
      <c r="H683" s="1" t="s">
        <v>34</v>
      </c>
      <c r="I683" s="1" t="s">
        <v>35</v>
      </c>
      <c r="J683" s="3">
        <v>14127</v>
      </c>
    </row>
    <row r="684" spans="1:10" x14ac:dyDescent="0.3">
      <c r="A684" s="2">
        <v>683</v>
      </c>
      <c r="B684" s="1" t="s">
        <v>2786</v>
      </c>
      <c r="C684" s="1" t="s">
        <v>30</v>
      </c>
      <c r="D684" s="1" t="str">
        <f>Customers[[#This Row],[first_name]]&amp;" "&amp;Customers[[#This Row],[last_name]]</f>
        <v>Amparo Burks</v>
      </c>
      <c r="E684" s="1" t="s">
        <v>31</v>
      </c>
      <c r="F684" s="1" t="s">
        <v>2787</v>
      </c>
      <c r="G684" s="1" t="s">
        <v>2788</v>
      </c>
      <c r="H684" s="1" t="s">
        <v>287</v>
      </c>
      <c r="I684" s="1" t="s">
        <v>35</v>
      </c>
      <c r="J684" s="3">
        <v>11566</v>
      </c>
    </row>
    <row r="685" spans="1:10" x14ac:dyDescent="0.3">
      <c r="A685" s="2">
        <v>684</v>
      </c>
      <c r="B685" s="1" t="s">
        <v>2789</v>
      </c>
      <c r="C685" s="1" t="s">
        <v>2790</v>
      </c>
      <c r="D685" s="1" t="str">
        <f>Customers[[#This Row],[first_name]]&amp;" "&amp;Customers[[#This Row],[last_name]]</f>
        <v>Jenny Bell</v>
      </c>
      <c r="E685" s="1" t="s">
        <v>31</v>
      </c>
      <c r="F685" s="1" t="s">
        <v>2791</v>
      </c>
      <c r="G685" s="1" t="s">
        <v>2792</v>
      </c>
      <c r="H685" s="1" t="s">
        <v>1149</v>
      </c>
      <c r="I685" s="1" t="s">
        <v>35</v>
      </c>
      <c r="J685" s="3">
        <v>14304</v>
      </c>
    </row>
    <row r="686" spans="1:10" x14ac:dyDescent="0.3">
      <c r="A686" s="2">
        <v>685</v>
      </c>
      <c r="B686" s="1" t="s">
        <v>2793</v>
      </c>
      <c r="C686" s="1" t="s">
        <v>2794</v>
      </c>
      <c r="D686" s="1" t="str">
        <f>Customers[[#This Row],[first_name]]&amp;" "&amp;Customers[[#This Row],[last_name]]</f>
        <v>Laverne Craft</v>
      </c>
      <c r="E686" s="1" t="s">
        <v>31</v>
      </c>
      <c r="F686" s="1" t="s">
        <v>2795</v>
      </c>
      <c r="G686" s="1" t="s">
        <v>2796</v>
      </c>
      <c r="H686" s="1" t="s">
        <v>1512</v>
      </c>
      <c r="I686" s="1" t="s">
        <v>35</v>
      </c>
      <c r="J686" s="3">
        <v>11375</v>
      </c>
    </row>
    <row r="687" spans="1:10" x14ac:dyDescent="0.3">
      <c r="A687" s="2">
        <v>686</v>
      </c>
      <c r="B687" s="1" t="s">
        <v>2797</v>
      </c>
      <c r="C687" s="1" t="s">
        <v>2798</v>
      </c>
      <c r="D687" s="1" t="str">
        <f>Customers[[#This Row],[first_name]]&amp;" "&amp;Customers[[#This Row],[last_name]]</f>
        <v>Darcel Harmon</v>
      </c>
      <c r="E687" s="1" t="s">
        <v>31</v>
      </c>
      <c r="F687" s="1" t="s">
        <v>2799</v>
      </c>
      <c r="G687" s="1" t="s">
        <v>2800</v>
      </c>
      <c r="H687" s="1" t="s">
        <v>838</v>
      </c>
      <c r="I687" s="1" t="s">
        <v>41</v>
      </c>
      <c r="J687" s="3">
        <v>95050</v>
      </c>
    </row>
    <row r="688" spans="1:10" x14ac:dyDescent="0.3">
      <c r="A688" s="2">
        <v>687</v>
      </c>
      <c r="B688" s="1" t="s">
        <v>2801</v>
      </c>
      <c r="C688" s="1" t="s">
        <v>1885</v>
      </c>
      <c r="D688" s="1" t="str">
        <f>Customers[[#This Row],[first_name]]&amp;" "&amp;Customers[[#This Row],[last_name]]</f>
        <v>Cecilia Camacho</v>
      </c>
      <c r="E688" s="1" t="s">
        <v>31</v>
      </c>
      <c r="F688" s="1" t="s">
        <v>2802</v>
      </c>
      <c r="G688" s="1" t="s">
        <v>2803</v>
      </c>
      <c r="H688" s="1" t="s">
        <v>348</v>
      </c>
      <c r="I688" s="1" t="s">
        <v>100</v>
      </c>
      <c r="J688" s="3">
        <v>75115</v>
      </c>
    </row>
    <row r="689" spans="1:10" x14ac:dyDescent="0.3">
      <c r="A689" s="2">
        <v>688</v>
      </c>
      <c r="B689" s="1" t="s">
        <v>2804</v>
      </c>
      <c r="C689" s="1" t="s">
        <v>2805</v>
      </c>
      <c r="D689" s="1" t="str">
        <f>Customers[[#This Row],[first_name]]&amp;" "&amp;Customers[[#This Row],[last_name]]</f>
        <v>Pearlie Cochran</v>
      </c>
      <c r="E689" s="1" t="s">
        <v>31</v>
      </c>
      <c r="F689" s="1" t="s">
        <v>2806</v>
      </c>
      <c r="G689" s="1" t="s">
        <v>2807</v>
      </c>
      <c r="H689" s="1" t="s">
        <v>40</v>
      </c>
      <c r="I689" s="1" t="s">
        <v>41</v>
      </c>
      <c r="J689" s="3">
        <v>95008</v>
      </c>
    </row>
    <row r="690" spans="1:10" x14ac:dyDescent="0.3">
      <c r="A690" s="2">
        <v>689</v>
      </c>
      <c r="B690" s="1" t="s">
        <v>2808</v>
      </c>
      <c r="C690" s="1" t="s">
        <v>2809</v>
      </c>
      <c r="D690" s="1" t="str">
        <f>Customers[[#This Row],[first_name]]&amp;" "&amp;Customers[[#This Row],[last_name]]</f>
        <v>Deirdre Ryan</v>
      </c>
      <c r="E690" s="1" t="s">
        <v>31</v>
      </c>
      <c r="F690" s="1" t="s">
        <v>2810</v>
      </c>
      <c r="G690" s="1" t="s">
        <v>2811</v>
      </c>
      <c r="H690" s="1" t="s">
        <v>302</v>
      </c>
      <c r="I690" s="1" t="s">
        <v>35</v>
      </c>
      <c r="J690" s="3">
        <v>13501</v>
      </c>
    </row>
    <row r="691" spans="1:10" x14ac:dyDescent="0.3">
      <c r="A691" s="2">
        <v>690</v>
      </c>
      <c r="B691" s="1" t="s">
        <v>1897</v>
      </c>
      <c r="C691" s="1" t="s">
        <v>1106</v>
      </c>
      <c r="D691" s="1" t="str">
        <f>Customers[[#This Row],[first_name]]&amp;" "&amp;Customers[[#This Row],[last_name]]</f>
        <v>Yevette Elliott</v>
      </c>
      <c r="E691" s="1" t="s">
        <v>31</v>
      </c>
      <c r="F691" s="1" t="s">
        <v>2812</v>
      </c>
      <c r="G691" s="1" t="s">
        <v>2813</v>
      </c>
      <c r="H691" s="1" t="s">
        <v>73</v>
      </c>
      <c r="I691" s="1" t="s">
        <v>35</v>
      </c>
      <c r="J691" s="3">
        <v>11372</v>
      </c>
    </row>
    <row r="692" spans="1:10" x14ac:dyDescent="0.3">
      <c r="A692" s="2">
        <v>691</v>
      </c>
      <c r="B692" s="1" t="s">
        <v>2814</v>
      </c>
      <c r="C692" s="1" t="s">
        <v>2815</v>
      </c>
      <c r="D692" s="1" t="str">
        <f>Customers[[#This Row],[first_name]]&amp;" "&amp;Customers[[#This Row],[last_name]]</f>
        <v>Ladawn Downs</v>
      </c>
      <c r="E692" s="1" t="s">
        <v>2816</v>
      </c>
      <c r="F692" s="1" t="s">
        <v>2817</v>
      </c>
      <c r="G692" s="1" t="s">
        <v>2818</v>
      </c>
      <c r="H692" s="1" t="s">
        <v>252</v>
      </c>
      <c r="I692" s="1" t="s">
        <v>100</v>
      </c>
      <c r="J692" s="3">
        <v>77016</v>
      </c>
    </row>
    <row r="693" spans="1:10" x14ac:dyDescent="0.3">
      <c r="A693" s="2">
        <v>692</v>
      </c>
      <c r="B693" s="1" t="s">
        <v>2819</v>
      </c>
      <c r="C693" s="1" t="s">
        <v>1614</v>
      </c>
      <c r="D693" s="1" t="str">
        <f>Customers[[#This Row],[first_name]]&amp;" "&amp;Customers[[#This Row],[last_name]]</f>
        <v>Dorothea Chang</v>
      </c>
      <c r="E693" s="1" t="s">
        <v>31</v>
      </c>
      <c r="F693" s="1" t="s">
        <v>2820</v>
      </c>
      <c r="G693" s="1" t="s">
        <v>2821</v>
      </c>
      <c r="H693" s="1" t="s">
        <v>225</v>
      </c>
      <c r="I693" s="1" t="s">
        <v>35</v>
      </c>
      <c r="J693" s="3">
        <v>11102</v>
      </c>
    </row>
    <row r="694" spans="1:10" x14ac:dyDescent="0.3">
      <c r="A694" s="2">
        <v>693</v>
      </c>
      <c r="B694" s="1" t="s">
        <v>2822</v>
      </c>
      <c r="C694" s="1" t="s">
        <v>856</v>
      </c>
      <c r="D694" s="1" t="str">
        <f>Customers[[#This Row],[first_name]]&amp;" "&amp;Customers[[#This Row],[last_name]]</f>
        <v>Merlin Foreman</v>
      </c>
      <c r="E694" s="1" t="s">
        <v>2823</v>
      </c>
      <c r="F694" s="1" t="s">
        <v>2824</v>
      </c>
      <c r="G694" s="1" t="s">
        <v>2825</v>
      </c>
      <c r="H694" s="1" t="s">
        <v>94</v>
      </c>
      <c r="I694" s="1" t="s">
        <v>35</v>
      </c>
      <c r="J694" s="3">
        <v>11550</v>
      </c>
    </row>
    <row r="695" spans="1:10" x14ac:dyDescent="0.3">
      <c r="A695" s="2">
        <v>694</v>
      </c>
      <c r="B695" s="1" t="s">
        <v>2826</v>
      </c>
      <c r="C695" s="1" t="s">
        <v>2827</v>
      </c>
      <c r="D695" s="1" t="str">
        <f>Customers[[#This Row],[first_name]]&amp;" "&amp;Customers[[#This Row],[last_name]]</f>
        <v>Lanie Dunn</v>
      </c>
      <c r="E695" s="1" t="s">
        <v>31</v>
      </c>
      <c r="F695" s="1" t="s">
        <v>2828</v>
      </c>
      <c r="G695" s="1" t="s">
        <v>2829</v>
      </c>
      <c r="H695" s="1" t="s">
        <v>395</v>
      </c>
      <c r="I695" s="1" t="s">
        <v>35</v>
      </c>
      <c r="J695" s="3">
        <v>14120</v>
      </c>
    </row>
    <row r="696" spans="1:10" x14ac:dyDescent="0.3">
      <c r="A696" s="2">
        <v>695</v>
      </c>
      <c r="B696" s="1" t="s">
        <v>1558</v>
      </c>
      <c r="C696" s="1" t="s">
        <v>1307</v>
      </c>
      <c r="D696" s="1" t="str">
        <f>Customers[[#This Row],[first_name]]&amp;" "&amp;Customers[[#This Row],[last_name]]</f>
        <v>Christoper Gould</v>
      </c>
      <c r="E696" s="1" t="s">
        <v>31</v>
      </c>
      <c r="F696" s="1" t="s">
        <v>2830</v>
      </c>
      <c r="G696" s="1" t="s">
        <v>2831</v>
      </c>
      <c r="H696" s="1" t="s">
        <v>1770</v>
      </c>
      <c r="I696" s="1" t="s">
        <v>35</v>
      </c>
      <c r="J696" s="3">
        <v>11967</v>
      </c>
    </row>
    <row r="697" spans="1:10" x14ac:dyDescent="0.3">
      <c r="A697" s="2">
        <v>696</v>
      </c>
      <c r="B697" s="1" t="s">
        <v>2832</v>
      </c>
      <c r="C697" s="1" t="s">
        <v>1219</v>
      </c>
      <c r="D697" s="1" t="str">
        <f>Customers[[#This Row],[first_name]]&amp;" "&amp;Customers[[#This Row],[last_name]]</f>
        <v>Norine Huffman</v>
      </c>
      <c r="E697" s="1" t="s">
        <v>31</v>
      </c>
      <c r="F697" s="1" t="s">
        <v>2833</v>
      </c>
      <c r="G697" s="1" t="s">
        <v>2834</v>
      </c>
      <c r="H697" s="1" t="s">
        <v>236</v>
      </c>
      <c r="I697" s="1" t="s">
        <v>41</v>
      </c>
      <c r="J697" s="3">
        <v>91316</v>
      </c>
    </row>
    <row r="698" spans="1:10" x14ac:dyDescent="0.3">
      <c r="A698" s="2">
        <v>697</v>
      </c>
      <c r="B698" s="1" t="s">
        <v>776</v>
      </c>
      <c r="C698" s="1" t="s">
        <v>2835</v>
      </c>
      <c r="D698" s="1" t="str">
        <f>Customers[[#This Row],[first_name]]&amp;" "&amp;Customers[[#This Row],[last_name]]</f>
        <v>Alane Mccarty</v>
      </c>
      <c r="E698" s="1" t="s">
        <v>2836</v>
      </c>
      <c r="F698" s="1" t="s">
        <v>2837</v>
      </c>
      <c r="G698" s="1" t="s">
        <v>2838</v>
      </c>
      <c r="H698" s="1" t="s">
        <v>475</v>
      </c>
      <c r="I698" s="1" t="s">
        <v>41</v>
      </c>
      <c r="J698" s="3">
        <v>92111</v>
      </c>
    </row>
    <row r="699" spans="1:10" x14ac:dyDescent="0.3">
      <c r="A699" s="2">
        <v>698</v>
      </c>
      <c r="B699" s="1" t="s">
        <v>1839</v>
      </c>
      <c r="C699" s="1" t="s">
        <v>428</v>
      </c>
      <c r="D699" s="1" t="str">
        <f>Customers[[#This Row],[first_name]]&amp;" "&amp;Customers[[#This Row],[last_name]]</f>
        <v>Charleen Joyner</v>
      </c>
      <c r="E699" s="1" t="s">
        <v>31</v>
      </c>
      <c r="F699" s="1" t="s">
        <v>2839</v>
      </c>
      <c r="G699" s="1" t="s">
        <v>2840</v>
      </c>
      <c r="H699" s="1" t="s">
        <v>2098</v>
      </c>
      <c r="I699" s="1" t="s">
        <v>35</v>
      </c>
      <c r="J699" s="3">
        <v>11368</v>
      </c>
    </row>
    <row r="700" spans="1:10" x14ac:dyDescent="0.3">
      <c r="A700" s="2">
        <v>699</v>
      </c>
      <c r="B700" s="1" t="s">
        <v>2841</v>
      </c>
      <c r="C700" s="1" t="s">
        <v>1397</v>
      </c>
      <c r="D700" s="1" t="str">
        <f>Customers[[#This Row],[first_name]]&amp;" "&amp;Customers[[#This Row],[last_name]]</f>
        <v>Zella Fernandez</v>
      </c>
      <c r="E700" s="1" t="s">
        <v>31</v>
      </c>
      <c r="F700" s="1" t="s">
        <v>2842</v>
      </c>
      <c r="G700" s="1" t="s">
        <v>2843</v>
      </c>
      <c r="H700" s="1" t="s">
        <v>324</v>
      </c>
      <c r="I700" s="1" t="s">
        <v>35</v>
      </c>
      <c r="J700" s="3">
        <v>11570</v>
      </c>
    </row>
    <row r="701" spans="1:10" x14ac:dyDescent="0.3">
      <c r="A701" s="2">
        <v>700</v>
      </c>
      <c r="B701" s="1" t="s">
        <v>1643</v>
      </c>
      <c r="C701" s="1" t="s">
        <v>2844</v>
      </c>
      <c r="D701" s="1" t="str">
        <f>Customers[[#This Row],[first_name]]&amp;" "&amp;Customers[[#This Row],[last_name]]</f>
        <v>Collene Knox</v>
      </c>
      <c r="E701" s="1" t="s">
        <v>2845</v>
      </c>
      <c r="F701" s="1" t="s">
        <v>2846</v>
      </c>
      <c r="G701" s="1" t="s">
        <v>2847</v>
      </c>
      <c r="H701" s="1" t="s">
        <v>622</v>
      </c>
      <c r="I701" s="1" t="s">
        <v>100</v>
      </c>
      <c r="J701" s="3">
        <v>78418</v>
      </c>
    </row>
    <row r="702" spans="1:10" x14ac:dyDescent="0.3">
      <c r="A702" s="2">
        <v>701</v>
      </c>
      <c r="B702" s="1" t="s">
        <v>2848</v>
      </c>
      <c r="C702" s="1" t="s">
        <v>1393</v>
      </c>
      <c r="D702" s="1" t="str">
        <f>Customers[[#This Row],[first_name]]&amp;" "&amp;Customers[[#This Row],[last_name]]</f>
        <v>Alysia Nicholson</v>
      </c>
      <c r="E702" s="1" t="s">
        <v>2849</v>
      </c>
      <c r="F702" s="1" t="s">
        <v>2850</v>
      </c>
      <c r="G702" s="1" t="s">
        <v>2851</v>
      </c>
      <c r="H702" s="1" t="s">
        <v>830</v>
      </c>
      <c r="I702" s="1" t="s">
        <v>41</v>
      </c>
      <c r="J702" s="3">
        <v>93035</v>
      </c>
    </row>
    <row r="703" spans="1:10" x14ac:dyDescent="0.3">
      <c r="A703" s="2">
        <v>702</v>
      </c>
      <c r="B703" s="1" t="s">
        <v>1466</v>
      </c>
      <c r="C703" s="1" t="s">
        <v>2852</v>
      </c>
      <c r="D703" s="1" t="str">
        <f>Customers[[#This Row],[first_name]]&amp;" "&amp;Customers[[#This Row],[last_name]]</f>
        <v>Sharie Whitaker</v>
      </c>
      <c r="E703" s="1" t="s">
        <v>31</v>
      </c>
      <c r="F703" s="1" t="s">
        <v>2853</v>
      </c>
      <c r="G703" s="1" t="s">
        <v>2854</v>
      </c>
      <c r="H703" s="1" t="s">
        <v>287</v>
      </c>
      <c r="I703" s="1" t="s">
        <v>35</v>
      </c>
      <c r="J703" s="3">
        <v>11566</v>
      </c>
    </row>
    <row r="704" spans="1:10" x14ac:dyDescent="0.3">
      <c r="A704" s="2">
        <v>703</v>
      </c>
      <c r="B704" s="1" t="s">
        <v>303</v>
      </c>
      <c r="C704" s="1" t="s">
        <v>2591</v>
      </c>
      <c r="D704" s="1" t="str">
        <f>Customers[[#This Row],[first_name]]&amp;" "&amp;Customers[[#This Row],[last_name]]</f>
        <v>Diana Cobb</v>
      </c>
      <c r="E704" s="1" t="s">
        <v>31</v>
      </c>
      <c r="F704" s="1" t="s">
        <v>2855</v>
      </c>
      <c r="G704" s="1" t="s">
        <v>2856</v>
      </c>
      <c r="H704" s="1" t="s">
        <v>196</v>
      </c>
      <c r="I704" s="1" t="s">
        <v>41</v>
      </c>
      <c r="J704" s="3">
        <v>92831</v>
      </c>
    </row>
    <row r="705" spans="1:10" x14ac:dyDescent="0.3">
      <c r="A705" s="2">
        <v>704</v>
      </c>
      <c r="B705" s="1" t="s">
        <v>885</v>
      </c>
      <c r="C705" s="1" t="s">
        <v>2857</v>
      </c>
      <c r="D705" s="1" t="str">
        <f>Customers[[#This Row],[first_name]]&amp;" "&amp;Customers[[#This Row],[last_name]]</f>
        <v>Morton Barron</v>
      </c>
      <c r="E705" s="1" t="s">
        <v>2858</v>
      </c>
      <c r="F705" s="1" t="s">
        <v>2859</v>
      </c>
      <c r="G705" s="1" t="s">
        <v>2860</v>
      </c>
      <c r="H705" s="1" t="s">
        <v>1975</v>
      </c>
      <c r="I705" s="1" t="s">
        <v>41</v>
      </c>
      <c r="J705" s="3">
        <v>93306</v>
      </c>
    </row>
    <row r="706" spans="1:10" x14ac:dyDescent="0.3">
      <c r="A706" s="2">
        <v>705</v>
      </c>
      <c r="B706" s="1" t="s">
        <v>2861</v>
      </c>
      <c r="C706" s="1" t="s">
        <v>2862</v>
      </c>
      <c r="D706" s="1" t="str">
        <f>Customers[[#This Row],[first_name]]&amp;" "&amp;Customers[[#This Row],[last_name]]</f>
        <v>Camille Harvey</v>
      </c>
      <c r="E706" s="1" t="s">
        <v>31</v>
      </c>
      <c r="F706" s="1" t="s">
        <v>2863</v>
      </c>
      <c r="G706" s="1" t="s">
        <v>2864</v>
      </c>
      <c r="H706" s="1" t="s">
        <v>742</v>
      </c>
      <c r="I706" s="1" t="s">
        <v>35</v>
      </c>
      <c r="J706" s="3">
        <v>11743</v>
      </c>
    </row>
    <row r="707" spans="1:10" x14ac:dyDescent="0.3">
      <c r="A707" s="2">
        <v>706</v>
      </c>
      <c r="B707" s="1" t="s">
        <v>306</v>
      </c>
      <c r="C707" s="1" t="s">
        <v>937</v>
      </c>
      <c r="D707" s="1" t="str">
        <f>Customers[[#This Row],[first_name]]&amp;" "&amp;Customers[[#This Row],[last_name]]</f>
        <v>Lolita O'neill</v>
      </c>
      <c r="E707" s="1" t="s">
        <v>31</v>
      </c>
      <c r="F707" s="1" t="s">
        <v>2865</v>
      </c>
      <c r="G707" s="1" t="s">
        <v>2866</v>
      </c>
      <c r="H707" s="1" t="s">
        <v>1185</v>
      </c>
      <c r="I707" s="1" t="s">
        <v>35</v>
      </c>
      <c r="J707" s="3">
        <v>11762</v>
      </c>
    </row>
    <row r="708" spans="1:10" x14ac:dyDescent="0.3">
      <c r="A708" s="2">
        <v>707</v>
      </c>
      <c r="B708" s="1" t="s">
        <v>1955</v>
      </c>
      <c r="C708" s="1" t="s">
        <v>2867</v>
      </c>
      <c r="D708" s="1" t="str">
        <f>Customers[[#This Row],[first_name]]&amp;" "&amp;Customers[[#This Row],[last_name]]</f>
        <v>Terese Briggs</v>
      </c>
      <c r="E708" s="1" t="s">
        <v>31</v>
      </c>
      <c r="F708" s="1" t="s">
        <v>2868</v>
      </c>
      <c r="G708" s="1" t="s">
        <v>2869</v>
      </c>
      <c r="H708" s="1" t="s">
        <v>803</v>
      </c>
      <c r="I708" s="1" t="s">
        <v>35</v>
      </c>
      <c r="J708" s="3">
        <v>11377</v>
      </c>
    </row>
    <row r="709" spans="1:10" x14ac:dyDescent="0.3">
      <c r="A709" s="2">
        <v>708</v>
      </c>
      <c r="B709" s="1" t="s">
        <v>1505</v>
      </c>
      <c r="C709" s="1" t="s">
        <v>1472</v>
      </c>
      <c r="D709" s="1" t="str">
        <f>Customers[[#This Row],[first_name]]&amp;" "&amp;Customers[[#This Row],[last_name]]</f>
        <v>Majorie Glover</v>
      </c>
      <c r="E709" s="1" t="s">
        <v>31</v>
      </c>
      <c r="F709" s="1" t="s">
        <v>2870</v>
      </c>
      <c r="G709" s="1" t="s">
        <v>2871</v>
      </c>
      <c r="H709" s="1" t="s">
        <v>897</v>
      </c>
      <c r="I709" s="1" t="s">
        <v>41</v>
      </c>
      <c r="J709" s="3">
        <v>92307</v>
      </c>
    </row>
    <row r="710" spans="1:10" x14ac:dyDescent="0.3">
      <c r="A710" s="2">
        <v>709</v>
      </c>
      <c r="B710" s="1" t="s">
        <v>2872</v>
      </c>
      <c r="C710" s="1" t="s">
        <v>2873</v>
      </c>
      <c r="D710" s="1" t="str">
        <f>Customers[[#This Row],[first_name]]&amp;" "&amp;Customers[[#This Row],[last_name]]</f>
        <v>Vinnie Chan</v>
      </c>
      <c r="E710" s="1" t="s">
        <v>31</v>
      </c>
      <c r="F710" s="1" t="s">
        <v>2874</v>
      </c>
      <c r="G710" s="1" t="s">
        <v>2875</v>
      </c>
      <c r="H710" s="1" t="s">
        <v>1512</v>
      </c>
      <c r="I710" s="1" t="s">
        <v>35</v>
      </c>
      <c r="J710" s="3">
        <v>11375</v>
      </c>
    </row>
    <row r="711" spans="1:10" x14ac:dyDescent="0.3">
      <c r="A711" s="2">
        <v>710</v>
      </c>
      <c r="B711" s="1" t="s">
        <v>2114</v>
      </c>
      <c r="C711" s="1" t="s">
        <v>575</v>
      </c>
      <c r="D711" s="1" t="str">
        <f>Customers[[#This Row],[first_name]]&amp;" "&amp;Customers[[#This Row],[last_name]]</f>
        <v>Ezra Silva</v>
      </c>
      <c r="E711" s="1" t="s">
        <v>31</v>
      </c>
      <c r="F711" s="1" t="s">
        <v>2876</v>
      </c>
      <c r="G711" s="1" t="s">
        <v>2877</v>
      </c>
      <c r="H711" s="1" t="s">
        <v>949</v>
      </c>
      <c r="I711" s="1" t="s">
        <v>35</v>
      </c>
      <c r="J711" s="3">
        <v>12553</v>
      </c>
    </row>
    <row r="712" spans="1:10" x14ac:dyDescent="0.3">
      <c r="A712" s="2">
        <v>711</v>
      </c>
      <c r="B712" s="1" t="s">
        <v>2878</v>
      </c>
      <c r="C712" s="1" t="s">
        <v>2879</v>
      </c>
      <c r="D712" s="1" t="str">
        <f>Customers[[#This Row],[first_name]]&amp;" "&amp;Customers[[#This Row],[last_name]]</f>
        <v>Jovita Bishop</v>
      </c>
      <c r="E712" s="1" t="s">
        <v>31</v>
      </c>
      <c r="F712" s="1" t="s">
        <v>2880</v>
      </c>
      <c r="G712" s="1" t="s">
        <v>2881</v>
      </c>
      <c r="H712" s="1" t="s">
        <v>720</v>
      </c>
      <c r="I712" s="1" t="s">
        <v>35</v>
      </c>
      <c r="J712" s="3">
        <v>10301</v>
      </c>
    </row>
    <row r="713" spans="1:10" x14ac:dyDescent="0.3">
      <c r="A713" s="2">
        <v>712</v>
      </c>
      <c r="B713" s="1" t="s">
        <v>2882</v>
      </c>
      <c r="C713" s="1" t="s">
        <v>2265</v>
      </c>
      <c r="D713" s="1" t="str">
        <f>Customers[[#This Row],[first_name]]&amp;" "&amp;Customers[[#This Row],[last_name]]</f>
        <v>Kecia Olsen</v>
      </c>
      <c r="E713" s="1" t="s">
        <v>31</v>
      </c>
      <c r="F713" s="1" t="s">
        <v>2883</v>
      </c>
      <c r="G713" s="1" t="s">
        <v>2884</v>
      </c>
      <c r="H713" s="1" t="s">
        <v>928</v>
      </c>
      <c r="I713" s="1" t="s">
        <v>41</v>
      </c>
      <c r="J713" s="3">
        <v>95060</v>
      </c>
    </row>
    <row r="714" spans="1:10" x14ac:dyDescent="0.3">
      <c r="A714" s="2">
        <v>713</v>
      </c>
      <c r="B714" s="1" t="s">
        <v>2885</v>
      </c>
      <c r="C714" s="1" t="s">
        <v>2886</v>
      </c>
      <c r="D714" s="1" t="str">
        <f>Customers[[#This Row],[first_name]]&amp;" "&amp;Customers[[#This Row],[last_name]]</f>
        <v>Ilona Spears</v>
      </c>
      <c r="E714" s="1" t="s">
        <v>31</v>
      </c>
      <c r="F714" s="1" t="s">
        <v>2887</v>
      </c>
      <c r="G714" s="1" t="s">
        <v>2888</v>
      </c>
      <c r="H714" s="1" t="s">
        <v>404</v>
      </c>
      <c r="I714" s="1" t="s">
        <v>35</v>
      </c>
      <c r="J714" s="3">
        <v>11776</v>
      </c>
    </row>
    <row r="715" spans="1:10" x14ac:dyDescent="0.3">
      <c r="A715" s="2">
        <v>714</v>
      </c>
      <c r="B715" s="1" t="s">
        <v>2889</v>
      </c>
      <c r="C715" s="1" t="s">
        <v>2095</v>
      </c>
      <c r="D715" s="1" t="str">
        <f>Customers[[#This Row],[first_name]]&amp;" "&amp;Customers[[#This Row],[last_name]]</f>
        <v>Senaida Thompson</v>
      </c>
      <c r="E715" s="1" t="s">
        <v>31</v>
      </c>
      <c r="F715" s="1" t="s">
        <v>2890</v>
      </c>
      <c r="G715" s="1" t="s">
        <v>2891</v>
      </c>
      <c r="H715" s="1" t="s">
        <v>315</v>
      </c>
      <c r="I715" s="1" t="s">
        <v>35</v>
      </c>
      <c r="J715" s="3">
        <v>10451</v>
      </c>
    </row>
    <row r="716" spans="1:10" x14ac:dyDescent="0.3">
      <c r="A716" s="2">
        <v>715</v>
      </c>
      <c r="B716" s="1" t="s">
        <v>2892</v>
      </c>
      <c r="C716" s="1" t="s">
        <v>2893</v>
      </c>
      <c r="D716" s="1" t="str">
        <f>Customers[[#This Row],[first_name]]&amp;" "&amp;Customers[[#This Row],[last_name]]</f>
        <v>Larae Carney</v>
      </c>
      <c r="E716" s="1" t="s">
        <v>31</v>
      </c>
      <c r="F716" s="1" t="s">
        <v>2894</v>
      </c>
      <c r="G716" s="1" t="s">
        <v>2895</v>
      </c>
      <c r="H716" s="1" t="s">
        <v>171</v>
      </c>
      <c r="I716" s="1" t="s">
        <v>35</v>
      </c>
      <c r="J716" s="3">
        <v>11104</v>
      </c>
    </row>
    <row r="717" spans="1:10" x14ac:dyDescent="0.3">
      <c r="A717" s="2">
        <v>716</v>
      </c>
      <c r="B717" s="1" t="s">
        <v>2896</v>
      </c>
      <c r="C717" s="1" t="s">
        <v>2897</v>
      </c>
      <c r="D717" s="1" t="str">
        <f>Customers[[#This Row],[first_name]]&amp;" "&amp;Customers[[#This Row],[last_name]]</f>
        <v>Sebrina Hart</v>
      </c>
      <c r="E717" s="1" t="s">
        <v>31</v>
      </c>
      <c r="F717" s="1" t="s">
        <v>2898</v>
      </c>
      <c r="G717" s="1" t="s">
        <v>2899</v>
      </c>
      <c r="H717" s="1" t="s">
        <v>666</v>
      </c>
      <c r="I717" s="1" t="s">
        <v>35</v>
      </c>
      <c r="J717" s="3">
        <v>11727</v>
      </c>
    </row>
    <row r="718" spans="1:10" x14ac:dyDescent="0.3">
      <c r="A718" s="2">
        <v>717</v>
      </c>
      <c r="B718" s="1" t="s">
        <v>2900</v>
      </c>
      <c r="C718" s="1" t="s">
        <v>2901</v>
      </c>
      <c r="D718" s="1" t="str">
        <f>Customers[[#This Row],[first_name]]&amp;" "&amp;Customers[[#This Row],[last_name]]</f>
        <v>Kristofer Craig</v>
      </c>
      <c r="E718" s="1" t="s">
        <v>31</v>
      </c>
      <c r="F718" s="1" t="s">
        <v>2902</v>
      </c>
      <c r="G718" s="1" t="s">
        <v>2903</v>
      </c>
      <c r="H718" s="1" t="s">
        <v>751</v>
      </c>
      <c r="I718" s="1" t="s">
        <v>35</v>
      </c>
      <c r="J718" s="3">
        <v>11803</v>
      </c>
    </row>
    <row r="719" spans="1:10" x14ac:dyDescent="0.3">
      <c r="A719" s="2">
        <v>718</v>
      </c>
      <c r="B719" s="1" t="s">
        <v>2904</v>
      </c>
      <c r="C719" s="1" t="s">
        <v>2905</v>
      </c>
      <c r="D719" s="1" t="str">
        <f>Customers[[#This Row],[first_name]]&amp;" "&amp;Customers[[#This Row],[last_name]]</f>
        <v>Luciana Mcgee</v>
      </c>
      <c r="E719" s="1" t="s">
        <v>31</v>
      </c>
      <c r="F719" s="1" t="s">
        <v>2906</v>
      </c>
      <c r="G719" s="1" t="s">
        <v>2907</v>
      </c>
      <c r="H719" s="1" t="s">
        <v>995</v>
      </c>
      <c r="I719" s="1" t="s">
        <v>35</v>
      </c>
      <c r="J719" s="3">
        <v>11784</v>
      </c>
    </row>
    <row r="720" spans="1:10" x14ac:dyDescent="0.3">
      <c r="A720" s="2">
        <v>719</v>
      </c>
      <c r="B720" s="1" t="s">
        <v>2698</v>
      </c>
      <c r="C720" s="1" t="s">
        <v>1759</v>
      </c>
      <c r="D720" s="1" t="str">
        <f>Customers[[#This Row],[first_name]]&amp;" "&amp;Customers[[#This Row],[last_name]]</f>
        <v>Nicki Fry</v>
      </c>
      <c r="E720" s="1" t="s">
        <v>31</v>
      </c>
      <c r="F720" s="1" t="s">
        <v>2908</v>
      </c>
      <c r="G720" s="1" t="s">
        <v>2909</v>
      </c>
      <c r="H720" s="1" t="s">
        <v>2910</v>
      </c>
      <c r="I720" s="1" t="s">
        <v>35</v>
      </c>
      <c r="J720" s="3">
        <v>13760</v>
      </c>
    </row>
    <row r="721" spans="1:10" x14ac:dyDescent="0.3">
      <c r="A721" s="2">
        <v>720</v>
      </c>
      <c r="B721" s="1" t="s">
        <v>2911</v>
      </c>
      <c r="C721" s="1" t="s">
        <v>2912</v>
      </c>
      <c r="D721" s="1" t="str">
        <f>Customers[[#This Row],[first_name]]&amp;" "&amp;Customers[[#This Row],[last_name]]</f>
        <v>Devin Shaffer</v>
      </c>
      <c r="E721" s="1" t="s">
        <v>2913</v>
      </c>
      <c r="F721" s="1" t="s">
        <v>2914</v>
      </c>
      <c r="G721" s="1" t="s">
        <v>2915</v>
      </c>
      <c r="H721" s="1" t="s">
        <v>1937</v>
      </c>
      <c r="I721" s="1" t="s">
        <v>35</v>
      </c>
      <c r="J721" s="3">
        <v>14606</v>
      </c>
    </row>
    <row r="722" spans="1:10" x14ac:dyDescent="0.3">
      <c r="A722" s="2">
        <v>721</v>
      </c>
      <c r="B722" s="1" t="s">
        <v>636</v>
      </c>
      <c r="C722" s="1" t="s">
        <v>2916</v>
      </c>
      <c r="D722" s="1" t="str">
        <f>Customers[[#This Row],[first_name]]&amp;" "&amp;Customers[[#This Row],[last_name]]</f>
        <v>Erlinda Osborne</v>
      </c>
      <c r="E722" s="1" t="s">
        <v>31</v>
      </c>
      <c r="F722" s="1" t="s">
        <v>2917</v>
      </c>
      <c r="G722" s="1" t="s">
        <v>2918</v>
      </c>
      <c r="H722" s="1" t="s">
        <v>770</v>
      </c>
      <c r="I722" s="1" t="s">
        <v>35</v>
      </c>
      <c r="J722" s="3">
        <v>11795</v>
      </c>
    </row>
    <row r="723" spans="1:10" x14ac:dyDescent="0.3">
      <c r="A723" s="2">
        <v>722</v>
      </c>
      <c r="B723" s="1" t="s">
        <v>2919</v>
      </c>
      <c r="C723" s="1" t="s">
        <v>1414</v>
      </c>
      <c r="D723" s="1" t="str">
        <f>Customers[[#This Row],[first_name]]&amp;" "&amp;Customers[[#This Row],[last_name]]</f>
        <v>Camila Carroll</v>
      </c>
      <c r="E723" s="1" t="s">
        <v>2920</v>
      </c>
      <c r="F723" s="1" t="s">
        <v>2921</v>
      </c>
      <c r="G723" s="1" t="s">
        <v>2922</v>
      </c>
      <c r="H723" s="1" t="s">
        <v>2923</v>
      </c>
      <c r="I723" s="1" t="s">
        <v>100</v>
      </c>
      <c r="J723" s="3">
        <v>78213</v>
      </c>
    </row>
    <row r="724" spans="1:10" x14ac:dyDescent="0.3">
      <c r="A724" s="2">
        <v>723</v>
      </c>
      <c r="B724" s="1" t="s">
        <v>2924</v>
      </c>
      <c r="C724" s="1" t="s">
        <v>1441</v>
      </c>
      <c r="D724" s="1" t="str">
        <f>Customers[[#This Row],[first_name]]&amp;" "&amp;Customers[[#This Row],[last_name]]</f>
        <v>Vicki Wiggins</v>
      </c>
      <c r="E724" s="1" t="s">
        <v>31</v>
      </c>
      <c r="F724" s="1" t="s">
        <v>2925</v>
      </c>
      <c r="G724" s="1" t="s">
        <v>2926</v>
      </c>
      <c r="H724" s="1" t="s">
        <v>1647</v>
      </c>
      <c r="I724" s="1" t="s">
        <v>35</v>
      </c>
      <c r="J724" s="3">
        <v>12590</v>
      </c>
    </row>
    <row r="725" spans="1:10" x14ac:dyDescent="0.3">
      <c r="A725" s="2">
        <v>724</v>
      </c>
      <c r="B725" s="1" t="s">
        <v>2927</v>
      </c>
      <c r="C725" s="1" t="s">
        <v>867</v>
      </c>
      <c r="D725" s="1" t="str">
        <f>Customers[[#This Row],[first_name]]&amp;" "&amp;Customers[[#This Row],[last_name]]</f>
        <v>Lois Steele</v>
      </c>
      <c r="E725" s="1" t="s">
        <v>31</v>
      </c>
      <c r="F725" s="1" t="s">
        <v>2928</v>
      </c>
      <c r="G725" s="1" t="s">
        <v>2929</v>
      </c>
      <c r="H725" s="1" t="s">
        <v>176</v>
      </c>
      <c r="I725" s="1" t="s">
        <v>35</v>
      </c>
      <c r="J725" s="3">
        <v>10562</v>
      </c>
    </row>
    <row r="726" spans="1:10" x14ac:dyDescent="0.3">
      <c r="A726" s="2">
        <v>725</v>
      </c>
      <c r="B726" s="1" t="s">
        <v>771</v>
      </c>
      <c r="C726" s="1" t="s">
        <v>2930</v>
      </c>
      <c r="D726" s="1" t="str">
        <f>Customers[[#This Row],[first_name]]&amp;" "&amp;Customers[[#This Row],[last_name]]</f>
        <v>Carola Mcpherson</v>
      </c>
      <c r="E726" s="1" t="s">
        <v>31</v>
      </c>
      <c r="F726" s="1" t="s">
        <v>2931</v>
      </c>
      <c r="G726" s="1" t="s">
        <v>2932</v>
      </c>
      <c r="H726" s="1" t="s">
        <v>940</v>
      </c>
      <c r="I726" s="1" t="s">
        <v>35</v>
      </c>
      <c r="J726" s="3">
        <v>11374</v>
      </c>
    </row>
    <row r="727" spans="1:10" x14ac:dyDescent="0.3">
      <c r="A727" s="2">
        <v>726</v>
      </c>
      <c r="B727" s="1" t="s">
        <v>2933</v>
      </c>
      <c r="C727" s="1" t="s">
        <v>767</v>
      </c>
      <c r="D727" s="1" t="str">
        <f>Customers[[#This Row],[first_name]]&amp;" "&amp;Customers[[#This Row],[last_name]]</f>
        <v>Rochell Cantrell</v>
      </c>
      <c r="E727" s="1" t="s">
        <v>31</v>
      </c>
      <c r="F727" s="1" t="s">
        <v>2934</v>
      </c>
      <c r="G727" s="1" t="s">
        <v>2935</v>
      </c>
      <c r="H727" s="1" t="s">
        <v>404</v>
      </c>
      <c r="I727" s="1" t="s">
        <v>35</v>
      </c>
      <c r="J727" s="3">
        <v>11776</v>
      </c>
    </row>
    <row r="728" spans="1:10" x14ac:dyDescent="0.3">
      <c r="A728" s="2">
        <v>727</v>
      </c>
      <c r="B728" s="1" t="s">
        <v>36</v>
      </c>
      <c r="C728" s="1" t="s">
        <v>2936</v>
      </c>
      <c r="D728" s="1" t="str">
        <f>Customers[[#This Row],[first_name]]&amp;" "&amp;Customers[[#This Row],[last_name]]</f>
        <v>Kasha Sullivan</v>
      </c>
      <c r="E728" s="1" t="s">
        <v>31</v>
      </c>
      <c r="F728" s="1" t="s">
        <v>2937</v>
      </c>
      <c r="G728" s="1" t="s">
        <v>2938</v>
      </c>
      <c r="H728" s="1" t="s">
        <v>121</v>
      </c>
      <c r="I728" s="1" t="s">
        <v>35</v>
      </c>
      <c r="J728" s="3">
        <v>10583</v>
      </c>
    </row>
    <row r="729" spans="1:10" x14ac:dyDescent="0.3">
      <c r="A729" s="2">
        <v>728</v>
      </c>
      <c r="B729" s="1" t="s">
        <v>2939</v>
      </c>
      <c r="C729" s="1" t="s">
        <v>840</v>
      </c>
      <c r="D729" s="1" t="str">
        <f>Customers[[#This Row],[first_name]]&amp;" "&amp;Customers[[#This Row],[last_name]]</f>
        <v>Viva Dawson</v>
      </c>
      <c r="E729" s="1" t="s">
        <v>31</v>
      </c>
      <c r="F729" s="1" t="s">
        <v>2940</v>
      </c>
      <c r="G729" s="1" t="s">
        <v>2941</v>
      </c>
      <c r="H729" s="1" t="s">
        <v>34</v>
      </c>
      <c r="I729" s="1" t="s">
        <v>35</v>
      </c>
      <c r="J729" s="3">
        <v>14127</v>
      </c>
    </row>
    <row r="730" spans="1:10" x14ac:dyDescent="0.3">
      <c r="A730" s="2">
        <v>729</v>
      </c>
      <c r="B730" s="1" t="s">
        <v>2942</v>
      </c>
      <c r="C730" s="1" t="s">
        <v>1971</v>
      </c>
      <c r="D730" s="1" t="str">
        <f>Customers[[#This Row],[first_name]]&amp;" "&amp;Customers[[#This Row],[last_name]]</f>
        <v>Hue Dalton</v>
      </c>
      <c r="E730" s="1" t="s">
        <v>31</v>
      </c>
      <c r="F730" s="1" t="s">
        <v>2943</v>
      </c>
      <c r="G730" s="1" t="s">
        <v>2944</v>
      </c>
      <c r="H730" s="1" t="s">
        <v>897</v>
      </c>
      <c r="I730" s="1" t="s">
        <v>41</v>
      </c>
      <c r="J730" s="3">
        <v>92307</v>
      </c>
    </row>
    <row r="731" spans="1:10" x14ac:dyDescent="0.3">
      <c r="A731" s="2">
        <v>730</v>
      </c>
      <c r="B731" s="1" t="s">
        <v>2945</v>
      </c>
      <c r="C731" s="1" t="s">
        <v>2946</v>
      </c>
      <c r="D731" s="1" t="str">
        <f>Customers[[#This Row],[first_name]]&amp;" "&amp;Customers[[#This Row],[last_name]]</f>
        <v>Andria Rivers</v>
      </c>
      <c r="E731" s="1" t="s">
        <v>31</v>
      </c>
      <c r="F731" s="1" t="s">
        <v>2947</v>
      </c>
      <c r="G731" s="1" t="s">
        <v>2948</v>
      </c>
      <c r="H731" s="1" t="s">
        <v>944</v>
      </c>
      <c r="I731" s="1" t="s">
        <v>100</v>
      </c>
      <c r="J731" s="3">
        <v>79106</v>
      </c>
    </row>
    <row r="732" spans="1:10" x14ac:dyDescent="0.3">
      <c r="A732" s="2">
        <v>731</v>
      </c>
      <c r="B732" s="1" t="s">
        <v>2949</v>
      </c>
      <c r="C732" s="1" t="s">
        <v>2950</v>
      </c>
      <c r="D732" s="1" t="str">
        <f>Customers[[#This Row],[first_name]]&amp;" "&amp;Customers[[#This Row],[last_name]]</f>
        <v>Hilary Savage</v>
      </c>
      <c r="E732" s="1" t="s">
        <v>2951</v>
      </c>
      <c r="F732" s="1" t="s">
        <v>2952</v>
      </c>
      <c r="G732" s="1" t="s">
        <v>2953</v>
      </c>
      <c r="H732" s="1" t="s">
        <v>830</v>
      </c>
      <c r="I732" s="1" t="s">
        <v>41</v>
      </c>
      <c r="J732" s="3">
        <v>93035</v>
      </c>
    </row>
    <row r="733" spans="1:10" x14ac:dyDescent="0.3">
      <c r="A733" s="2">
        <v>732</v>
      </c>
      <c r="B733" s="1" t="s">
        <v>2954</v>
      </c>
      <c r="C733" s="1" t="s">
        <v>2243</v>
      </c>
      <c r="D733" s="1" t="str">
        <f>Customers[[#This Row],[first_name]]&amp;" "&amp;Customers[[#This Row],[last_name]]</f>
        <v>Lavona Austin</v>
      </c>
      <c r="E733" s="1" t="s">
        <v>31</v>
      </c>
      <c r="F733" s="1" t="s">
        <v>2955</v>
      </c>
      <c r="G733" s="1" t="s">
        <v>2956</v>
      </c>
      <c r="H733" s="1" t="s">
        <v>302</v>
      </c>
      <c r="I733" s="1" t="s">
        <v>35</v>
      </c>
      <c r="J733" s="3">
        <v>13501</v>
      </c>
    </row>
    <row r="734" spans="1:10" x14ac:dyDescent="0.3">
      <c r="A734" s="2">
        <v>733</v>
      </c>
      <c r="B734" s="1" t="s">
        <v>2957</v>
      </c>
      <c r="C734" s="1" t="s">
        <v>2958</v>
      </c>
      <c r="D734" s="1" t="str">
        <f>Customers[[#This Row],[first_name]]&amp;" "&amp;Customers[[#This Row],[last_name]]</f>
        <v>Doreatha Ford</v>
      </c>
      <c r="E734" s="1" t="s">
        <v>31</v>
      </c>
      <c r="F734" s="1" t="s">
        <v>2959</v>
      </c>
      <c r="G734" s="1" t="s">
        <v>2960</v>
      </c>
      <c r="H734" s="1" t="s">
        <v>742</v>
      </c>
      <c r="I734" s="1" t="s">
        <v>35</v>
      </c>
      <c r="J734" s="3">
        <v>11743</v>
      </c>
    </row>
    <row r="735" spans="1:10" x14ac:dyDescent="0.3">
      <c r="A735" s="2">
        <v>734</v>
      </c>
      <c r="B735" s="1" t="s">
        <v>2961</v>
      </c>
      <c r="C735" s="1" t="s">
        <v>2962</v>
      </c>
      <c r="D735" s="1" t="str">
        <f>Customers[[#This Row],[first_name]]&amp;" "&amp;Customers[[#This Row],[last_name]]</f>
        <v>Alina Mcleod</v>
      </c>
      <c r="E735" s="1" t="s">
        <v>31</v>
      </c>
      <c r="F735" s="1" t="s">
        <v>2963</v>
      </c>
      <c r="G735" s="1" t="s">
        <v>2964</v>
      </c>
      <c r="H735" s="1" t="s">
        <v>1056</v>
      </c>
      <c r="I735" s="1" t="s">
        <v>35</v>
      </c>
      <c r="J735" s="3">
        <v>11772</v>
      </c>
    </row>
    <row r="736" spans="1:10" x14ac:dyDescent="0.3">
      <c r="A736" s="2">
        <v>735</v>
      </c>
      <c r="B736" s="1" t="s">
        <v>2965</v>
      </c>
      <c r="C736" s="1" t="s">
        <v>492</v>
      </c>
      <c r="D736" s="1" t="str">
        <f>Customers[[#This Row],[first_name]]&amp;" "&amp;Customers[[#This Row],[last_name]]</f>
        <v>Aide Franco</v>
      </c>
      <c r="E736" s="1" t="s">
        <v>31</v>
      </c>
      <c r="F736" s="1" t="s">
        <v>2966</v>
      </c>
      <c r="G736" s="1" t="s">
        <v>2967</v>
      </c>
      <c r="H736" s="1" t="s">
        <v>155</v>
      </c>
      <c r="I736" s="1" t="s">
        <v>41</v>
      </c>
      <c r="J736" s="3">
        <v>95301</v>
      </c>
    </row>
    <row r="737" spans="1:10" x14ac:dyDescent="0.3">
      <c r="A737" s="2">
        <v>736</v>
      </c>
      <c r="B737" s="1" t="s">
        <v>2968</v>
      </c>
      <c r="C737" s="1" t="s">
        <v>1009</v>
      </c>
      <c r="D737" s="1" t="str">
        <f>Customers[[#This Row],[first_name]]&amp;" "&amp;Customers[[#This Row],[last_name]]</f>
        <v>Genny Hensley</v>
      </c>
      <c r="E737" s="1" t="s">
        <v>31</v>
      </c>
      <c r="F737" s="1" t="s">
        <v>2969</v>
      </c>
      <c r="G737" s="1" t="s">
        <v>2970</v>
      </c>
      <c r="H737" s="1" t="s">
        <v>46</v>
      </c>
      <c r="I737" s="1" t="s">
        <v>41</v>
      </c>
      <c r="J737" s="3">
        <v>90278</v>
      </c>
    </row>
    <row r="738" spans="1:10" x14ac:dyDescent="0.3">
      <c r="A738" s="2">
        <v>737</v>
      </c>
      <c r="B738" s="1" t="s">
        <v>2971</v>
      </c>
      <c r="C738" s="1" t="s">
        <v>2972</v>
      </c>
      <c r="D738" s="1" t="str">
        <f>Customers[[#This Row],[first_name]]&amp;" "&amp;Customers[[#This Row],[last_name]]</f>
        <v>Melita Dominguez</v>
      </c>
      <c r="E738" s="1" t="s">
        <v>31</v>
      </c>
      <c r="F738" s="1" t="s">
        <v>2973</v>
      </c>
      <c r="G738" s="1" t="s">
        <v>2974</v>
      </c>
      <c r="H738" s="1" t="s">
        <v>2401</v>
      </c>
      <c r="I738" s="1" t="s">
        <v>35</v>
      </c>
      <c r="J738" s="3">
        <v>13021</v>
      </c>
    </row>
    <row r="739" spans="1:10" x14ac:dyDescent="0.3">
      <c r="A739" s="2">
        <v>738</v>
      </c>
      <c r="B739" s="1" t="s">
        <v>2975</v>
      </c>
      <c r="C739" s="1" t="s">
        <v>1424</v>
      </c>
      <c r="D739" s="1" t="str">
        <f>Customers[[#This Row],[first_name]]&amp;" "&amp;Customers[[#This Row],[last_name]]</f>
        <v>Fannie Jenkins</v>
      </c>
      <c r="E739" s="1" t="s">
        <v>2976</v>
      </c>
      <c r="F739" s="1" t="s">
        <v>2977</v>
      </c>
      <c r="G739" s="1" t="s">
        <v>2978</v>
      </c>
      <c r="H739" s="1" t="s">
        <v>830</v>
      </c>
      <c r="I739" s="1" t="s">
        <v>41</v>
      </c>
      <c r="J739" s="3">
        <v>93035</v>
      </c>
    </row>
    <row r="740" spans="1:10" x14ac:dyDescent="0.3">
      <c r="A740" s="2">
        <v>739</v>
      </c>
      <c r="B740" s="1" t="s">
        <v>2979</v>
      </c>
      <c r="C740" s="1" t="s">
        <v>2980</v>
      </c>
      <c r="D740" s="1" t="str">
        <f>Customers[[#This Row],[first_name]]&amp;" "&amp;Customers[[#This Row],[last_name]]</f>
        <v>Bobbi Banks</v>
      </c>
      <c r="E740" s="1" t="s">
        <v>31</v>
      </c>
      <c r="F740" s="1" t="s">
        <v>2981</v>
      </c>
      <c r="G740" s="1" t="s">
        <v>2982</v>
      </c>
      <c r="H740" s="1" t="s">
        <v>500</v>
      </c>
      <c r="I740" s="1" t="s">
        <v>35</v>
      </c>
      <c r="J740" s="3">
        <v>11361</v>
      </c>
    </row>
    <row r="741" spans="1:10" x14ac:dyDescent="0.3">
      <c r="A741" s="2">
        <v>740</v>
      </c>
      <c r="B741" s="1" t="s">
        <v>2983</v>
      </c>
      <c r="C741" s="1" t="s">
        <v>360</v>
      </c>
      <c r="D741" s="1" t="str">
        <f>Customers[[#This Row],[first_name]]&amp;" "&amp;Customers[[#This Row],[last_name]]</f>
        <v>Gwenn Melton</v>
      </c>
      <c r="E741" s="1" t="s">
        <v>31</v>
      </c>
      <c r="F741" s="1" t="s">
        <v>2984</v>
      </c>
      <c r="G741" s="1" t="s">
        <v>2985</v>
      </c>
      <c r="H741" s="1" t="s">
        <v>1330</v>
      </c>
      <c r="I741" s="1" t="s">
        <v>35</v>
      </c>
      <c r="J741" s="3">
        <v>11720</v>
      </c>
    </row>
    <row r="742" spans="1:10" x14ac:dyDescent="0.3">
      <c r="A742" s="2">
        <v>741</v>
      </c>
      <c r="B742" s="1" t="s">
        <v>2986</v>
      </c>
      <c r="C742" s="1" t="s">
        <v>2306</v>
      </c>
      <c r="D742" s="1" t="str">
        <f>Customers[[#This Row],[first_name]]&amp;" "&amp;Customers[[#This Row],[last_name]]</f>
        <v>Laci Castro</v>
      </c>
      <c r="E742" s="1" t="s">
        <v>31</v>
      </c>
      <c r="F742" s="1" t="s">
        <v>2987</v>
      </c>
      <c r="G742" s="1" t="s">
        <v>2988</v>
      </c>
      <c r="H742" s="1" t="s">
        <v>702</v>
      </c>
      <c r="I742" s="1" t="s">
        <v>35</v>
      </c>
      <c r="J742" s="3">
        <v>11412</v>
      </c>
    </row>
    <row r="743" spans="1:10" x14ac:dyDescent="0.3">
      <c r="A743" s="2">
        <v>742</v>
      </c>
      <c r="B743" s="1" t="s">
        <v>2594</v>
      </c>
      <c r="C743" s="1" t="s">
        <v>2989</v>
      </c>
      <c r="D743" s="1" t="str">
        <f>Customers[[#This Row],[first_name]]&amp;" "&amp;Customers[[#This Row],[last_name]]</f>
        <v>Evelina Manning</v>
      </c>
      <c r="E743" s="1" t="s">
        <v>31</v>
      </c>
      <c r="F743" s="1" t="s">
        <v>2990</v>
      </c>
      <c r="G743" s="1" t="s">
        <v>2991</v>
      </c>
      <c r="H743" s="1" t="s">
        <v>1525</v>
      </c>
      <c r="I743" s="1" t="s">
        <v>35</v>
      </c>
      <c r="J743" s="3">
        <v>10550</v>
      </c>
    </row>
    <row r="744" spans="1:10" x14ac:dyDescent="0.3">
      <c r="A744" s="2">
        <v>743</v>
      </c>
      <c r="B744" s="1" t="s">
        <v>2992</v>
      </c>
      <c r="C744" s="1" t="s">
        <v>2993</v>
      </c>
      <c r="D744" s="1" t="str">
        <f>Customers[[#This Row],[first_name]]&amp;" "&amp;Customers[[#This Row],[last_name]]</f>
        <v>Tania Swanson</v>
      </c>
      <c r="E744" s="1" t="s">
        <v>31</v>
      </c>
      <c r="F744" s="1" t="s">
        <v>2994</v>
      </c>
      <c r="G744" s="1" t="s">
        <v>2995</v>
      </c>
      <c r="H744" s="1" t="s">
        <v>99</v>
      </c>
      <c r="I744" s="1" t="s">
        <v>100</v>
      </c>
      <c r="J744" s="3">
        <v>75604</v>
      </c>
    </row>
    <row r="745" spans="1:10" x14ac:dyDescent="0.3">
      <c r="A745" s="2">
        <v>744</v>
      </c>
      <c r="B745" s="1" t="s">
        <v>2996</v>
      </c>
      <c r="C745" s="1" t="s">
        <v>1939</v>
      </c>
      <c r="D745" s="1" t="str">
        <f>Customers[[#This Row],[first_name]]&amp;" "&amp;Customers[[#This Row],[last_name]]</f>
        <v>Laurel Schultz</v>
      </c>
      <c r="E745" s="1" t="s">
        <v>31</v>
      </c>
      <c r="F745" s="1" t="s">
        <v>2997</v>
      </c>
      <c r="G745" s="1" t="s">
        <v>2998</v>
      </c>
      <c r="H745" s="1" t="s">
        <v>1525</v>
      </c>
      <c r="I745" s="1" t="s">
        <v>35</v>
      </c>
      <c r="J745" s="3">
        <v>10550</v>
      </c>
    </row>
    <row r="746" spans="1:10" x14ac:dyDescent="0.3">
      <c r="A746" s="2">
        <v>745</v>
      </c>
      <c r="B746" s="1" t="s">
        <v>2999</v>
      </c>
      <c r="C746" s="1" t="s">
        <v>3000</v>
      </c>
      <c r="D746" s="1" t="str">
        <f>Customers[[#This Row],[first_name]]&amp;" "&amp;Customers[[#This Row],[last_name]]</f>
        <v>Carolyne Conley</v>
      </c>
      <c r="E746" s="1" t="s">
        <v>31</v>
      </c>
      <c r="F746" s="1" t="s">
        <v>3001</v>
      </c>
      <c r="G746" s="1" t="s">
        <v>3002</v>
      </c>
      <c r="H746" s="1" t="s">
        <v>553</v>
      </c>
      <c r="I746" s="1" t="s">
        <v>35</v>
      </c>
      <c r="J746" s="3">
        <v>11001</v>
      </c>
    </row>
    <row r="747" spans="1:10" x14ac:dyDescent="0.3">
      <c r="A747" s="2">
        <v>746</v>
      </c>
      <c r="B747" s="1" t="s">
        <v>3003</v>
      </c>
      <c r="C747" s="1" t="s">
        <v>1566</v>
      </c>
      <c r="D747" s="1" t="str">
        <f>Customers[[#This Row],[first_name]]&amp;" "&amp;Customers[[#This Row],[last_name]]</f>
        <v>Eldridge Greer</v>
      </c>
      <c r="E747" s="1" t="s">
        <v>31</v>
      </c>
      <c r="F747" s="1" t="s">
        <v>3004</v>
      </c>
      <c r="G747" s="1" t="s">
        <v>3005</v>
      </c>
      <c r="H747" s="1" t="s">
        <v>320</v>
      </c>
      <c r="I747" s="1" t="s">
        <v>35</v>
      </c>
      <c r="J747" s="3">
        <v>11722</v>
      </c>
    </row>
    <row r="748" spans="1:10" x14ac:dyDescent="0.3">
      <c r="A748" s="2">
        <v>747</v>
      </c>
      <c r="B748" s="1" t="s">
        <v>3006</v>
      </c>
      <c r="C748" s="1" t="s">
        <v>1544</v>
      </c>
      <c r="D748" s="1" t="str">
        <f>Customers[[#This Row],[first_name]]&amp;" "&amp;Customers[[#This Row],[last_name]]</f>
        <v>Margret Barnett</v>
      </c>
      <c r="E748" s="1" t="s">
        <v>31</v>
      </c>
      <c r="F748" s="1" t="s">
        <v>3007</v>
      </c>
      <c r="G748" s="1" t="s">
        <v>3008</v>
      </c>
      <c r="H748" s="1" t="s">
        <v>105</v>
      </c>
      <c r="I748" s="1" t="s">
        <v>100</v>
      </c>
      <c r="J748" s="3">
        <v>75126</v>
      </c>
    </row>
    <row r="749" spans="1:10" x14ac:dyDescent="0.3">
      <c r="A749" s="2">
        <v>748</v>
      </c>
      <c r="B749" s="1" t="s">
        <v>3009</v>
      </c>
      <c r="C749" s="1" t="s">
        <v>3010</v>
      </c>
      <c r="D749" s="1" t="str">
        <f>Customers[[#This Row],[first_name]]&amp;" "&amp;Customers[[#This Row],[last_name]]</f>
        <v>Oliva Blackwell</v>
      </c>
      <c r="E749" s="1" t="s">
        <v>31</v>
      </c>
      <c r="F749" s="1" t="s">
        <v>3011</v>
      </c>
      <c r="G749" s="1" t="s">
        <v>3012</v>
      </c>
      <c r="H749" s="1" t="s">
        <v>544</v>
      </c>
      <c r="I749" s="1" t="s">
        <v>35</v>
      </c>
      <c r="J749" s="3">
        <v>11373</v>
      </c>
    </row>
    <row r="750" spans="1:10" x14ac:dyDescent="0.3">
      <c r="A750" s="2">
        <v>749</v>
      </c>
      <c r="B750" s="1" t="s">
        <v>3013</v>
      </c>
      <c r="C750" s="1" t="s">
        <v>1224</v>
      </c>
      <c r="D750" s="1" t="str">
        <f>Customers[[#This Row],[first_name]]&amp;" "&amp;Customers[[#This Row],[last_name]]</f>
        <v>Oralia Farley</v>
      </c>
      <c r="E750" s="1" t="s">
        <v>31</v>
      </c>
      <c r="F750" s="1" t="s">
        <v>3014</v>
      </c>
      <c r="G750" s="1" t="s">
        <v>3015</v>
      </c>
      <c r="H750" s="1" t="s">
        <v>464</v>
      </c>
      <c r="I750" s="1" t="s">
        <v>41</v>
      </c>
      <c r="J750" s="3">
        <v>91784</v>
      </c>
    </row>
    <row r="751" spans="1:10" x14ac:dyDescent="0.3">
      <c r="A751" s="2">
        <v>750</v>
      </c>
      <c r="B751" s="1" t="s">
        <v>1799</v>
      </c>
      <c r="C751" s="1" t="s">
        <v>3016</v>
      </c>
      <c r="D751" s="1" t="str">
        <f>Customers[[#This Row],[first_name]]&amp;" "&amp;Customers[[#This Row],[last_name]]</f>
        <v>Romaine Salazar</v>
      </c>
      <c r="E751" s="1" t="s">
        <v>31</v>
      </c>
      <c r="F751" s="1" t="s">
        <v>3017</v>
      </c>
      <c r="G751" s="1" t="s">
        <v>3018</v>
      </c>
      <c r="H751" s="1" t="s">
        <v>88</v>
      </c>
      <c r="I751" s="1" t="s">
        <v>35</v>
      </c>
      <c r="J751" s="3">
        <v>10952</v>
      </c>
    </row>
    <row r="752" spans="1:10" x14ac:dyDescent="0.3">
      <c r="A752" s="2">
        <v>751</v>
      </c>
      <c r="B752" s="1" t="s">
        <v>3019</v>
      </c>
      <c r="C752" s="1" t="s">
        <v>3020</v>
      </c>
      <c r="D752" s="1" t="str">
        <f>Customers[[#This Row],[first_name]]&amp;" "&amp;Customers[[#This Row],[last_name]]</f>
        <v>Hermila Mckay</v>
      </c>
      <c r="E752" s="1" t="s">
        <v>31</v>
      </c>
      <c r="F752" s="1" t="s">
        <v>3021</v>
      </c>
      <c r="G752" s="1" t="s">
        <v>3022</v>
      </c>
      <c r="H752" s="1" t="s">
        <v>431</v>
      </c>
      <c r="I752" s="1" t="s">
        <v>41</v>
      </c>
      <c r="J752" s="3">
        <v>92236</v>
      </c>
    </row>
    <row r="753" spans="1:10" x14ac:dyDescent="0.3">
      <c r="A753" s="2">
        <v>752</v>
      </c>
      <c r="B753" s="1" t="s">
        <v>1232</v>
      </c>
      <c r="C753" s="1" t="s">
        <v>3023</v>
      </c>
      <c r="D753" s="1" t="str">
        <f>Customers[[#This Row],[first_name]]&amp;" "&amp;Customers[[#This Row],[last_name]]</f>
        <v>Lloyd Miranda</v>
      </c>
      <c r="E753" s="1" t="s">
        <v>31</v>
      </c>
      <c r="F753" s="1" t="s">
        <v>3024</v>
      </c>
      <c r="G753" s="1" t="s">
        <v>3025</v>
      </c>
      <c r="H753" s="1" t="s">
        <v>236</v>
      </c>
      <c r="I753" s="1" t="s">
        <v>41</v>
      </c>
      <c r="J753" s="3">
        <v>91316</v>
      </c>
    </row>
    <row r="754" spans="1:10" x14ac:dyDescent="0.3">
      <c r="A754" s="2">
        <v>753</v>
      </c>
      <c r="B754" s="1" t="s">
        <v>3026</v>
      </c>
      <c r="C754" s="1" t="s">
        <v>3027</v>
      </c>
      <c r="D754" s="1" t="str">
        <f>Customers[[#This Row],[first_name]]&amp;" "&amp;Customers[[#This Row],[last_name]]</f>
        <v>Mandi Gibbs</v>
      </c>
      <c r="E754" s="1" t="s">
        <v>31</v>
      </c>
      <c r="F754" s="1" t="s">
        <v>3028</v>
      </c>
      <c r="G754" s="1" t="s">
        <v>3029</v>
      </c>
      <c r="H754" s="1" t="s">
        <v>292</v>
      </c>
      <c r="I754" s="1" t="s">
        <v>35</v>
      </c>
      <c r="J754" s="3">
        <v>11369</v>
      </c>
    </row>
    <row r="755" spans="1:10" x14ac:dyDescent="0.3">
      <c r="A755" s="2">
        <v>754</v>
      </c>
      <c r="B755" s="1" t="s">
        <v>2942</v>
      </c>
      <c r="C755" s="1" t="s">
        <v>3030</v>
      </c>
      <c r="D755" s="1" t="str">
        <f>Customers[[#This Row],[first_name]]&amp;" "&amp;Customers[[#This Row],[last_name]]</f>
        <v>Hue May</v>
      </c>
      <c r="E755" s="1" t="s">
        <v>31</v>
      </c>
      <c r="F755" s="1" t="s">
        <v>3031</v>
      </c>
      <c r="G755" s="1" t="s">
        <v>3032</v>
      </c>
      <c r="H755" s="1" t="s">
        <v>1605</v>
      </c>
      <c r="I755" s="1" t="s">
        <v>35</v>
      </c>
      <c r="J755" s="3">
        <v>11580</v>
      </c>
    </row>
    <row r="756" spans="1:10" x14ac:dyDescent="0.3">
      <c r="A756" s="2">
        <v>755</v>
      </c>
      <c r="B756" s="1" t="s">
        <v>799</v>
      </c>
      <c r="C756" s="1" t="s">
        <v>792</v>
      </c>
      <c r="D756" s="1" t="str">
        <f>Customers[[#This Row],[first_name]]&amp;" "&amp;Customers[[#This Row],[last_name]]</f>
        <v>Tomika Wilder</v>
      </c>
      <c r="E756" s="1" t="s">
        <v>31</v>
      </c>
      <c r="F756" s="1" t="s">
        <v>3033</v>
      </c>
      <c r="G756" s="1" t="s">
        <v>3034</v>
      </c>
      <c r="H756" s="1" t="s">
        <v>2512</v>
      </c>
      <c r="I756" s="1" t="s">
        <v>35</v>
      </c>
      <c r="J756" s="3">
        <v>11040</v>
      </c>
    </row>
    <row r="757" spans="1:10" x14ac:dyDescent="0.3">
      <c r="A757" s="2">
        <v>756</v>
      </c>
      <c r="B757" s="1" t="s">
        <v>3035</v>
      </c>
      <c r="C757" s="1" t="s">
        <v>2640</v>
      </c>
      <c r="D757" s="1" t="str">
        <f>Customers[[#This Row],[first_name]]&amp;" "&amp;Customers[[#This Row],[last_name]]</f>
        <v>Graig Roth</v>
      </c>
      <c r="E757" s="1" t="s">
        <v>31</v>
      </c>
      <c r="F757" s="1" t="s">
        <v>3036</v>
      </c>
      <c r="G757" s="1" t="s">
        <v>3037</v>
      </c>
      <c r="H757" s="1" t="s">
        <v>2772</v>
      </c>
      <c r="I757" s="1" t="s">
        <v>35</v>
      </c>
      <c r="J757" s="3">
        <v>11704</v>
      </c>
    </row>
    <row r="758" spans="1:10" x14ac:dyDescent="0.3">
      <c r="A758" s="2">
        <v>757</v>
      </c>
      <c r="B758" s="1" t="s">
        <v>3038</v>
      </c>
      <c r="C758" s="1" t="s">
        <v>1566</v>
      </c>
      <c r="D758" s="1" t="str">
        <f>Customers[[#This Row],[first_name]]&amp;" "&amp;Customers[[#This Row],[last_name]]</f>
        <v>Lamar Greer</v>
      </c>
      <c r="E758" s="1" t="s">
        <v>31</v>
      </c>
      <c r="F758" s="1" t="s">
        <v>3039</v>
      </c>
      <c r="G758" s="1" t="s">
        <v>3040</v>
      </c>
      <c r="H758" s="1" t="s">
        <v>1313</v>
      </c>
      <c r="I758" s="1" t="s">
        <v>35</v>
      </c>
      <c r="J758" s="3">
        <v>11756</v>
      </c>
    </row>
    <row r="759" spans="1:10" x14ac:dyDescent="0.3">
      <c r="A759" s="2">
        <v>758</v>
      </c>
      <c r="B759" s="1" t="s">
        <v>3041</v>
      </c>
      <c r="C759" s="1" t="s">
        <v>3042</v>
      </c>
      <c r="D759" s="1" t="str">
        <f>Customers[[#This Row],[first_name]]&amp;" "&amp;Customers[[#This Row],[last_name]]</f>
        <v>Raymonde Garcia</v>
      </c>
      <c r="E759" s="1" t="s">
        <v>31</v>
      </c>
      <c r="F759" s="1" t="s">
        <v>3043</v>
      </c>
      <c r="G759" s="1" t="s">
        <v>3044</v>
      </c>
      <c r="H759" s="1" t="s">
        <v>241</v>
      </c>
      <c r="I759" s="1" t="s">
        <v>35</v>
      </c>
      <c r="J759" s="3">
        <v>12804</v>
      </c>
    </row>
    <row r="760" spans="1:10" x14ac:dyDescent="0.3">
      <c r="A760" s="2">
        <v>759</v>
      </c>
      <c r="B760" s="1" t="s">
        <v>3045</v>
      </c>
      <c r="C760" s="1" t="s">
        <v>2815</v>
      </c>
      <c r="D760" s="1" t="str">
        <f>Customers[[#This Row],[first_name]]&amp;" "&amp;Customers[[#This Row],[last_name]]</f>
        <v>Cira Downs</v>
      </c>
      <c r="E760" s="1" t="s">
        <v>3046</v>
      </c>
      <c r="F760" s="1" t="s">
        <v>3047</v>
      </c>
      <c r="G760" s="1" t="s">
        <v>3048</v>
      </c>
      <c r="H760" s="1" t="s">
        <v>191</v>
      </c>
      <c r="I760" s="1" t="s">
        <v>41</v>
      </c>
      <c r="J760" s="3">
        <v>94603</v>
      </c>
    </row>
    <row r="761" spans="1:10" x14ac:dyDescent="0.3">
      <c r="A761" s="2">
        <v>760</v>
      </c>
      <c r="B761" s="1" t="s">
        <v>3049</v>
      </c>
      <c r="C761" s="1" t="s">
        <v>3050</v>
      </c>
      <c r="D761" s="1" t="str">
        <f>Customers[[#This Row],[first_name]]&amp;" "&amp;Customers[[#This Row],[last_name]]</f>
        <v>Marisa Chambers</v>
      </c>
      <c r="E761" s="1" t="s">
        <v>31</v>
      </c>
      <c r="F761" s="1" t="s">
        <v>3051</v>
      </c>
      <c r="G761" s="1" t="s">
        <v>3052</v>
      </c>
      <c r="H761" s="1" t="s">
        <v>343</v>
      </c>
      <c r="I761" s="1" t="s">
        <v>35</v>
      </c>
      <c r="J761" s="3">
        <v>11701</v>
      </c>
    </row>
    <row r="762" spans="1:10" x14ac:dyDescent="0.3">
      <c r="A762" s="2">
        <v>761</v>
      </c>
      <c r="B762" s="1" t="s">
        <v>3053</v>
      </c>
      <c r="C762" s="1" t="s">
        <v>3054</v>
      </c>
      <c r="D762" s="1" t="str">
        <f>Customers[[#This Row],[first_name]]&amp;" "&amp;Customers[[#This Row],[last_name]]</f>
        <v>Rod Hatfield</v>
      </c>
      <c r="E762" s="1" t="s">
        <v>31</v>
      </c>
      <c r="F762" s="1" t="s">
        <v>3055</v>
      </c>
      <c r="G762" s="1" t="s">
        <v>3056</v>
      </c>
      <c r="H762" s="1" t="s">
        <v>1273</v>
      </c>
      <c r="I762" s="1" t="s">
        <v>35</v>
      </c>
      <c r="J762" s="3">
        <v>11779</v>
      </c>
    </row>
    <row r="763" spans="1:10" x14ac:dyDescent="0.3">
      <c r="A763" s="2">
        <v>762</v>
      </c>
      <c r="B763" s="1" t="s">
        <v>3057</v>
      </c>
      <c r="C763" s="1" t="s">
        <v>252</v>
      </c>
      <c r="D763" s="1" t="str">
        <f>Customers[[#This Row],[first_name]]&amp;" "&amp;Customers[[#This Row],[last_name]]</f>
        <v>Quyen Houston</v>
      </c>
      <c r="E763" s="1" t="s">
        <v>31</v>
      </c>
      <c r="F763" s="1" t="s">
        <v>3058</v>
      </c>
      <c r="G763" s="1" t="s">
        <v>3059</v>
      </c>
      <c r="H763" s="1" t="s">
        <v>320</v>
      </c>
      <c r="I763" s="1" t="s">
        <v>35</v>
      </c>
      <c r="J763" s="3">
        <v>11722</v>
      </c>
    </row>
    <row r="764" spans="1:10" x14ac:dyDescent="0.3">
      <c r="A764" s="2">
        <v>763</v>
      </c>
      <c r="B764" s="1" t="s">
        <v>3060</v>
      </c>
      <c r="C764" s="1" t="s">
        <v>1826</v>
      </c>
      <c r="D764" s="1" t="str">
        <f>Customers[[#This Row],[first_name]]&amp;" "&amp;Customers[[#This Row],[last_name]]</f>
        <v>Han Schneider</v>
      </c>
      <c r="E764" s="1" t="s">
        <v>31</v>
      </c>
      <c r="F764" s="1" t="s">
        <v>3061</v>
      </c>
      <c r="G764" s="1" t="s">
        <v>3062</v>
      </c>
      <c r="H764" s="1" t="s">
        <v>544</v>
      </c>
      <c r="I764" s="1" t="s">
        <v>35</v>
      </c>
      <c r="J764" s="3">
        <v>11373</v>
      </c>
    </row>
    <row r="765" spans="1:10" x14ac:dyDescent="0.3">
      <c r="A765" s="2">
        <v>764</v>
      </c>
      <c r="B765" s="1" t="s">
        <v>3063</v>
      </c>
      <c r="C765" s="1" t="s">
        <v>1095</v>
      </c>
      <c r="D765" s="1" t="str">
        <f>Customers[[#This Row],[first_name]]&amp;" "&amp;Customers[[#This Row],[last_name]]</f>
        <v>Terrell Mathis</v>
      </c>
      <c r="E765" s="1" t="s">
        <v>31</v>
      </c>
      <c r="F765" s="1" t="s">
        <v>3064</v>
      </c>
      <c r="G765" s="1" t="s">
        <v>3065</v>
      </c>
      <c r="H765" s="1" t="s">
        <v>995</v>
      </c>
      <c r="I765" s="1" t="s">
        <v>35</v>
      </c>
      <c r="J765" s="3">
        <v>11784</v>
      </c>
    </row>
    <row r="766" spans="1:10" x14ac:dyDescent="0.3">
      <c r="A766" s="2">
        <v>765</v>
      </c>
      <c r="B766" s="1" t="s">
        <v>3066</v>
      </c>
      <c r="C766" s="1" t="s">
        <v>388</v>
      </c>
      <c r="D766" s="1" t="str">
        <f>Customers[[#This Row],[first_name]]&amp;" "&amp;Customers[[#This Row],[last_name]]</f>
        <v>Spring Hayes</v>
      </c>
      <c r="E766" s="1" t="s">
        <v>31</v>
      </c>
      <c r="F766" s="1" t="s">
        <v>3067</v>
      </c>
      <c r="G766" s="1" t="s">
        <v>3068</v>
      </c>
      <c r="H766" s="1" t="s">
        <v>176</v>
      </c>
      <c r="I766" s="1" t="s">
        <v>35</v>
      </c>
      <c r="J766" s="3">
        <v>10562</v>
      </c>
    </row>
    <row r="767" spans="1:10" x14ac:dyDescent="0.3">
      <c r="A767" s="2">
        <v>766</v>
      </c>
      <c r="B767" s="1" t="s">
        <v>3069</v>
      </c>
      <c r="C767" s="1" t="s">
        <v>3070</v>
      </c>
      <c r="D767" s="1" t="str">
        <f>Customers[[#This Row],[first_name]]&amp;" "&amp;Customers[[#This Row],[last_name]]</f>
        <v>Lecia Hancock</v>
      </c>
      <c r="E767" s="1" t="s">
        <v>31</v>
      </c>
      <c r="F767" s="1" t="s">
        <v>3071</v>
      </c>
      <c r="G767" s="1" t="s">
        <v>3072</v>
      </c>
      <c r="H767" s="1" t="s">
        <v>1454</v>
      </c>
      <c r="I767" s="1" t="s">
        <v>35</v>
      </c>
      <c r="J767" s="3">
        <v>12302</v>
      </c>
    </row>
    <row r="768" spans="1:10" x14ac:dyDescent="0.3">
      <c r="A768" s="2">
        <v>767</v>
      </c>
      <c r="B768" s="1" t="s">
        <v>3073</v>
      </c>
      <c r="C768" s="1" t="s">
        <v>2317</v>
      </c>
      <c r="D768" s="1" t="str">
        <f>Customers[[#This Row],[first_name]]&amp;" "&amp;Customers[[#This Row],[last_name]]</f>
        <v>Twana Arnold</v>
      </c>
      <c r="E768" s="1" t="s">
        <v>3074</v>
      </c>
      <c r="F768" s="1" t="s">
        <v>3075</v>
      </c>
      <c r="G768" s="1" t="s">
        <v>3076</v>
      </c>
      <c r="H768" s="1" t="s">
        <v>565</v>
      </c>
      <c r="I768" s="1" t="s">
        <v>41</v>
      </c>
      <c r="J768" s="3">
        <v>92806</v>
      </c>
    </row>
    <row r="769" spans="1:10" x14ac:dyDescent="0.3">
      <c r="A769" s="2">
        <v>768</v>
      </c>
      <c r="B769" s="1" t="s">
        <v>3077</v>
      </c>
      <c r="C769" s="1" t="s">
        <v>1053</v>
      </c>
      <c r="D769" s="1" t="str">
        <f>Customers[[#This Row],[first_name]]&amp;" "&amp;Customers[[#This Row],[last_name]]</f>
        <v>Yvone Yates</v>
      </c>
      <c r="E769" s="1" t="s">
        <v>31</v>
      </c>
      <c r="F769" s="1" t="s">
        <v>3078</v>
      </c>
      <c r="G769" s="1" t="s">
        <v>3079</v>
      </c>
      <c r="H769" s="1" t="s">
        <v>1141</v>
      </c>
      <c r="I769" s="1" t="s">
        <v>41</v>
      </c>
      <c r="J769" s="3">
        <v>94806</v>
      </c>
    </row>
    <row r="770" spans="1:10" x14ac:dyDescent="0.3">
      <c r="A770" s="2">
        <v>769</v>
      </c>
      <c r="B770" s="1" t="s">
        <v>3080</v>
      </c>
      <c r="C770" s="1" t="s">
        <v>360</v>
      </c>
      <c r="D770" s="1" t="str">
        <f>Customers[[#This Row],[first_name]]&amp;" "&amp;Customers[[#This Row],[last_name]]</f>
        <v>Agatha Melton</v>
      </c>
      <c r="E770" s="1" t="s">
        <v>31</v>
      </c>
      <c r="F770" s="1" t="s">
        <v>3081</v>
      </c>
      <c r="G770" s="1" t="s">
        <v>3082</v>
      </c>
      <c r="H770" s="1" t="s">
        <v>1383</v>
      </c>
      <c r="I770" s="1" t="s">
        <v>35</v>
      </c>
      <c r="J770" s="3">
        <v>11413</v>
      </c>
    </row>
    <row r="771" spans="1:10" x14ac:dyDescent="0.3">
      <c r="A771" s="2">
        <v>770</v>
      </c>
      <c r="B771" s="1" t="s">
        <v>3083</v>
      </c>
      <c r="C771" s="1" t="s">
        <v>3084</v>
      </c>
      <c r="D771" s="1" t="str">
        <f>Customers[[#This Row],[first_name]]&amp;" "&amp;Customers[[#This Row],[last_name]]</f>
        <v>Lavonda Stephenson</v>
      </c>
      <c r="E771" s="1" t="s">
        <v>31</v>
      </c>
      <c r="F771" s="1" t="s">
        <v>3085</v>
      </c>
      <c r="G771" s="1" t="s">
        <v>3086</v>
      </c>
      <c r="H771" s="1" t="s">
        <v>765</v>
      </c>
      <c r="I771" s="1" t="s">
        <v>35</v>
      </c>
      <c r="J771" s="3">
        <v>11706</v>
      </c>
    </row>
    <row r="772" spans="1:10" x14ac:dyDescent="0.3">
      <c r="A772" s="2">
        <v>771</v>
      </c>
      <c r="B772" s="1" t="s">
        <v>3087</v>
      </c>
      <c r="C772" s="1" t="s">
        <v>2062</v>
      </c>
      <c r="D772" s="1" t="str">
        <f>Customers[[#This Row],[first_name]]&amp;" "&amp;Customers[[#This Row],[last_name]]</f>
        <v>Agnes Sims</v>
      </c>
      <c r="E772" s="1" t="s">
        <v>3088</v>
      </c>
      <c r="F772" s="1" t="s">
        <v>3089</v>
      </c>
      <c r="G772" s="1" t="s">
        <v>3090</v>
      </c>
      <c r="H772" s="1" t="s">
        <v>68</v>
      </c>
      <c r="I772" s="1" t="s">
        <v>35</v>
      </c>
      <c r="J772" s="3">
        <v>14215</v>
      </c>
    </row>
    <row r="773" spans="1:10" x14ac:dyDescent="0.3">
      <c r="A773" s="2">
        <v>772</v>
      </c>
      <c r="B773" s="1" t="s">
        <v>3091</v>
      </c>
      <c r="C773" s="1" t="s">
        <v>3092</v>
      </c>
      <c r="D773" s="1" t="str">
        <f>Customers[[#This Row],[first_name]]&amp;" "&amp;Customers[[#This Row],[last_name]]</f>
        <v>Latricia Lindsey</v>
      </c>
      <c r="E773" s="1" t="s">
        <v>31</v>
      </c>
      <c r="F773" s="1" t="s">
        <v>3093</v>
      </c>
      <c r="G773" s="1" t="s">
        <v>3094</v>
      </c>
      <c r="H773" s="1" t="s">
        <v>2556</v>
      </c>
      <c r="I773" s="1" t="s">
        <v>35</v>
      </c>
      <c r="J773" s="3">
        <v>10598</v>
      </c>
    </row>
    <row r="774" spans="1:10" x14ac:dyDescent="0.3">
      <c r="A774" s="2">
        <v>773</v>
      </c>
      <c r="B774" s="1" t="s">
        <v>3095</v>
      </c>
      <c r="C774" s="1" t="s">
        <v>3096</v>
      </c>
      <c r="D774" s="1" t="str">
        <f>Customers[[#This Row],[first_name]]&amp;" "&amp;Customers[[#This Row],[last_name]]</f>
        <v>Yolando Wade</v>
      </c>
      <c r="E774" s="1" t="s">
        <v>31</v>
      </c>
      <c r="F774" s="1" t="s">
        <v>3097</v>
      </c>
      <c r="G774" s="1" t="s">
        <v>3098</v>
      </c>
      <c r="H774" s="1" t="s">
        <v>683</v>
      </c>
      <c r="I774" s="1" t="s">
        <v>35</v>
      </c>
      <c r="J774" s="3">
        <v>11758</v>
      </c>
    </row>
    <row r="775" spans="1:10" x14ac:dyDescent="0.3">
      <c r="A775" s="2">
        <v>774</v>
      </c>
      <c r="B775" s="1" t="s">
        <v>3099</v>
      </c>
      <c r="C775" s="1" t="s">
        <v>1044</v>
      </c>
      <c r="D775" s="1" t="str">
        <f>Customers[[#This Row],[first_name]]&amp;" "&amp;Customers[[#This Row],[last_name]]</f>
        <v>Nenita Mooney</v>
      </c>
      <c r="E775" s="1" t="s">
        <v>31</v>
      </c>
      <c r="F775" s="1" t="s">
        <v>3100</v>
      </c>
      <c r="G775" s="1" t="s">
        <v>3101</v>
      </c>
      <c r="H775" s="1" t="s">
        <v>1061</v>
      </c>
      <c r="I775" s="1" t="s">
        <v>41</v>
      </c>
      <c r="J775" s="3">
        <v>90260</v>
      </c>
    </row>
    <row r="776" spans="1:10" x14ac:dyDescent="0.3">
      <c r="A776" s="2">
        <v>775</v>
      </c>
      <c r="B776" s="1" t="s">
        <v>2754</v>
      </c>
      <c r="C776" s="1" t="s">
        <v>3102</v>
      </c>
      <c r="D776" s="1" t="str">
        <f>Customers[[#This Row],[first_name]]&amp;" "&amp;Customers[[#This Row],[last_name]]</f>
        <v>Kermit Hyde</v>
      </c>
      <c r="E776" s="1" t="s">
        <v>31</v>
      </c>
      <c r="F776" s="1" t="s">
        <v>3103</v>
      </c>
      <c r="G776" s="1" t="s">
        <v>3104</v>
      </c>
      <c r="H776" s="1" t="s">
        <v>1056</v>
      </c>
      <c r="I776" s="1" t="s">
        <v>35</v>
      </c>
      <c r="J776" s="3">
        <v>11772</v>
      </c>
    </row>
    <row r="777" spans="1:10" x14ac:dyDescent="0.3">
      <c r="A777" s="2">
        <v>776</v>
      </c>
      <c r="B777" s="1" t="s">
        <v>3105</v>
      </c>
      <c r="C777" s="1" t="s">
        <v>3106</v>
      </c>
      <c r="D777" s="1" t="str">
        <f>Customers[[#This Row],[first_name]]&amp;" "&amp;Customers[[#This Row],[last_name]]</f>
        <v>Angelique Merrill</v>
      </c>
      <c r="E777" s="1" t="s">
        <v>31</v>
      </c>
      <c r="F777" s="1" t="s">
        <v>3107</v>
      </c>
      <c r="G777" s="1" t="s">
        <v>3108</v>
      </c>
      <c r="H777" s="1" t="s">
        <v>386</v>
      </c>
      <c r="I777" s="1" t="s">
        <v>41</v>
      </c>
      <c r="J777" s="3">
        <v>91733</v>
      </c>
    </row>
    <row r="778" spans="1:10" x14ac:dyDescent="0.3">
      <c r="A778" s="2">
        <v>777</v>
      </c>
      <c r="B778" s="1" t="s">
        <v>3109</v>
      </c>
      <c r="C778" s="1" t="s">
        <v>925</v>
      </c>
      <c r="D778" s="1" t="str">
        <f>Customers[[#This Row],[first_name]]&amp;" "&amp;Customers[[#This Row],[last_name]]</f>
        <v>Ilda Roberson</v>
      </c>
      <c r="E778" s="1" t="s">
        <v>31</v>
      </c>
      <c r="F778" s="1" t="s">
        <v>3110</v>
      </c>
      <c r="G778" s="1" t="s">
        <v>3111</v>
      </c>
      <c r="H778" s="1" t="s">
        <v>1247</v>
      </c>
      <c r="I778" s="1" t="s">
        <v>35</v>
      </c>
      <c r="J778" s="3">
        <v>12401</v>
      </c>
    </row>
    <row r="779" spans="1:10" x14ac:dyDescent="0.3">
      <c r="A779" s="2">
        <v>778</v>
      </c>
      <c r="B779" s="1" t="s">
        <v>3112</v>
      </c>
      <c r="C779" s="1" t="s">
        <v>2730</v>
      </c>
      <c r="D779" s="1" t="str">
        <f>Customers[[#This Row],[first_name]]&amp;" "&amp;Customers[[#This Row],[last_name]]</f>
        <v>Corrinne Garrison</v>
      </c>
      <c r="E779" s="1" t="s">
        <v>31</v>
      </c>
      <c r="F779" s="1" t="s">
        <v>3113</v>
      </c>
      <c r="G779" s="1" t="s">
        <v>3114</v>
      </c>
      <c r="H779" s="1" t="s">
        <v>140</v>
      </c>
      <c r="I779" s="1" t="s">
        <v>100</v>
      </c>
      <c r="J779" s="3">
        <v>77904</v>
      </c>
    </row>
    <row r="780" spans="1:10" x14ac:dyDescent="0.3">
      <c r="A780" s="2">
        <v>779</v>
      </c>
      <c r="B780" s="1" t="s">
        <v>3115</v>
      </c>
      <c r="C780" s="1" t="s">
        <v>3106</v>
      </c>
      <c r="D780" s="1" t="str">
        <f>Customers[[#This Row],[first_name]]&amp;" "&amp;Customers[[#This Row],[last_name]]</f>
        <v>Major Merrill</v>
      </c>
      <c r="E780" s="1" t="s">
        <v>31</v>
      </c>
      <c r="F780" s="1" t="s">
        <v>3116</v>
      </c>
      <c r="G780" s="1" t="s">
        <v>3117</v>
      </c>
      <c r="H780" s="1" t="s">
        <v>225</v>
      </c>
      <c r="I780" s="1" t="s">
        <v>35</v>
      </c>
      <c r="J780" s="3">
        <v>11102</v>
      </c>
    </row>
    <row r="781" spans="1:10" x14ac:dyDescent="0.3">
      <c r="A781" s="2">
        <v>780</v>
      </c>
      <c r="B781" s="1" t="s">
        <v>3118</v>
      </c>
      <c r="C781" s="1" t="s">
        <v>3119</v>
      </c>
      <c r="D781" s="1" t="str">
        <f>Customers[[#This Row],[first_name]]&amp;" "&amp;Customers[[#This Row],[last_name]]</f>
        <v>Ouida Gregory</v>
      </c>
      <c r="E781" s="1" t="s">
        <v>31</v>
      </c>
      <c r="F781" s="1" t="s">
        <v>3120</v>
      </c>
      <c r="G781" s="1" t="s">
        <v>3121</v>
      </c>
      <c r="H781" s="1" t="s">
        <v>287</v>
      </c>
      <c r="I781" s="1" t="s">
        <v>35</v>
      </c>
      <c r="J781" s="3">
        <v>11566</v>
      </c>
    </row>
    <row r="782" spans="1:10" x14ac:dyDescent="0.3">
      <c r="A782" s="2">
        <v>781</v>
      </c>
      <c r="B782" s="1" t="s">
        <v>2302</v>
      </c>
      <c r="C782" s="1" t="s">
        <v>979</v>
      </c>
      <c r="D782" s="1" t="str">
        <f>Customers[[#This Row],[first_name]]&amp;" "&amp;Customers[[#This Row],[last_name]]</f>
        <v>Tajuana Riddle</v>
      </c>
      <c r="E782" s="1" t="s">
        <v>31</v>
      </c>
      <c r="F782" s="1" t="s">
        <v>3122</v>
      </c>
      <c r="G782" s="1" t="s">
        <v>3123</v>
      </c>
      <c r="H782" s="1" t="s">
        <v>500</v>
      </c>
      <c r="I782" s="1" t="s">
        <v>35</v>
      </c>
      <c r="J782" s="3">
        <v>11361</v>
      </c>
    </row>
    <row r="783" spans="1:10" x14ac:dyDescent="0.3">
      <c r="A783" s="2">
        <v>782</v>
      </c>
      <c r="B783" s="1" t="s">
        <v>3124</v>
      </c>
      <c r="C783" s="1" t="s">
        <v>457</v>
      </c>
      <c r="D783" s="1" t="str">
        <f>Customers[[#This Row],[first_name]]&amp;" "&amp;Customers[[#This Row],[last_name]]</f>
        <v>Ricki Bullock</v>
      </c>
      <c r="E783" s="1" t="s">
        <v>31</v>
      </c>
      <c r="F783" s="1" t="s">
        <v>3125</v>
      </c>
      <c r="G783" s="1" t="s">
        <v>3126</v>
      </c>
      <c r="H783" s="1" t="s">
        <v>803</v>
      </c>
      <c r="I783" s="1" t="s">
        <v>35</v>
      </c>
      <c r="J783" s="3">
        <v>11377</v>
      </c>
    </row>
    <row r="784" spans="1:10" x14ac:dyDescent="0.3">
      <c r="A784" s="2">
        <v>783</v>
      </c>
      <c r="B784" s="1" t="s">
        <v>2090</v>
      </c>
      <c r="C784" s="1" t="s">
        <v>3127</v>
      </c>
      <c r="D784" s="1" t="str">
        <f>Customers[[#This Row],[first_name]]&amp;" "&amp;Customers[[#This Row],[last_name]]</f>
        <v>Celestine Kent</v>
      </c>
      <c r="E784" s="1" t="s">
        <v>3128</v>
      </c>
      <c r="F784" s="1" t="s">
        <v>3129</v>
      </c>
      <c r="G784" s="1" t="s">
        <v>3130</v>
      </c>
      <c r="H784" s="1" t="s">
        <v>231</v>
      </c>
      <c r="I784" s="1" t="s">
        <v>35</v>
      </c>
      <c r="J784" s="3">
        <v>14086</v>
      </c>
    </row>
    <row r="785" spans="1:10" x14ac:dyDescent="0.3">
      <c r="A785" s="2">
        <v>784</v>
      </c>
      <c r="B785" s="1" t="s">
        <v>3131</v>
      </c>
      <c r="C785" s="1" t="s">
        <v>3132</v>
      </c>
      <c r="D785" s="1" t="str">
        <f>Customers[[#This Row],[first_name]]&amp;" "&amp;Customers[[#This Row],[last_name]]</f>
        <v>Debbra Jacobson</v>
      </c>
      <c r="E785" s="1" t="s">
        <v>31</v>
      </c>
      <c r="F785" s="1" t="s">
        <v>3133</v>
      </c>
      <c r="G785" s="1" t="s">
        <v>3134</v>
      </c>
      <c r="H785" s="1" t="s">
        <v>958</v>
      </c>
      <c r="I785" s="1" t="s">
        <v>35</v>
      </c>
      <c r="J785" s="3">
        <v>12020</v>
      </c>
    </row>
    <row r="786" spans="1:10" x14ac:dyDescent="0.3">
      <c r="A786" s="2">
        <v>785</v>
      </c>
      <c r="B786" s="1" t="s">
        <v>3135</v>
      </c>
      <c r="C786" s="1" t="s">
        <v>810</v>
      </c>
      <c r="D786" s="1" t="str">
        <f>Customers[[#This Row],[first_name]]&amp;" "&amp;Customers[[#This Row],[last_name]]</f>
        <v>Kandis Mills</v>
      </c>
      <c r="E786" s="1" t="s">
        <v>31</v>
      </c>
      <c r="F786" s="1" t="s">
        <v>3136</v>
      </c>
      <c r="G786" s="1" t="s">
        <v>3137</v>
      </c>
      <c r="H786" s="1" t="s">
        <v>661</v>
      </c>
      <c r="I786" s="1" t="s">
        <v>35</v>
      </c>
      <c r="J786" s="3">
        <v>14075</v>
      </c>
    </row>
    <row r="787" spans="1:10" x14ac:dyDescent="0.3">
      <c r="A787" s="2">
        <v>786</v>
      </c>
      <c r="B787" s="1" t="s">
        <v>3138</v>
      </c>
      <c r="C787" s="1" t="s">
        <v>3139</v>
      </c>
      <c r="D787" s="1" t="str">
        <f>Customers[[#This Row],[first_name]]&amp;" "&amp;Customers[[#This Row],[last_name]]</f>
        <v>Wallace Lane</v>
      </c>
      <c r="E787" s="1" t="s">
        <v>31</v>
      </c>
      <c r="F787" s="1" t="s">
        <v>3140</v>
      </c>
      <c r="G787" s="1" t="s">
        <v>3141</v>
      </c>
      <c r="H787" s="1" t="s">
        <v>2168</v>
      </c>
      <c r="I787" s="1" t="s">
        <v>35</v>
      </c>
      <c r="J787" s="3">
        <v>11419</v>
      </c>
    </row>
    <row r="788" spans="1:10" x14ac:dyDescent="0.3">
      <c r="A788" s="2">
        <v>787</v>
      </c>
      <c r="B788" s="1" t="s">
        <v>3142</v>
      </c>
      <c r="C788" s="1" t="s">
        <v>3143</v>
      </c>
      <c r="D788" s="1" t="str">
        <f>Customers[[#This Row],[first_name]]&amp;" "&amp;Customers[[#This Row],[last_name]]</f>
        <v>Malisa Mitchell</v>
      </c>
      <c r="E788" s="1" t="s">
        <v>31</v>
      </c>
      <c r="F788" s="1" t="s">
        <v>3144</v>
      </c>
      <c r="G788" s="1" t="s">
        <v>3145</v>
      </c>
      <c r="H788" s="1" t="s">
        <v>1525</v>
      </c>
      <c r="I788" s="1" t="s">
        <v>35</v>
      </c>
      <c r="J788" s="3">
        <v>10550</v>
      </c>
    </row>
    <row r="789" spans="1:10" x14ac:dyDescent="0.3">
      <c r="A789" s="2">
        <v>788</v>
      </c>
      <c r="B789" s="1" t="s">
        <v>3146</v>
      </c>
      <c r="C789" s="1" t="s">
        <v>2633</v>
      </c>
      <c r="D789" s="1" t="str">
        <f>Customers[[#This Row],[first_name]]&amp;" "&amp;Customers[[#This Row],[last_name]]</f>
        <v>Lilliam Nolan</v>
      </c>
      <c r="E789" s="1" t="s">
        <v>31</v>
      </c>
      <c r="F789" s="1" t="s">
        <v>3147</v>
      </c>
      <c r="G789" s="1" t="s">
        <v>3148</v>
      </c>
      <c r="H789" s="1" t="s">
        <v>3149</v>
      </c>
      <c r="I789" s="1" t="s">
        <v>100</v>
      </c>
      <c r="J789" s="3">
        <v>76522</v>
      </c>
    </row>
    <row r="790" spans="1:10" x14ac:dyDescent="0.3">
      <c r="A790" s="2">
        <v>789</v>
      </c>
      <c r="B790" s="1" t="s">
        <v>3150</v>
      </c>
      <c r="C790" s="1" t="s">
        <v>3151</v>
      </c>
      <c r="D790" s="1" t="str">
        <f>Customers[[#This Row],[first_name]]&amp;" "&amp;Customers[[#This Row],[last_name]]</f>
        <v>Tad Gardner</v>
      </c>
      <c r="E790" s="1" t="s">
        <v>31</v>
      </c>
      <c r="F790" s="1" t="s">
        <v>3152</v>
      </c>
      <c r="G790" s="1" t="s">
        <v>3153</v>
      </c>
      <c r="H790" s="1" t="s">
        <v>1149</v>
      </c>
      <c r="I790" s="1" t="s">
        <v>35</v>
      </c>
      <c r="J790" s="3">
        <v>14304</v>
      </c>
    </row>
    <row r="791" spans="1:10" x14ac:dyDescent="0.3">
      <c r="A791" s="2">
        <v>790</v>
      </c>
      <c r="B791" s="1" t="s">
        <v>382</v>
      </c>
      <c r="C791" s="1" t="s">
        <v>1610</v>
      </c>
      <c r="D791" s="1" t="str">
        <f>Customers[[#This Row],[first_name]]&amp;" "&amp;Customers[[#This Row],[last_name]]</f>
        <v>Petronila Gallegos</v>
      </c>
      <c r="E791" s="1" t="s">
        <v>31</v>
      </c>
      <c r="F791" s="1" t="s">
        <v>3154</v>
      </c>
      <c r="G791" s="1" t="s">
        <v>3155</v>
      </c>
      <c r="H791" s="1" t="s">
        <v>616</v>
      </c>
      <c r="I791" s="1" t="s">
        <v>35</v>
      </c>
      <c r="J791" s="3">
        <v>11414</v>
      </c>
    </row>
    <row r="792" spans="1:10" x14ac:dyDescent="0.3">
      <c r="A792" s="2">
        <v>791</v>
      </c>
      <c r="B792" s="1" t="s">
        <v>3156</v>
      </c>
      <c r="C792" s="1" t="s">
        <v>3157</v>
      </c>
      <c r="D792" s="1" t="str">
        <f>Customers[[#This Row],[first_name]]&amp;" "&amp;Customers[[#This Row],[last_name]]</f>
        <v>Yun Nelson</v>
      </c>
      <c r="E792" s="1" t="s">
        <v>31</v>
      </c>
      <c r="F792" s="1" t="s">
        <v>3158</v>
      </c>
      <c r="G792" s="1" t="s">
        <v>3159</v>
      </c>
      <c r="H792" s="1" t="s">
        <v>958</v>
      </c>
      <c r="I792" s="1" t="s">
        <v>35</v>
      </c>
      <c r="J792" s="3">
        <v>12020</v>
      </c>
    </row>
    <row r="793" spans="1:10" x14ac:dyDescent="0.3">
      <c r="A793" s="2">
        <v>792</v>
      </c>
      <c r="B793" s="1" t="s">
        <v>3160</v>
      </c>
      <c r="C793" s="1" t="s">
        <v>2218</v>
      </c>
      <c r="D793" s="1" t="str">
        <f>Customers[[#This Row],[first_name]]&amp;" "&amp;Customers[[#This Row],[last_name]]</f>
        <v>Edgar Horn</v>
      </c>
      <c r="E793" s="1" t="s">
        <v>31</v>
      </c>
      <c r="F793" s="1" t="s">
        <v>3161</v>
      </c>
      <c r="G793" s="1" t="s">
        <v>3162</v>
      </c>
      <c r="H793" s="1" t="s">
        <v>2772</v>
      </c>
      <c r="I793" s="1" t="s">
        <v>35</v>
      </c>
      <c r="J793" s="3">
        <v>11704</v>
      </c>
    </row>
    <row r="794" spans="1:10" x14ac:dyDescent="0.3">
      <c r="A794" s="2">
        <v>793</v>
      </c>
      <c r="B794" s="1" t="s">
        <v>3163</v>
      </c>
      <c r="C794" s="1" t="s">
        <v>3164</v>
      </c>
      <c r="D794" s="1" t="str">
        <f>Customers[[#This Row],[first_name]]&amp;" "&amp;Customers[[#This Row],[last_name]]</f>
        <v>Chantay Maynard</v>
      </c>
      <c r="E794" s="1" t="s">
        <v>31</v>
      </c>
      <c r="F794" s="1" t="s">
        <v>3165</v>
      </c>
      <c r="G794" s="1" t="s">
        <v>3166</v>
      </c>
      <c r="H794" s="1" t="s">
        <v>544</v>
      </c>
      <c r="I794" s="1" t="s">
        <v>35</v>
      </c>
      <c r="J794" s="3">
        <v>11373</v>
      </c>
    </row>
    <row r="795" spans="1:10" x14ac:dyDescent="0.3">
      <c r="A795" s="2">
        <v>794</v>
      </c>
      <c r="B795" s="1" t="s">
        <v>3167</v>
      </c>
      <c r="C795" s="1" t="s">
        <v>3168</v>
      </c>
      <c r="D795" s="1" t="str">
        <f>Customers[[#This Row],[first_name]]&amp;" "&amp;Customers[[#This Row],[last_name]]</f>
        <v>Donette Mccarthy</v>
      </c>
      <c r="E795" s="1" t="s">
        <v>31</v>
      </c>
      <c r="F795" s="1" t="s">
        <v>3169</v>
      </c>
      <c r="G795" s="1" t="s">
        <v>3170</v>
      </c>
      <c r="H795" s="1" t="s">
        <v>46</v>
      </c>
      <c r="I795" s="1" t="s">
        <v>41</v>
      </c>
      <c r="J795" s="3">
        <v>90278</v>
      </c>
    </row>
    <row r="796" spans="1:10" x14ac:dyDescent="0.3">
      <c r="A796" s="2">
        <v>795</v>
      </c>
      <c r="B796" s="1" t="s">
        <v>3171</v>
      </c>
      <c r="C796" s="1" t="s">
        <v>3023</v>
      </c>
      <c r="D796" s="1" t="str">
        <f>Customers[[#This Row],[first_name]]&amp;" "&amp;Customers[[#This Row],[last_name]]</f>
        <v>Mariam Miranda</v>
      </c>
      <c r="E796" s="1" t="s">
        <v>31</v>
      </c>
      <c r="F796" s="1" t="s">
        <v>3172</v>
      </c>
      <c r="G796" s="1" t="s">
        <v>3173</v>
      </c>
      <c r="H796" s="1" t="s">
        <v>469</v>
      </c>
      <c r="I796" s="1" t="s">
        <v>35</v>
      </c>
      <c r="J796" s="3">
        <v>11010</v>
      </c>
    </row>
    <row r="797" spans="1:10" x14ac:dyDescent="0.3">
      <c r="A797" s="2">
        <v>796</v>
      </c>
      <c r="B797" s="1" t="s">
        <v>3174</v>
      </c>
      <c r="C797" s="1" t="s">
        <v>1653</v>
      </c>
      <c r="D797" s="1" t="str">
        <f>Customers[[#This Row],[first_name]]&amp;" "&amp;Customers[[#This Row],[last_name]]</f>
        <v>Rosalie Coffey</v>
      </c>
      <c r="E797" s="1" t="s">
        <v>31</v>
      </c>
      <c r="F797" s="1" t="s">
        <v>3175</v>
      </c>
      <c r="G797" s="1" t="s">
        <v>3176</v>
      </c>
      <c r="H797" s="1" t="s">
        <v>464</v>
      </c>
      <c r="I797" s="1" t="s">
        <v>41</v>
      </c>
      <c r="J797" s="3">
        <v>91784</v>
      </c>
    </row>
    <row r="798" spans="1:10" x14ac:dyDescent="0.3">
      <c r="A798" s="2">
        <v>797</v>
      </c>
      <c r="B798" s="1" t="s">
        <v>3177</v>
      </c>
      <c r="C798" s="1" t="s">
        <v>3178</v>
      </c>
      <c r="D798" s="1" t="str">
        <f>Customers[[#This Row],[first_name]]&amp;" "&amp;Customers[[#This Row],[last_name]]</f>
        <v>Cathey Lamb</v>
      </c>
      <c r="E798" s="1" t="s">
        <v>31</v>
      </c>
      <c r="F798" s="1" t="s">
        <v>3179</v>
      </c>
      <c r="G798" s="1" t="s">
        <v>3180</v>
      </c>
      <c r="H798" s="1" t="s">
        <v>500</v>
      </c>
      <c r="I798" s="1" t="s">
        <v>35</v>
      </c>
      <c r="J798" s="3">
        <v>11361</v>
      </c>
    </row>
    <row r="799" spans="1:10" x14ac:dyDescent="0.3">
      <c r="A799" s="2">
        <v>798</v>
      </c>
      <c r="B799" s="1" t="s">
        <v>3181</v>
      </c>
      <c r="C799" s="1" t="s">
        <v>3132</v>
      </c>
      <c r="D799" s="1" t="str">
        <f>Customers[[#This Row],[first_name]]&amp;" "&amp;Customers[[#This Row],[last_name]]</f>
        <v>Alyse Jacobson</v>
      </c>
      <c r="E799" s="1" t="s">
        <v>31</v>
      </c>
      <c r="F799" s="1" t="s">
        <v>3182</v>
      </c>
      <c r="G799" s="1" t="s">
        <v>3183</v>
      </c>
      <c r="H799" s="1" t="s">
        <v>1185</v>
      </c>
      <c r="I799" s="1" t="s">
        <v>35</v>
      </c>
      <c r="J799" s="3">
        <v>11762</v>
      </c>
    </row>
    <row r="800" spans="1:10" x14ac:dyDescent="0.3">
      <c r="A800" s="2">
        <v>799</v>
      </c>
      <c r="B800" s="1" t="s">
        <v>3184</v>
      </c>
      <c r="C800" s="1" t="s">
        <v>2857</v>
      </c>
      <c r="D800" s="1" t="str">
        <f>Customers[[#This Row],[first_name]]&amp;" "&amp;Customers[[#This Row],[last_name]]</f>
        <v>India Barron</v>
      </c>
      <c r="E800" s="1" t="s">
        <v>31</v>
      </c>
      <c r="F800" s="1" t="s">
        <v>3185</v>
      </c>
      <c r="G800" s="1" t="s">
        <v>3186</v>
      </c>
      <c r="H800" s="1" t="s">
        <v>742</v>
      </c>
      <c r="I800" s="1" t="s">
        <v>35</v>
      </c>
      <c r="J800" s="3">
        <v>11743</v>
      </c>
    </row>
    <row r="801" spans="1:10" x14ac:dyDescent="0.3">
      <c r="A801" s="2">
        <v>800</v>
      </c>
      <c r="B801" s="1" t="s">
        <v>3187</v>
      </c>
      <c r="C801" s="1" t="s">
        <v>2827</v>
      </c>
      <c r="D801" s="1" t="str">
        <f>Customers[[#This Row],[first_name]]&amp;" "&amp;Customers[[#This Row],[last_name]]</f>
        <v>Cris Dunn</v>
      </c>
      <c r="E801" s="1" t="s">
        <v>31</v>
      </c>
      <c r="F801" s="1" t="s">
        <v>3188</v>
      </c>
      <c r="G801" s="1" t="s">
        <v>3189</v>
      </c>
      <c r="H801" s="1" t="s">
        <v>599</v>
      </c>
      <c r="I801" s="1" t="s">
        <v>35</v>
      </c>
      <c r="J801" s="3">
        <v>14534</v>
      </c>
    </row>
    <row r="802" spans="1:10" x14ac:dyDescent="0.3">
      <c r="A802" s="2">
        <v>801</v>
      </c>
      <c r="B802" s="1" t="s">
        <v>3190</v>
      </c>
      <c r="C802" s="1" t="s">
        <v>3191</v>
      </c>
      <c r="D802" s="1" t="str">
        <f>Customers[[#This Row],[first_name]]&amp;" "&amp;Customers[[#This Row],[last_name]]</f>
        <v>Ophelia Rodgers</v>
      </c>
      <c r="E802" s="1" t="s">
        <v>31</v>
      </c>
      <c r="F802" s="1" t="s">
        <v>3192</v>
      </c>
      <c r="G802" s="1" t="s">
        <v>3193</v>
      </c>
      <c r="H802" s="1" t="s">
        <v>1265</v>
      </c>
      <c r="I802" s="1" t="s">
        <v>35</v>
      </c>
      <c r="J802" s="3">
        <v>12533</v>
      </c>
    </row>
    <row r="803" spans="1:10" x14ac:dyDescent="0.3">
      <c r="A803" s="2">
        <v>802</v>
      </c>
      <c r="B803" s="1" t="s">
        <v>3194</v>
      </c>
      <c r="C803" s="1" t="s">
        <v>3195</v>
      </c>
      <c r="D803" s="1" t="str">
        <f>Customers[[#This Row],[first_name]]&amp;" "&amp;Customers[[#This Row],[last_name]]</f>
        <v>Barrett Sanders</v>
      </c>
      <c r="E803" s="1" t="s">
        <v>31</v>
      </c>
      <c r="F803" s="1" t="s">
        <v>3196</v>
      </c>
      <c r="G803" s="1" t="s">
        <v>3197</v>
      </c>
      <c r="H803" s="1" t="s">
        <v>99</v>
      </c>
      <c r="I803" s="1" t="s">
        <v>100</v>
      </c>
      <c r="J803" s="3">
        <v>75604</v>
      </c>
    </row>
    <row r="804" spans="1:10" x14ac:dyDescent="0.3">
      <c r="A804" s="2">
        <v>803</v>
      </c>
      <c r="B804" s="1" t="s">
        <v>3198</v>
      </c>
      <c r="C804" s="1" t="s">
        <v>1636</v>
      </c>
      <c r="D804" s="1" t="str">
        <f>Customers[[#This Row],[first_name]]&amp;" "&amp;Customers[[#This Row],[last_name]]</f>
        <v>Bernardina Cooper</v>
      </c>
      <c r="E804" s="1" t="s">
        <v>31</v>
      </c>
      <c r="F804" s="1" t="s">
        <v>3199</v>
      </c>
      <c r="G804" s="1" t="s">
        <v>3200</v>
      </c>
      <c r="H804" s="1" t="s">
        <v>1020</v>
      </c>
      <c r="I804" s="1" t="s">
        <v>35</v>
      </c>
      <c r="J804" s="3">
        <v>11357</v>
      </c>
    </row>
    <row r="805" spans="1:10" x14ac:dyDescent="0.3">
      <c r="A805" s="2">
        <v>804</v>
      </c>
      <c r="B805" s="1" t="s">
        <v>3201</v>
      </c>
      <c r="C805" s="1" t="s">
        <v>3202</v>
      </c>
      <c r="D805" s="1" t="str">
        <f>Customers[[#This Row],[first_name]]&amp;" "&amp;Customers[[#This Row],[last_name]]</f>
        <v>Douglas Richards</v>
      </c>
      <c r="E805" s="1" t="s">
        <v>31</v>
      </c>
      <c r="F805" s="1" t="s">
        <v>3203</v>
      </c>
      <c r="G805" s="1" t="s">
        <v>3204</v>
      </c>
      <c r="H805" s="1" t="s">
        <v>1605</v>
      </c>
      <c r="I805" s="1" t="s">
        <v>35</v>
      </c>
      <c r="J805" s="3">
        <v>11580</v>
      </c>
    </row>
    <row r="806" spans="1:10" x14ac:dyDescent="0.3">
      <c r="A806" s="2">
        <v>805</v>
      </c>
      <c r="B806" s="1" t="s">
        <v>3205</v>
      </c>
      <c r="C806" s="1" t="s">
        <v>2115</v>
      </c>
      <c r="D806" s="1" t="str">
        <f>Customers[[#This Row],[first_name]]&amp;" "&amp;Customers[[#This Row],[last_name]]</f>
        <v>Phillis Fowler</v>
      </c>
      <c r="E806" s="1" t="s">
        <v>31</v>
      </c>
      <c r="F806" s="1" t="s">
        <v>3206</v>
      </c>
      <c r="G806" s="1" t="s">
        <v>3207</v>
      </c>
      <c r="H806" s="1" t="s">
        <v>2572</v>
      </c>
      <c r="I806" s="1" t="s">
        <v>35</v>
      </c>
      <c r="J806" s="3">
        <v>12065</v>
      </c>
    </row>
    <row r="807" spans="1:10" x14ac:dyDescent="0.3">
      <c r="A807" s="2">
        <v>806</v>
      </c>
      <c r="B807" s="1" t="s">
        <v>3208</v>
      </c>
      <c r="C807" s="1" t="s">
        <v>1686</v>
      </c>
      <c r="D807" s="1" t="str">
        <f>Customers[[#This Row],[first_name]]&amp;" "&amp;Customers[[#This Row],[last_name]]</f>
        <v>Reyes Merritt</v>
      </c>
      <c r="E807" s="1" t="s">
        <v>31</v>
      </c>
      <c r="F807" s="1" t="s">
        <v>3209</v>
      </c>
      <c r="G807" s="1" t="s">
        <v>3210</v>
      </c>
      <c r="H807" s="1" t="s">
        <v>720</v>
      </c>
      <c r="I807" s="1" t="s">
        <v>35</v>
      </c>
      <c r="J807" s="3">
        <v>10301</v>
      </c>
    </row>
    <row r="808" spans="1:10" x14ac:dyDescent="0.3">
      <c r="A808" s="2">
        <v>807</v>
      </c>
      <c r="B808" s="1" t="s">
        <v>3211</v>
      </c>
      <c r="C808" s="1" t="s">
        <v>3212</v>
      </c>
      <c r="D808" s="1" t="str">
        <f>Customers[[#This Row],[first_name]]&amp;" "&amp;Customers[[#This Row],[last_name]]</f>
        <v>Nathalie Knowles</v>
      </c>
      <c r="E808" s="1" t="s">
        <v>31</v>
      </c>
      <c r="F808" s="1" t="s">
        <v>3213</v>
      </c>
      <c r="G808" s="1" t="s">
        <v>3214</v>
      </c>
      <c r="H808" s="1" t="s">
        <v>770</v>
      </c>
      <c r="I808" s="1" t="s">
        <v>35</v>
      </c>
      <c r="J808" s="3">
        <v>11795</v>
      </c>
    </row>
    <row r="809" spans="1:10" x14ac:dyDescent="0.3">
      <c r="A809" s="2">
        <v>808</v>
      </c>
      <c r="B809" s="1" t="s">
        <v>3215</v>
      </c>
      <c r="C809" s="1" t="s">
        <v>1850</v>
      </c>
      <c r="D809" s="1" t="str">
        <f>Customers[[#This Row],[first_name]]&amp;" "&amp;Customers[[#This Row],[last_name]]</f>
        <v>Vallie Dixon</v>
      </c>
      <c r="E809" s="1" t="s">
        <v>31</v>
      </c>
      <c r="F809" s="1" t="s">
        <v>3216</v>
      </c>
      <c r="G809" s="1" t="s">
        <v>3217</v>
      </c>
      <c r="H809" s="1" t="s">
        <v>368</v>
      </c>
      <c r="I809" s="1" t="s">
        <v>100</v>
      </c>
      <c r="J809" s="3">
        <v>75088</v>
      </c>
    </row>
    <row r="810" spans="1:10" x14ac:dyDescent="0.3">
      <c r="A810" s="2">
        <v>809</v>
      </c>
      <c r="B810" s="1" t="s">
        <v>3218</v>
      </c>
      <c r="C810" s="1" t="s">
        <v>3219</v>
      </c>
      <c r="D810" s="1" t="str">
        <f>Customers[[#This Row],[first_name]]&amp;" "&amp;Customers[[#This Row],[last_name]]</f>
        <v>Elnora Simpson</v>
      </c>
      <c r="E810" s="1" t="s">
        <v>31</v>
      </c>
      <c r="F810" s="1" t="s">
        <v>3220</v>
      </c>
      <c r="G810" s="1" t="s">
        <v>3221</v>
      </c>
      <c r="H810" s="1" t="s">
        <v>1242</v>
      </c>
      <c r="I810" s="1" t="s">
        <v>35</v>
      </c>
      <c r="J810" s="3">
        <v>11710</v>
      </c>
    </row>
    <row r="811" spans="1:10" x14ac:dyDescent="0.3">
      <c r="A811" s="2">
        <v>810</v>
      </c>
      <c r="B811" s="1" t="s">
        <v>3222</v>
      </c>
      <c r="C811" s="1" t="s">
        <v>3223</v>
      </c>
      <c r="D811" s="1" t="str">
        <f>Customers[[#This Row],[first_name]]&amp;" "&amp;Customers[[#This Row],[last_name]]</f>
        <v>Ivelisse Nixon</v>
      </c>
      <c r="E811" s="1" t="s">
        <v>3224</v>
      </c>
      <c r="F811" s="1" t="s">
        <v>3225</v>
      </c>
      <c r="G811" s="1" t="s">
        <v>3226</v>
      </c>
      <c r="H811" s="1" t="s">
        <v>252</v>
      </c>
      <c r="I811" s="1" t="s">
        <v>100</v>
      </c>
      <c r="J811" s="3">
        <v>77016</v>
      </c>
    </row>
    <row r="812" spans="1:10" x14ac:dyDescent="0.3">
      <c r="A812" s="2">
        <v>811</v>
      </c>
      <c r="B812" s="1" t="s">
        <v>3227</v>
      </c>
      <c r="C812" s="1" t="s">
        <v>814</v>
      </c>
      <c r="D812" s="1" t="str">
        <f>Customers[[#This Row],[first_name]]&amp;" "&amp;Customers[[#This Row],[last_name]]</f>
        <v>Shanti Johnston</v>
      </c>
      <c r="E812" s="1" t="s">
        <v>31</v>
      </c>
      <c r="F812" s="1" t="s">
        <v>3228</v>
      </c>
      <c r="G812" s="1" t="s">
        <v>3229</v>
      </c>
      <c r="H812" s="1" t="s">
        <v>720</v>
      </c>
      <c r="I812" s="1" t="s">
        <v>35</v>
      </c>
      <c r="J812" s="3">
        <v>10301</v>
      </c>
    </row>
    <row r="813" spans="1:10" x14ac:dyDescent="0.3">
      <c r="A813" s="2">
        <v>812</v>
      </c>
      <c r="B813" s="1" t="s">
        <v>3230</v>
      </c>
      <c r="C813" s="1" t="s">
        <v>1279</v>
      </c>
      <c r="D813" s="1" t="str">
        <f>Customers[[#This Row],[first_name]]&amp;" "&amp;Customers[[#This Row],[last_name]]</f>
        <v>Martha Burgess</v>
      </c>
      <c r="E813" s="1" t="s">
        <v>31</v>
      </c>
      <c r="F813" s="1" t="s">
        <v>3231</v>
      </c>
      <c r="G813" s="1" t="s">
        <v>3232</v>
      </c>
      <c r="H813" s="1" t="s">
        <v>539</v>
      </c>
      <c r="I813" s="1" t="s">
        <v>35</v>
      </c>
      <c r="J813" s="3">
        <v>11421</v>
      </c>
    </row>
    <row r="814" spans="1:10" x14ac:dyDescent="0.3">
      <c r="A814" s="2">
        <v>813</v>
      </c>
      <c r="B814" s="1" t="s">
        <v>3233</v>
      </c>
      <c r="C814" s="1" t="s">
        <v>3234</v>
      </c>
      <c r="D814" s="1" t="str">
        <f>Customers[[#This Row],[first_name]]&amp;" "&amp;Customers[[#This Row],[last_name]]</f>
        <v>Neville Mcclain</v>
      </c>
      <c r="E814" s="1" t="s">
        <v>31</v>
      </c>
      <c r="F814" s="1" t="s">
        <v>3235</v>
      </c>
      <c r="G814" s="1" t="s">
        <v>3236</v>
      </c>
      <c r="H814" s="1" t="s">
        <v>573</v>
      </c>
      <c r="I814" s="1" t="s">
        <v>35</v>
      </c>
      <c r="J814" s="3">
        <v>11552</v>
      </c>
    </row>
    <row r="815" spans="1:10" x14ac:dyDescent="0.3">
      <c r="A815" s="2">
        <v>814</v>
      </c>
      <c r="B815" s="1" t="s">
        <v>3237</v>
      </c>
      <c r="C815" s="1" t="s">
        <v>1915</v>
      </c>
      <c r="D815" s="1" t="str">
        <f>Customers[[#This Row],[first_name]]&amp;" "&amp;Customers[[#This Row],[last_name]]</f>
        <v>Ghislaine Compton</v>
      </c>
      <c r="E815" s="1" t="s">
        <v>31</v>
      </c>
      <c r="F815" s="1" t="s">
        <v>3238</v>
      </c>
      <c r="G815" s="1" t="s">
        <v>3239</v>
      </c>
      <c r="H815" s="1" t="s">
        <v>440</v>
      </c>
      <c r="I815" s="1" t="s">
        <v>35</v>
      </c>
      <c r="J815" s="3">
        <v>11757</v>
      </c>
    </row>
    <row r="816" spans="1:10" x14ac:dyDescent="0.3">
      <c r="A816" s="2">
        <v>815</v>
      </c>
      <c r="B816" s="1" t="s">
        <v>3240</v>
      </c>
      <c r="C816" s="1" t="s">
        <v>2989</v>
      </c>
      <c r="D816" s="1" t="str">
        <f>Customers[[#This Row],[first_name]]&amp;" "&amp;Customers[[#This Row],[last_name]]</f>
        <v>Leanna Manning</v>
      </c>
      <c r="E816" s="1" t="s">
        <v>31</v>
      </c>
      <c r="F816" s="1" t="s">
        <v>3241</v>
      </c>
      <c r="G816" s="1" t="s">
        <v>3242</v>
      </c>
      <c r="H816" s="1" t="s">
        <v>923</v>
      </c>
      <c r="I816" s="1" t="s">
        <v>35</v>
      </c>
      <c r="J816" s="3">
        <v>11801</v>
      </c>
    </row>
    <row r="817" spans="1:10" x14ac:dyDescent="0.3">
      <c r="A817" s="2">
        <v>816</v>
      </c>
      <c r="B817" s="1" t="s">
        <v>1822</v>
      </c>
      <c r="C817" s="1" t="s">
        <v>1501</v>
      </c>
      <c r="D817" s="1" t="str">
        <f>Customers[[#This Row],[first_name]]&amp;" "&amp;Customers[[#This Row],[last_name]]</f>
        <v>Marshall Johnson</v>
      </c>
      <c r="E817" s="1" t="s">
        <v>31</v>
      </c>
      <c r="F817" s="1" t="s">
        <v>3243</v>
      </c>
      <c r="G817" s="1" t="s">
        <v>3244</v>
      </c>
      <c r="H817" s="1" t="s">
        <v>1931</v>
      </c>
      <c r="I817" s="1" t="s">
        <v>41</v>
      </c>
      <c r="J817" s="3">
        <v>92083</v>
      </c>
    </row>
    <row r="818" spans="1:10" x14ac:dyDescent="0.3">
      <c r="A818" s="2">
        <v>817</v>
      </c>
      <c r="B818" s="1" t="s">
        <v>3245</v>
      </c>
      <c r="C818" s="1" t="s">
        <v>907</v>
      </c>
      <c r="D818" s="1" t="str">
        <f>Customers[[#This Row],[first_name]]&amp;" "&amp;Customers[[#This Row],[last_name]]</f>
        <v>Zelda Pratt</v>
      </c>
      <c r="E818" s="1" t="s">
        <v>3246</v>
      </c>
      <c r="F818" s="1" t="s">
        <v>3247</v>
      </c>
      <c r="G818" s="1" t="s">
        <v>3248</v>
      </c>
      <c r="H818" s="1" t="s">
        <v>231</v>
      </c>
      <c r="I818" s="1" t="s">
        <v>35</v>
      </c>
      <c r="J818" s="3">
        <v>14086</v>
      </c>
    </row>
    <row r="819" spans="1:10" x14ac:dyDescent="0.3">
      <c r="A819" s="2">
        <v>818</v>
      </c>
      <c r="B819" s="1" t="s">
        <v>3249</v>
      </c>
      <c r="C819" s="1" t="s">
        <v>1562</v>
      </c>
      <c r="D819" s="1" t="str">
        <f>Customers[[#This Row],[first_name]]&amp;" "&amp;Customers[[#This Row],[last_name]]</f>
        <v>Joel Wynn</v>
      </c>
      <c r="E819" s="1" t="s">
        <v>3250</v>
      </c>
      <c r="F819" s="1" t="s">
        <v>3251</v>
      </c>
      <c r="G819" s="1" t="s">
        <v>3252</v>
      </c>
      <c r="H819" s="1" t="s">
        <v>475</v>
      </c>
      <c r="I819" s="1" t="s">
        <v>41</v>
      </c>
      <c r="J819" s="3">
        <v>92111</v>
      </c>
    </row>
    <row r="820" spans="1:10" x14ac:dyDescent="0.3">
      <c r="A820" s="2">
        <v>819</v>
      </c>
      <c r="B820" s="1" t="s">
        <v>3253</v>
      </c>
      <c r="C820" s="1" t="s">
        <v>2214</v>
      </c>
      <c r="D820" s="1" t="str">
        <f>Customers[[#This Row],[first_name]]&amp;" "&amp;Customers[[#This Row],[last_name]]</f>
        <v>Yahaira Robertson</v>
      </c>
      <c r="E820" s="1" t="s">
        <v>31</v>
      </c>
      <c r="F820" s="1" t="s">
        <v>3254</v>
      </c>
      <c r="G820" s="1" t="s">
        <v>3255</v>
      </c>
      <c r="H820" s="1" t="s">
        <v>2910</v>
      </c>
      <c r="I820" s="1" t="s">
        <v>35</v>
      </c>
      <c r="J820" s="3">
        <v>13760</v>
      </c>
    </row>
    <row r="821" spans="1:10" x14ac:dyDescent="0.3">
      <c r="A821" s="2">
        <v>820</v>
      </c>
      <c r="B821" s="1" t="s">
        <v>3256</v>
      </c>
      <c r="C821" s="1" t="s">
        <v>810</v>
      </c>
      <c r="D821" s="1" t="str">
        <f>Customers[[#This Row],[first_name]]&amp;" "&amp;Customers[[#This Row],[last_name]]</f>
        <v>Sandy Mills</v>
      </c>
      <c r="E821" s="1" t="s">
        <v>31</v>
      </c>
      <c r="F821" s="1" t="s">
        <v>3257</v>
      </c>
      <c r="G821" s="1" t="s">
        <v>3258</v>
      </c>
      <c r="H821" s="1" t="s">
        <v>1454</v>
      </c>
      <c r="I821" s="1" t="s">
        <v>35</v>
      </c>
      <c r="J821" s="3">
        <v>12302</v>
      </c>
    </row>
    <row r="822" spans="1:10" x14ac:dyDescent="0.3">
      <c r="A822" s="2">
        <v>821</v>
      </c>
      <c r="B822" s="1" t="s">
        <v>3259</v>
      </c>
      <c r="C822" s="1" t="s">
        <v>3260</v>
      </c>
      <c r="D822" s="1" t="str">
        <f>Customers[[#This Row],[first_name]]&amp;" "&amp;Customers[[#This Row],[last_name]]</f>
        <v>Cassidy Clark</v>
      </c>
      <c r="E822" s="1" t="s">
        <v>31</v>
      </c>
      <c r="F822" s="1" t="s">
        <v>3261</v>
      </c>
      <c r="G822" s="1" t="s">
        <v>3262</v>
      </c>
      <c r="H822" s="1" t="s">
        <v>225</v>
      </c>
      <c r="I822" s="1" t="s">
        <v>35</v>
      </c>
      <c r="J822" s="3">
        <v>11102</v>
      </c>
    </row>
    <row r="823" spans="1:10" x14ac:dyDescent="0.3">
      <c r="A823" s="2">
        <v>822</v>
      </c>
      <c r="B823" s="1" t="s">
        <v>3263</v>
      </c>
      <c r="C823" s="1" t="s">
        <v>3264</v>
      </c>
      <c r="D823" s="1" t="str">
        <f>Customers[[#This Row],[first_name]]&amp;" "&amp;Customers[[#This Row],[last_name]]</f>
        <v>Kristy Watkins</v>
      </c>
      <c r="E823" s="1" t="s">
        <v>31</v>
      </c>
      <c r="F823" s="1" t="s">
        <v>3265</v>
      </c>
      <c r="G823" s="1" t="s">
        <v>3266</v>
      </c>
      <c r="H823" s="1" t="s">
        <v>616</v>
      </c>
      <c r="I823" s="1" t="s">
        <v>35</v>
      </c>
      <c r="J823" s="3">
        <v>11414</v>
      </c>
    </row>
    <row r="824" spans="1:10" x14ac:dyDescent="0.3">
      <c r="A824" s="2">
        <v>823</v>
      </c>
      <c r="B824" s="1" t="s">
        <v>3267</v>
      </c>
      <c r="C824" s="1" t="s">
        <v>1717</v>
      </c>
      <c r="D824" s="1" t="str">
        <f>Customers[[#This Row],[first_name]]&amp;" "&amp;Customers[[#This Row],[last_name]]</f>
        <v>Tina Bush</v>
      </c>
      <c r="E824" s="1" t="s">
        <v>31</v>
      </c>
      <c r="F824" s="1" t="s">
        <v>3268</v>
      </c>
      <c r="G824" s="1" t="s">
        <v>3269</v>
      </c>
      <c r="H824" s="1" t="s">
        <v>220</v>
      </c>
      <c r="I824" s="1" t="s">
        <v>35</v>
      </c>
      <c r="J824" s="3">
        <v>11378</v>
      </c>
    </row>
    <row r="825" spans="1:10" x14ac:dyDescent="0.3">
      <c r="A825" s="2">
        <v>824</v>
      </c>
      <c r="B825" s="1" t="s">
        <v>3270</v>
      </c>
      <c r="C825" s="1" t="s">
        <v>1535</v>
      </c>
      <c r="D825" s="1" t="str">
        <f>Customers[[#This Row],[first_name]]&amp;" "&amp;Customers[[#This Row],[last_name]]</f>
        <v>Veronika Rollins</v>
      </c>
      <c r="E825" s="1" t="s">
        <v>31</v>
      </c>
      <c r="F825" s="1" t="s">
        <v>3271</v>
      </c>
      <c r="G825" s="1" t="s">
        <v>3272</v>
      </c>
      <c r="H825" s="1" t="s">
        <v>884</v>
      </c>
      <c r="I825" s="1" t="s">
        <v>35</v>
      </c>
      <c r="J825" s="3">
        <v>14580</v>
      </c>
    </row>
    <row r="826" spans="1:10" x14ac:dyDescent="0.3">
      <c r="A826" s="2">
        <v>825</v>
      </c>
      <c r="B826" s="1" t="s">
        <v>3273</v>
      </c>
      <c r="C826" s="1" t="s">
        <v>2595</v>
      </c>
      <c r="D826" s="1" t="str">
        <f>Customers[[#This Row],[first_name]]&amp;" "&amp;Customers[[#This Row],[last_name]]</f>
        <v>Kristel Byrd</v>
      </c>
      <c r="E826" s="1" t="s">
        <v>31</v>
      </c>
      <c r="F826" s="1" t="s">
        <v>3274</v>
      </c>
      <c r="G826" s="1" t="s">
        <v>3275</v>
      </c>
      <c r="H826" s="1" t="s">
        <v>923</v>
      </c>
      <c r="I826" s="1" t="s">
        <v>35</v>
      </c>
      <c r="J826" s="3">
        <v>11801</v>
      </c>
    </row>
    <row r="827" spans="1:10" x14ac:dyDescent="0.3">
      <c r="A827" s="2">
        <v>826</v>
      </c>
      <c r="B827" s="1" t="s">
        <v>3276</v>
      </c>
      <c r="C827" s="1" t="s">
        <v>3084</v>
      </c>
      <c r="D827" s="1" t="str">
        <f>Customers[[#This Row],[first_name]]&amp;" "&amp;Customers[[#This Row],[last_name]]</f>
        <v>Shay Stephenson</v>
      </c>
      <c r="E827" s="1" t="s">
        <v>31</v>
      </c>
      <c r="F827" s="1" t="s">
        <v>3277</v>
      </c>
      <c r="G827" s="1" t="s">
        <v>3278</v>
      </c>
      <c r="H827" s="1" t="s">
        <v>729</v>
      </c>
      <c r="I827" s="1" t="s">
        <v>35</v>
      </c>
      <c r="J827" s="3">
        <v>11787</v>
      </c>
    </row>
    <row r="828" spans="1:10" x14ac:dyDescent="0.3">
      <c r="A828" s="2">
        <v>827</v>
      </c>
      <c r="B828" s="1" t="s">
        <v>3279</v>
      </c>
      <c r="C828" s="1" t="s">
        <v>2162</v>
      </c>
      <c r="D828" s="1" t="str">
        <f>Customers[[#This Row],[first_name]]&amp;" "&amp;Customers[[#This Row],[last_name]]</f>
        <v>George Pickett</v>
      </c>
      <c r="E828" s="1" t="s">
        <v>31</v>
      </c>
      <c r="F828" s="1" t="s">
        <v>3280</v>
      </c>
      <c r="G828" s="1" t="s">
        <v>3281</v>
      </c>
      <c r="H828" s="1" t="s">
        <v>171</v>
      </c>
      <c r="I828" s="1" t="s">
        <v>35</v>
      </c>
      <c r="J828" s="3">
        <v>11104</v>
      </c>
    </row>
    <row r="829" spans="1:10" x14ac:dyDescent="0.3">
      <c r="A829" s="2">
        <v>828</v>
      </c>
      <c r="B829" s="1" t="s">
        <v>3282</v>
      </c>
      <c r="C829" s="1" t="s">
        <v>885</v>
      </c>
      <c r="D829" s="1" t="str">
        <f>Customers[[#This Row],[first_name]]&amp;" "&amp;Customers[[#This Row],[last_name]]</f>
        <v>Renato Morton</v>
      </c>
      <c r="E829" s="1" t="s">
        <v>31</v>
      </c>
      <c r="F829" s="1" t="s">
        <v>3283</v>
      </c>
      <c r="G829" s="1" t="s">
        <v>3284</v>
      </c>
      <c r="H829" s="1" t="s">
        <v>1525</v>
      </c>
      <c r="I829" s="1" t="s">
        <v>35</v>
      </c>
      <c r="J829" s="3">
        <v>10550</v>
      </c>
    </row>
    <row r="830" spans="1:10" x14ac:dyDescent="0.3">
      <c r="A830" s="2">
        <v>829</v>
      </c>
      <c r="B830" s="1" t="s">
        <v>3285</v>
      </c>
      <c r="C830" s="1" t="s">
        <v>3286</v>
      </c>
      <c r="D830" s="1" t="str">
        <f>Customers[[#This Row],[first_name]]&amp;" "&amp;Customers[[#This Row],[last_name]]</f>
        <v>Marcy Rodriguez</v>
      </c>
      <c r="E830" s="1" t="s">
        <v>31</v>
      </c>
      <c r="F830" s="1" t="s">
        <v>3287</v>
      </c>
      <c r="G830" s="1" t="s">
        <v>3288</v>
      </c>
      <c r="H830" s="1" t="s">
        <v>647</v>
      </c>
      <c r="I830" s="1" t="s">
        <v>35</v>
      </c>
      <c r="J830" s="3">
        <v>14094</v>
      </c>
    </row>
    <row r="831" spans="1:10" x14ac:dyDescent="0.3">
      <c r="A831" s="2">
        <v>830</v>
      </c>
      <c r="B831" s="1" t="s">
        <v>3289</v>
      </c>
      <c r="C831" s="1" t="s">
        <v>2450</v>
      </c>
      <c r="D831" s="1" t="str">
        <f>Customers[[#This Row],[first_name]]&amp;" "&amp;Customers[[#This Row],[last_name]]</f>
        <v>Edmund Gaines</v>
      </c>
      <c r="E831" s="1" t="s">
        <v>31</v>
      </c>
      <c r="F831" s="1" t="s">
        <v>3290</v>
      </c>
      <c r="G831" s="1" t="s">
        <v>3291</v>
      </c>
      <c r="H831" s="1" t="s">
        <v>3149</v>
      </c>
      <c r="I831" s="1" t="s">
        <v>100</v>
      </c>
      <c r="J831" s="3">
        <v>76522</v>
      </c>
    </row>
    <row r="832" spans="1:10" x14ac:dyDescent="0.3">
      <c r="A832" s="2">
        <v>831</v>
      </c>
      <c r="B832" s="1" t="s">
        <v>761</v>
      </c>
      <c r="C832" s="1" t="s">
        <v>264</v>
      </c>
      <c r="D832" s="1" t="str">
        <f>Customers[[#This Row],[first_name]]&amp;" "&amp;Customers[[#This Row],[last_name]]</f>
        <v>Lory Berg</v>
      </c>
      <c r="E832" s="1" t="s">
        <v>31</v>
      </c>
      <c r="F832" s="1" t="s">
        <v>3292</v>
      </c>
      <c r="G832" s="1" t="s">
        <v>3293</v>
      </c>
      <c r="H832" s="1" t="s">
        <v>450</v>
      </c>
      <c r="I832" s="1" t="s">
        <v>35</v>
      </c>
      <c r="J832" s="3">
        <v>13126</v>
      </c>
    </row>
    <row r="833" spans="1:10" x14ac:dyDescent="0.3">
      <c r="A833" s="2">
        <v>832</v>
      </c>
      <c r="B833" s="1" t="s">
        <v>311</v>
      </c>
      <c r="C833" s="1" t="s">
        <v>2115</v>
      </c>
      <c r="D833" s="1" t="str">
        <f>Customers[[#This Row],[first_name]]&amp;" "&amp;Customers[[#This Row],[last_name]]</f>
        <v>Pamala Fowler</v>
      </c>
      <c r="E833" s="1" t="s">
        <v>31</v>
      </c>
      <c r="F833" s="1" t="s">
        <v>3294</v>
      </c>
      <c r="G833" s="1" t="s">
        <v>3295</v>
      </c>
      <c r="H833" s="1" t="s">
        <v>958</v>
      </c>
      <c r="I833" s="1" t="s">
        <v>35</v>
      </c>
      <c r="J833" s="3">
        <v>12020</v>
      </c>
    </row>
    <row r="834" spans="1:10" x14ac:dyDescent="0.3">
      <c r="A834" s="2">
        <v>833</v>
      </c>
      <c r="B834" s="1" t="s">
        <v>3296</v>
      </c>
      <c r="C834" s="1" t="s">
        <v>3297</v>
      </c>
      <c r="D834" s="1" t="str">
        <f>Customers[[#This Row],[first_name]]&amp;" "&amp;Customers[[#This Row],[last_name]]</f>
        <v>Leone Emerson</v>
      </c>
      <c r="E834" s="1" t="s">
        <v>31</v>
      </c>
      <c r="F834" s="1" t="s">
        <v>3298</v>
      </c>
      <c r="G834" s="1" t="s">
        <v>3299</v>
      </c>
      <c r="H834" s="1" t="s">
        <v>1020</v>
      </c>
      <c r="I834" s="1" t="s">
        <v>35</v>
      </c>
      <c r="J834" s="3">
        <v>11357</v>
      </c>
    </row>
    <row r="835" spans="1:10" x14ac:dyDescent="0.3">
      <c r="A835" s="2">
        <v>834</v>
      </c>
      <c r="B835" s="1" t="s">
        <v>3300</v>
      </c>
      <c r="C835" s="1" t="s">
        <v>3301</v>
      </c>
      <c r="D835" s="1" t="str">
        <f>Customers[[#This Row],[first_name]]&amp;" "&amp;Customers[[#This Row],[last_name]]</f>
        <v>Brain Skinner</v>
      </c>
      <c r="E835" s="1" t="s">
        <v>31</v>
      </c>
      <c r="F835" s="1" t="s">
        <v>3302</v>
      </c>
      <c r="G835" s="1" t="s">
        <v>3303</v>
      </c>
      <c r="H835" s="1" t="s">
        <v>590</v>
      </c>
      <c r="I835" s="1" t="s">
        <v>100</v>
      </c>
      <c r="J835" s="3">
        <v>76039</v>
      </c>
    </row>
    <row r="836" spans="1:10" x14ac:dyDescent="0.3">
      <c r="A836" s="2">
        <v>835</v>
      </c>
      <c r="B836" s="1" t="s">
        <v>3304</v>
      </c>
      <c r="C836" s="1" t="s">
        <v>3164</v>
      </c>
      <c r="D836" s="1" t="str">
        <f>Customers[[#This Row],[first_name]]&amp;" "&amp;Customers[[#This Row],[last_name]]</f>
        <v>Roseanne Maynard</v>
      </c>
      <c r="E836" s="1" t="s">
        <v>31</v>
      </c>
      <c r="F836" s="1" t="s">
        <v>3305</v>
      </c>
      <c r="G836" s="1" t="s">
        <v>3306</v>
      </c>
      <c r="H836" s="1" t="s">
        <v>590</v>
      </c>
      <c r="I836" s="1" t="s">
        <v>100</v>
      </c>
      <c r="J836" s="3">
        <v>76039</v>
      </c>
    </row>
    <row r="837" spans="1:10" x14ac:dyDescent="0.3">
      <c r="A837" s="2">
        <v>836</v>
      </c>
      <c r="B837" s="1" t="s">
        <v>3307</v>
      </c>
      <c r="C837" s="1" t="s">
        <v>3308</v>
      </c>
      <c r="D837" s="1" t="str">
        <f>Customers[[#This Row],[first_name]]&amp;" "&amp;Customers[[#This Row],[last_name]]</f>
        <v>Corinna Adams</v>
      </c>
      <c r="E837" s="1" t="s">
        <v>31</v>
      </c>
      <c r="F837" s="1" t="s">
        <v>3309</v>
      </c>
      <c r="G837" s="1" t="s">
        <v>3310</v>
      </c>
      <c r="H837" s="1" t="s">
        <v>1642</v>
      </c>
      <c r="I837" s="1" t="s">
        <v>35</v>
      </c>
      <c r="J837" s="3">
        <v>11422</v>
      </c>
    </row>
    <row r="838" spans="1:10" x14ac:dyDescent="0.3">
      <c r="A838" s="2">
        <v>837</v>
      </c>
      <c r="B838" s="1" t="s">
        <v>3311</v>
      </c>
      <c r="C838" s="1" t="s">
        <v>40</v>
      </c>
      <c r="D838" s="1" t="str">
        <f>Customers[[#This Row],[first_name]]&amp;" "&amp;Customers[[#This Row],[last_name]]</f>
        <v>Kellye Campbell</v>
      </c>
      <c r="E838" s="1" t="s">
        <v>31</v>
      </c>
      <c r="F838" s="1" t="s">
        <v>3312</v>
      </c>
      <c r="G838" s="1" t="s">
        <v>3313</v>
      </c>
      <c r="H838" s="1" t="s">
        <v>210</v>
      </c>
      <c r="I838" s="1" t="s">
        <v>35</v>
      </c>
      <c r="J838" s="3">
        <v>13027</v>
      </c>
    </row>
    <row r="839" spans="1:10" x14ac:dyDescent="0.3">
      <c r="A839" s="2">
        <v>838</v>
      </c>
      <c r="B839" s="1" t="s">
        <v>3314</v>
      </c>
      <c r="C839" s="1" t="s">
        <v>3315</v>
      </c>
      <c r="D839" s="1" t="str">
        <f>Customers[[#This Row],[first_name]]&amp;" "&amp;Customers[[#This Row],[last_name]]</f>
        <v>Erna Sloan</v>
      </c>
      <c r="E839" s="1" t="s">
        <v>31</v>
      </c>
      <c r="F839" s="1" t="s">
        <v>3316</v>
      </c>
      <c r="G839" s="1" t="s">
        <v>3317</v>
      </c>
      <c r="H839" s="1" t="s">
        <v>616</v>
      </c>
      <c r="I839" s="1" t="s">
        <v>35</v>
      </c>
      <c r="J839" s="3">
        <v>11414</v>
      </c>
    </row>
    <row r="840" spans="1:10" x14ac:dyDescent="0.3">
      <c r="A840" s="2">
        <v>839</v>
      </c>
      <c r="B840" s="1" t="s">
        <v>3318</v>
      </c>
      <c r="C840" s="1" t="s">
        <v>3319</v>
      </c>
      <c r="D840" s="1" t="str">
        <f>Customers[[#This Row],[first_name]]&amp;" "&amp;Customers[[#This Row],[last_name]]</f>
        <v>Carolann Russell</v>
      </c>
      <c r="E840" s="1" t="s">
        <v>31</v>
      </c>
      <c r="F840" s="1" t="s">
        <v>3320</v>
      </c>
      <c r="G840" s="1" t="s">
        <v>3321</v>
      </c>
      <c r="H840" s="1" t="s">
        <v>2208</v>
      </c>
      <c r="I840" s="1" t="s">
        <v>35</v>
      </c>
      <c r="J840" s="3">
        <v>11542</v>
      </c>
    </row>
    <row r="841" spans="1:10" x14ac:dyDescent="0.3">
      <c r="A841" s="2">
        <v>840</v>
      </c>
      <c r="B841" s="1" t="s">
        <v>2193</v>
      </c>
      <c r="C841" s="1" t="s">
        <v>3322</v>
      </c>
      <c r="D841" s="1" t="str">
        <f>Customers[[#This Row],[first_name]]&amp;" "&amp;Customers[[#This Row],[last_name]]</f>
        <v>Gilbert Calhoun</v>
      </c>
      <c r="E841" s="1" t="s">
        <v>31</v>
      </c>
      <c r="F841" s="1" t="s">
        <v>3323</v>
      </c>
      <c r="G841" s="1" t="s">
        <v>3324</v>
      </c>
      <c r="H841" s="1" t="s">
        <v>292</v>
      </c>
      <c r="I841" s="1" t="s">
        <v>35</v>
      </c>
      <c r="J841" s="3">
        <v>11369</v>
      </c>
    </row>
    <row r="842" spans="1:10" x14ac:dyDescent="0.3">
      <c r="A842" s="2">
        <v>841</v>
      </c>
      <c r="B842" s="1" t="s">
        <v>1127</v>
      </c>
      <c r="C842" s="1" t="s">
        <v>3325</v>
      </c>
      <c r="D842" s="1" t="str">
        <f>Customers[[#This Row],[first_name]]&amp;" "&amp;Customers[[#This Row],[last_name]]</f>
        <v>Manie Maxwell</v>
      </c>
      <c r="E842" s="1" t="s">
        <v>31</v>
      </c>
      <c r="F842" s="1" t="s">
        <v>3326</v>
      </c>
      <c r="G842" s="1" t="s">
        <v>3327</v>
      </c>
      <c r="H842" s="1" t="s">
        <v>1273</v>
      </c>
      <c r="I842" s="1" t="s">
        <v>35</v>
      </c>
      <c r="J842" s="3">
        <v>11779</v>
      </c>
    </row>
    <row r="843" spans="1:10" x14ac:dyDescent="0.3">
      <c r="A843" s="2">
        <v>842</v>
      </c>
      <c r="B843" s="1" t="s">
        <v>3328</v>
      </c>
      <c r="C843" s="1" t="s">
        <v>3329</v>
      </c>
      <c r="D843" s="1" t="str">
        <f>Customers[[#This Row],[first_name]]&amp;" "&amp;Customers[[#This Row],[last_name]]</f>
        <v>Giselle Robles</v>
      </c>
      <c r="E843" s="1" t="s">
        <v>31</v>
      </c>
      <c r="F843" s="1" t="s">
        <v>3330</v>
      </c>
      <c r="G843" s="1" t="s">
        <v>3331</v>
      </c>
      <c r="H843" s="1" t="s">
        <v>334</v>
      </c>
      <c r="I843" s="1" t="s">
        <v>100</v>
      </c>
      <c r="J843" s="3">
        <v>76901</v>
      </c>
    </row>
    <row r="844" spans="1:10" x14ac:dyDescent="0.3">
      <c r="A844" s="2">
        <v>843</v>
      </c>
      <c r="B844" s="1" t="s">
        <v>3332</v>
      </c>
      <c r="C844" s="1" t="s">
        <v>3333</v>
      </c>
      <c r="D844" s="1" t="str">
        <f>Customers[[#This Row],[first_name]]&amp;" "&amp;Customers[[#This Row],[last_name]]</f>
        <v>Tessie Farmer</v>
      </c>
      <c r="E844" s="1" t="s">
        <v>31</v>
      </c>
      <c r="F844" s="1" t="s">
        <v>3334</v>
      </c>
      <c r="G844" s="1" t="s">
        <v>3335</v>
      </c>
      <c r="H844" s="1" t="s">
        <v>110</v>
      </c>
      <c r="I844" s="1" t="s">
        <v>35</v>
      </c>
      <c r="J844" s="3">
        <v>12901</v>
      </c>
    </row>
    <row r="845" spans="1:10" x14ac:dyDescent="0.3">
      <c r="A845" s="2">
        <v>844</v>
      </c>
      <c r="B845" s="1" t="s">
        <v>3336</v>
      </c>
      <c r="C845" s="1" t="s">
        <v>1904</v>
      </c>
      <c r="D845" s="1" t="str">
        <f>Customers[[#This Row],[first_name]]&amp;" "&amp;Customers[[#This Row],[last_name]]</f>
        <v>Felica Munoz</v>
      </c>
      <c r="E845" s="1" t="s">
        <v>31</v>
      </c>
      <c r="F845" s="1" t="s">
        <v>3337</v>
      </c>
      <c r="G845" s="1" t="s">
        <v>3338</v>
      </c>
      <c r="H845" s="1" t="s">
        <v>820</v>
      </c>
      <c r="I845" s="1" t="s">
        <v>35</v>
      </c>
      <c r="J845" s="3">
        <v>11420</v>
      </c>
    </row>
    <row r="846" spans="1:10" x14ac:dyDescent="0.3">
      <c r="A846" s="2">
        <v>845</v>
      </c>
      <c r="B846" s="1" t="s">
        <v>3339</v>
      </c>
      <c r="C846" s="1" t="s">
        <v>1717</v>
      </c>
      <c r="D846" s="1" t="str">
        <f>Customers[[#This Row],[first_name]]&amp;" "&amp;Customers[[#This Row],[last_name]]</f>
        <v>Kathyrn Bush</v>
      </c>
      <c r="E846" s="1" t="s">
        <v>31</v>
      </c>
      <c r="F846" s="1" t="s">
        <v>3340</v>
      </c>
      <c r="G846" s="1" t="s">
        <v>3341</v>
      </c>
      <c r="H846" s="1" t="s">
        <v>315</v>
      </c>
      <c r="I846" s="1" t="s">
        <v>35</v>
      </c>
      <c r="J846" s="3">
        <v>10451</v>
      </c>
    </row>
    <row r="847" spans="1:10" x14ac:dyDescent="0.3">
      <c r="A847" s="2">
        <v>846</v>
      </c>
      <c r="B847" s="1" t="s">
        <v>3342</v>
      </c>
      <c r="C847" s="1" t="s">
        <v>2873</v>
      </c>
      <c r="D847" s="1" t="str">
        <f>Customers[[#This Row],[first_name]]&amp;" "&amp;Customers[[#This Row],[last_name]]</f>
        <v>Sylvester Chan</v>
      </c>
      <c r="E847" s="1" t="s">
        <v>31</v>
      </c>
      <c r="F847" s="1" t="s">
        <v>3343</v>
      </c>
      <c r="G847" s="1" t="s">
        <v>3344</v>
      </c>
      <c r="H847" s="1" t="s">
        <v>373</v>
      </c>
      <c r="I847" s="1" t="s">
        <v>41</v>
      </c>
      <c r="J847" s="3">
        <v>95677</v>
      </c>
    </row>
    <row r="848" spans="1:10" x14ac:dyDescent="0.3">
      <c r="A848" s="2">
        <v>847</v>
      </c>
      <c r="B848" s="1" t="s">
        <v>3345</v>
      </c>
      <c r="C848" s="1" t="s">
        <v>3346</v>
      </c>
      <c r="D848" s="1" t="str">
        <f>Customers[[#This Row],[first_name]]&amp;" "&amp;Customers[[#This Row],[last_name]]</f>
        <v>Lizette Ellison</v>
      </c>
      <c r="E848" s="1" t="s">
        <v>31</v>
      </c>
      <c r="F848" s="1" t="s">
        <v>3347</v>
      </c>
      <c r="G848" s="1" t="s">
        <v>3348</v>
      </c>
      <c r="H848" s="1" t="s">
        <v>78</v>
      </c>
      <c r="I848" s="1" t="s">
        <v>35</v>
      </c>
      <c r="J848" s="3">
        <v>11050</v>
      </c>
    </row>
    <row r="849" spans="1:10" x14ac:dyDescent="0.3">
      <c r="A849" s="2">
        <v>848</v>
      </c>
      <c r="B849" s="1" t="s">
        <v>3349</v>
      </c>
      <c r="C849" s="1" t="s">
        <v>3301</v>
      </c>
      <c r="D849" s="1" t="str">
        <f>Customers[[#This Row],[first_name]]&amp;" "&amp;Customers[[#This Row],[last_name]]</f>
        <v>Ernestina Skinner</v>
      </c>
      <c r="E849" s="1" t="s">
        <v>31</v>
      </c>
      <c r="F849" s="1" t="s">
        <v>3350</v>
      </c>
      <c r="G849" s="1" t="s">
        <v>3351</v>
      </c>
      <c r="H849" s="1" t="s">
        <v>544</v>
      </c>
      <c r="I849" s="1" t="s">
        <v>35</v>
      </c>
      <c r="J849" s="3">
        <v>11373</v>
      </c>
    </row>
    <row r="850" spans="1:10" x14ac:dyDescent="0.3">
      <c r="A850" s="2">
        <v>849</v>
      </c>
      <c r="B850" s="1" t="s">
        <v>3352</v>
      </c>
      <c r="C850" s="1" t="s">
        <v>618</v>
      </c>
      <c r="D850" s="1" t="str">
        <f>Customers[[#This Row],[first_name]]&amp;" "&amp;Customers[[#This Row],[last_name]]</f>
        <v>Phyllis Hill</v>
      </c>
      <c r="E850" s="1" t="s">
        <v>31</v>
      </c>
      <c r="F850" s="1" t="s">
        <v>3353</v>
      </c>
      <c r="G850" s="1" t="s">
        <v>3354</v>
      </c>
      <c r="H850" s="1" t="s">
        <v>530</v>
      </c>
      <c r="I850" s="1" t="s">
        <v>35</v>
      </c>
      <c r="J850" s="3">
        <v>11791</v>
      </c>
    </row>
    <row r="851" spans="1:10" x14ac:dyDescent="0.3">
      <c r="A851" s="2">
        <v>850</v>
      </c>
      <c r="B851" s="1" t="s">
        <v>3355</v>
      </c>
      <c r="C851" s="1" t="s">
        <v>222</v>
      </c>
      <c r="D851" s="1" t="str">
        <f>Customers[[#This Row],[first_name]]&amp;" "&amp;Customers[[#This Row],[last_name]]</f>
        <v>Stephanie Browning</v>
      </c>
      <c r="E851" s="1" t="s">
        <v>31</v>
      </c>
      <c r="F851" s="1" t="s">
        <v>3356</v>
      </c>
      <c r="G851" s="1" t="s">
        <v>3357</v>
      </c>
      <c r="H851" s="1" t="s">
        <v>368</v>
      </c>
      <c r="I851" s="1" t="s">
        <v>100</v>
      </c>
      <c r="J851" s="3">
        <v>75088</v>
      </c>
    </row>
    <row r="852" spans="1:10" x14ac:dyDescent="0.3">
      <c r="A852" s="2">
        <v>851</v>
      </c>
      <c r="B852" s="1" t="s">
        <v>3358</v>
      </c>
      <c r="C852" s="1" t="s">
        <v>1327</v>
      </c>
      <c r="D852" s="1" t="str">
        <f>Customers[[#This Row],[first_name]]&amp;" "&amp;Customers[[#This Row],[last_name]]</f>
        <v>Arlena Buckner</v>
      </c>
      <c r="E852" s="1" t="s">
        <v>31</v>
      </c>
      <c r="F852" s="1" t="s">
        <v>3359</v>
      </c>
      <c r="G852" s="1" t="s">
        <v>3360</v>
      </c>
      <c r="H852" s="1" t="s">
        <v>2512</v>
      </c>
      <c r="I852" s="1" t="s">
        <v>35</v>
      </c>
      <c r="J852" s="3">
        <v>11040</v>
      </c>
    </row>
    <row r="853" spans="1:10" x14ac:dyDescent="0.3">
      <c r="A853" s="2">
        <v>852</v>
      </c>
      <c r="B853" s="1" t="s">
        <v>3361</v>
      </c>
      <c r="C853" s="1" t="s">
        <v>2095</v>
      </c>
      <c r="D853" s="1" t="str">
        <f>Customers[[#This Row],[first_name]]&amp;" "&amp;Customers[[#This Row],[last_name]]</f>
        <v>Lezlie Thompson</v>
      </c>
      <c r="E853" s="1" t="s">
        <v>31</v>
      </c>
      <c r="F853" s="1" t="s">
        <v>3362</v>
      </c>
      <c r="G853" s="1" t="s">
        <v>3363</v>
      </c>
      <c r="H853" s="1" t="s">
        <v>2023</v>
      </c>
      <c r="I853" s="1" t="s">
        <v>35</v>
      </c>
      <c r="J853" s="3">
        <v>11520</v>
      </c>
    </row>
    <row r="854" spans="1:10" x14ac:dyDescent="0.3">
      <c r="A854" s="2">
        <v>853</v>
      </c>
      <c r="B854" s="1" t="s">
        <v>202</v>
      </c>
      <c r="C854" s="1" t="s">
        <v>1619</v>
      </c>
      <c r="D854" s="1" t="str">
        <f>Customers[[#This Row],[first_name]]&amp;" "&amp;Customers[[#This Row],[last_name]]</f>
        <v>Brittney Rojas</v>
      </c>
      <c r="E854" s="1" t="s">
        <v>31</v>
      </c>
      <c r="F854" s="1" t="s">
        <v>3364</v>
      </c>
      <c r="G854" s="1" t="s">
        <v>3365</v>
      </c>
      <c r="H854" s="1" t="s">
        <v>1247</v>
      </c>
      <c r="I854" s="1" t="s">
        <v>35</v>
      </c>
      <c r="J854" s="3">
        <v>12401</v>
      </c>
    </row>
    <row r="855" spans="1:10" x14ac:dyDescent="0.3">
      <c r="A855" s="2">
        <v>854</v>
      </c>
      <c r="B855" s="1" t="s">
        <v>3366</v>
      </c>
      <c r="C855" s="1" t="s">
        <v>3367</v>
      </c>
      <c r="D855" s="1" t="str">
        <f>Customers[[#This Row],[first_name]]&amp;" "&amp;Customers[[#This Row],[last_name]]</f>
        <v>Phylis Adkins</v>
      </c>
      <c r="E855" s="1" t="s">
        <v>3368</v>
      </c>
      <c r="F855" s="1" t="s">
        <v>3369</v>
      </c>
      <c r="G855" s="1" t="s">
        <v>3370</v>
      </c>
      <c r="H855" s="1" t="s">
        <v>116</v>
      </c>
      <c r="I855" s="1" t="s">
        <v>35</v>
      </c>
      <c r="J855" s="3">
        <v>10002</v>
      </c>
    </row>
    <row r="856" spans="1:10" x14ac:dyDescent="0.3">
      <c r="A856" s="2">
        <v>855</v>
      </c>
      <c r="B856" s="1" t="s">
        <v>3371</v>
      </c>
      <c r="C856" s="1" t="s">
        <v>3372</v>
      </c>
      <c r="D856" s="1" t="str">
        <f>Customers[[#This Row],[first_name]]&amp;" "&amp;Customers[[#This Row],[last_name]]</f>
        <v>Lean Stark</v>
      </c>
      <c r="E856" s="1" t="s">
        <v>31</v>
      </c>
      <c r="F856" s="1" t="s">
        <v>3373</v>
      </c>
      <c r="G856" s="1" t="s">
        <v>3374</v>
      </c>
      <c r="H856" s="1" t="s">
        <v>464</v>
      </c>
      <c r="I856" s="1" t="s">
        <v>41</v>
      </c>
      <c r="J856" s="3">
        <v>91784</v>
      </c>
    </row>
    <row r="857" spans="1:10" x14ac:dyDescent="0.3">
      <c r="A857" s="2">
        <v>856</v>
      </c>
      <c r="B857" s="1" t="s">
        <v>3375</v>
      </c>
      <c r="C857" s="1" t="s">
        <v>3376</v>
      </c>
      <c r="D857" s="1" t="str">
        <f>Customers[[#This Row],[first_name]]&amp;" "&amp;Customers[[#This Row],[last_name]]</f>
        <v>Lara Guy</v>
      </c>
      <c r="E857" s="1" t="s">
        <v>31</v>
      </c>
      <c r="F857" s="1" t="s">
        <v>3377</v>
      </c>
      <c r="G857" s="1" t="s">
        <v>3378</v>
      </c>
      <c r="H857" s="1" t="s">
        <v>1273</v>
      </c>
      <c r="I857" s="1" t="s">
        <v>35</v>
      </c>
      <c r="J857" s="3">
        <v>11779</v>
      </c>
    </row>
    <row r="858" spans="1:10" x14ac:dyDescent="0.3">
      <c r="A858" s="2">
        <v>857</v>
      </c>
      <c r="B858" s="1" t="s">
        <v>3379</v>
      </c>
      <c r="C858" s="1" t="s">
        <v>3380</v>
      </c>
      <c r="D858" s="1" t="str">
        <f>Customers[[#This Row],[first_name]]&amp;" "&amp;Customers[[#This Row],[last_name]]</f>
        <v>Inga Koch</v>
      </c>
      <c r="E858" s="1" t="s">
        <v>31</v>
      </c>
      <c r="F858" s="1" t="s">
        <v>3381</v>
      </c>
      <c r="G858" s="1" t="s">
        <v>3382</v>
      </c>
      <c r="H858" s="1" t="s">
        <v>949</v>
      </c>
      <c r="I858" s="1" t="s">
        <v>35</v>
      </c>
      <c r="J858" s="3">
        <v>12553</v>
      </c>
    </row>
    <row r="859" spans="1:10" x14ac:dyDescent="0.3">
      <c r="A859" s="2">
        <v>858</v>
      </c>
      <c r="B859" s="1" t="s">
        <v>881</v>
      </c>
      <c r="C859" s="1" t="s">
        <v>1347</v>
      </c>
      <c r="D859" s="1" t="str">
        <f>Customers[[#This Row],[first_name]]&amp;" "&amp;Customers[[#This Row],[last_name]]</f>
        <v>Klara Kim</v>
      </c>
      <c r="E859" s="1" t="s">
        <v>31</v>
      </c>
      <c r="F859" s="1" t="s">
        <v>3383</v>
      </c>
      <c r="G859" s="1" t="s">
        <v>3384</v>
      </c>
      <c r="H859" s="1" t="s">
        <v>353</v>
      </c>
      <c r="I859" s="1" t="s">
        <v>35</v>
      </c>
      <c r="J859" s="3">
        <v>13440</v>
      </c>
    </row>
    <row r="860" spans="1:10" x14ac:dyDescent="0.3">
      <c r="A860" s="2">
        <v>859</v>
      </c>
      <c r="B860" s="1" t="s">
        <v>3385</v>
      </c>
      <c r="C860" s="1" t="s">
        <v>3386</v>
      </c>
      <c r="D860" s="1" t="str">
        <f>Customers[[#This Row],[first_name]]&amp;" "&amp;Customers[[#This Row],[last_name]]</f>
        <v>Julianne Shannon</v>
      </c>
      <c r="E860" s="1" t="s">
        <v>31</v>
      </c>
      <c r="F860" s="1" t="s">
        <v>3387</v>
      </c>
      <c r="G860" s="1" t="s">
        <v>3388</v>
      </c>
      <c r="H860" s="1" t="s">
        <v>135</v>
      </c>
      <c r="I860" s="1" t="s">
        <v>100</v>
      </c>
      <c r="J860" s="3">
        <v>77478</v>
      </c>
    </row>
    <row r="861" spans="1:10" x14ac:dyDescent="0.3">
      <c r="A861" s="2">
        <v>860</v>
      </c>
      <c r="B861" s="1" t="s">
        <v>1639</v>
      </c>
      <c r="C861" s="1" t="s">
        <v>3389</v>
      </c>
      <c r="D861" s="1" t="str">
        <f>Customers[[#This Row],[first_name]]&amp;" "&amp;Customers[[#This Row],[last_name]]</f>
        <v>Loni Mullen</v>
      </c>
      <c r="E861" s="1" t="s">
        <v>31</v>
      </c>
      <c r="F861" s="1" t="s">
        <v>3390</v>
      </c>
      <c r="G861" s="1" t="s">
        <v>3391</v>
      </c>
      <c r="H861" s="1" t="s">
        <v>820</v>
      </c>
      <c r="I861" s="1" t="s">
        <v>35</v>
      </c>
      <c r="J861" s="3">
        <v>11420</v>
      </c>
    </row>
    <row r="862" spans="1:10" x14ac:dyDescent="0.3">
      <c r="A862" s="2">
        <v>861</v>
      </c>
      <c r="B862" s="1" t="s">
        <v>3392</v>
      </c>
      <c r="C862" s="1" t="s">
        <v>3393</v>
      </c>
      <c r="D862" s="1" t="str">
        <f>Customers[[#This Row],[first_name]]&amp;" "&amp;Customers[[#This Row],[last_name]]</f>
        <v>Olympia Figueroa</v>
      </c>
      <c r="E862" s="1" t="s">
        <v>31</v>
      </c>
      <c r="F862" s="1" t="s">
        <v>3394</v>
      </c>
      <c r="G862" s="1" t="s">
        <v>3395</v>
      </c>
      <c r="H862" s="1" t="s">
        <v>1265</v>
      </c>
      <c r="I862" s="1" t="s">
        <v>35</v>
      </c>
      <c r="J862" s="3">
        <v>12533</v>
      </c>
    </row>
    <row r="863" spans="1:10" x14ac:dyDescent="0.3">
      <c r="A863" s="2">
        <v>862</v>
      </c>
      <c r="B863" s="1" t="s">
        <v>3396</v>
      </c>
      <c r="C863" s="1" t="s">
        <v>1315</v>
      </c>
      <c r="D863" s="1" t="str">
        <f>Customers[[#This Row],[first_name]]&amp;" "&amp;Customers[[#This Row],[last_name]]</f>
        <v>Mellie Puckett</v>
      </c>
      <c r="E863" s="1" t="s">
        <v>31</v>
      </c>
      <c r="F863" s="1" t="s">
        <v>3397</v>
      </c>
      <c r="G863" s="1" t="s">
        <v>3398</v>
      </c>
      <c r="H863" s="1" t="s">
        <v>2549</v>
      </c>
      <c r="I863" s="1" t="s">
        <v>35</v>
      </c>
      <c r="J863" s="3">
        <v>11365</v>
      </c>
    </row>
    <row r="864" spans="1:10" x14ac:dyDescent="0.3">
      <c r="A864" s="2">
        <v>863</v>
      </c>
      <c r="B864" s="1" t="s">
        <v>679</v>
      </c>
      <c r="C864" s="1" t="s">
        <v>757</v>
      </c>
      <c r="D864" s="1" t="str">
        <f>Customers[[#This Row],[first_name]]&amp;" "&amp;Customers[[#This Row],[last_name]]</f>
        <v>Shonta Preston</v>
      </c>
      <c r="E864" s="1" t="s">
        <v>31</v>
      </c>
      <c r="F864" s="1" t="s">
        <v>3399</v>
      </c>
      <c r="G864" s="1" t="s">
        <v>3400</v>
      </c>
      <c r="H864" s="1" t="s">
        <v>302</v>
      </c>
      <c r="I864" s="1" t="s">
        <v>35</v>
      </c>
      <c r="J864" s="3">
        <v>13501</v>
      </c>
    </row>
    <row r="865" spans="1:10" x14ac:dyDescent="0.3">
      <c r="A865" s="2">
        <v>864</v>
      </c>
      <c r="B865" s="1" t="s">
        <v>3401</v>
      </c>
      <c r="C865" s="1" t="s">
        <v>90</v>
      </c>
      <c r="D865" s="1" t="str">
        <f>Customers[[#This Row],[first_name]]&amp;" "&amp;Customers[[#This Row],[last_name]]</f>
        <v>Lore Sykes</v>
      </c>
      <c r="E865" s="1" t="s">
        <v>3402</v>
      </c>
      <c r="F865" s="1" t="s">
        <v>3403</v>
      </c>
      <c r="G865" s="1" t="s">
        <v>3404</v>
      </c>
      <c r="H865" s="1" t="s">
        <v>68</v>
      </c>
      <c r="I865" s="1" t="s">
        <v>35</v>
      </c>
      <c r="J865" s="3">
        <v>14215</v>
      </c>
    </row>
    <row r="866" spans="1:10" x14ac:dyDescent="0.3">
      <c r="A866" s="2">
        <v>865</v>
      </c>
      <c r="B866" s="1" t="s">
        <v>3405</v>
      </c>
      <c r="C866" s="1" t="s">
        <v>428</v>
      </c>
      <c r="D866" s="1" t="str">
        <f>Customers[[#This Row],[first_name]]&amp;" "&amp;Customers[[#This Row],[last_name]]</f>
        <v>Julia Joyner</v>
      </c>
      <c r="E866" s="1" t="s">
        <v>31</v>
      </c>
      <c r="F866" s="1" t="s">
        <v>3406</v>
      </c>
      <c r="G866" s="1" t="s">
        <v>3407</v>
      </c>
      <c r="H866" s="1" t="s">
        <v>225</v>
      </c>
      <c r="I866" s="1" t="s">
        <v>35</v>
      </c>
      <c r="J866" s="3">
        <v>11102</v>
      </c>
    </row>
    <row r="867" spans="1:10" x14ac:dyDescent="0.3">
      <c r="A867" s="2">
        <v>866</v>
      </c>
      <c r="B867" s="1" t="s">
        <v>3408</v>
      </c>
      <c r="C867" s="1" t="s">
        <v>273</v>
      </c>
      <c r="D867" s="1" t="str">
        <f>Customers[[#This Row],[first_name]]&amp;" "&amp;Customers[[#This Row],[last_name]]</f>
        <v>Lynwood Jackson</v>
      </c>
      <c r="E867" s="1" t="s">
        <v>31</v>
      </c>
      <c r="F867" s="1" t="s">
        <v>3409</v>
      </c>
      <c r="G867" s="1" t="s">
        <v>3410</v>
      </c>
      <c r="H867" s="1" t="s">
        <v>99</v>
      </c>
      <c r="I867" s="1" t="s">
        <v>100</v>
      </c>
      <c r="J867" s="3">
        <v>75604</v>
      </c>
    </row>
    <row r="868" spans="1:10" x14ac:dyDescent="0.3">
      <c r="A868" s="2">
        <v>867</v>
      </c>
      <c r="B868" s="1" t="s">
        <v>3411</v>
      </c>
      <c r="C868" s="1" t="s">
        <v>1143</v>
      </c>
      <c r="D868" s="1" t="str">
        <f>Customers[[#This Row],[first_name]]&amp;" "&amp;Customers[[#This Row],[last_name]]</f>
        <v>Rosalva Hamilton</v>
      </c>
      <c r="E868" s="1" t="s">
        <v>31</v>
      </c>
      <c r="F868" s="1" t="s">
        <v>3412</v>
      </c>
      <c r="G868" s="1" t="s">
        <v>3413</v>
      </c>
      <c r="H868" s="1" t="s">
        <v>40</v>
      </c>
      <c r="I868" s="1" t="s">
        <v>41</v>
      </c>
      <c r="J868" s="3">
        <v>95008</v>
      </c>
    </row>
    <row r="869" spans="1:10" x14ac:dyDescent="0.3">
      <c r="A869" s="2">
        <v>868</v>
      </c>
      <c r="B869" s="1" t="s">
        <v>3414</v>
      </c>
      <c r="C869" s="1" t="s">
        <v>379</v>
      </c>
      <c r="D869" s="1" t="str">
        <f>Customers[[#This Row],[first_name]]&amp;" "&amp;Customers[[#This Row],[last_name]]</f>
        <v>Domingo Casey</v>
      </c>
      <c r="E869" s="1" t="s">
        <v>3415</v>
      </c>
      <c r="F869" s="1" t="s">
        <v>3416</v>
      </c>
      <c r="G869" s="1" t="s">
        <v>3417</v>
      </c>
      <c r="H869" s="1" t="s">
        <v>559</v>
      </c>
      <c r="I869" s="1" t="s">
        <v>41</v>
      </c>
      <c r="J869" s="3">
        <v>95127</v>
      </c>
    </row>
    <row r="870" spans="1:10" x14ac:dyDescent="0.3">
      <c r="A870" s="2">
        <v>869</v>
      </c>
      <c r="B870" s="1" t="s">
        <v>3418</v>
      </c>
      <c r="C870" s="1" t="s">
        <v>3419</v>
      </c>
      <c r="D870" s="1" t="str">
        <f>Customers[[#This Row],[first_name]]&amp;" "&amp;Customers[[#This Row],[last_name]]</f>
        <v>Rodrigo Durham</v>
      </c>
      <c r="E870" s="1" t="s">
        <v>31</v>
      </c>
      <c r="F870" s="1" t="s">
        <v>3420</v>
      </c>
      <c r="G870" s="1" t="s">
        <v>3421</v>
      </c>
      <c r="H870" s="1" t="s">
        <v>246</v>
      </c>
      <c r="I870" s="1" t="s">
        <v>35</v>
      </c>
      <c r="J870" s="3">
        <v>11418</v>
      </c>
    </row>
    <row r="871" spans="1:10" x14ac:dyDescent="0.3">
      <c r="A871" s="2">
        <v>870</v>
      </c>
      <c r="B871" s="1" t="s">
        <v>3422</v>
      </c>
      <c r="C871" s="1" t="s">
        <v>3423</v>
      </c>
      <c r="D871" s="1" t="str">
        <f>Customers[[#This Row],[first_name]]&amp;" "&amp;Customers[[#This Row],[last_name]]</f>
        <v>Dwain Carlson</v>
      </c>
      <c r="E871" s="1" t="s">
        <v>31</v>
      </c>
      <c r="F871" s="1" t="s">
        <v>3424</v>
      </c>
      <c r="G871" s="1" t="s">
        <v>3425</v>
      </c>
      <c r="H871" s="1" t="s">
        <v>729</v>
      </c>
      <c r="I871" s="1" t="s">
        <v>35</v>
      </c>
      <c r="J871" s="3">
        <v>11787</v>
      </c>
    </row>
    <row r="872" spans="1:10" x14ac:dyDescent="0.3">
      <c r="A872" s="2">
        <v>871</v>
      </c>
      <c r="B872" s="1" t="s">
        <v>636</v>
      </c>
      <c r="C872" s="1" t="s">
        <v>3426</v>
      </c>
      <c r="D872" s="1" t="str">
        <f>Customers[[#This Row],[first_name]]&amp;" "&amp;Customers[[#This Row],[last_name]]</f>
        <v>Erlinda Humphrey</v>
      </c>
      <c r="E872" s="1" t="s">
        <v>31</v>
      </c>
      <c r="F872" s="1" t="s">
        <v>3427</v>
      </c>
      <c r="G872" s="1" t="s">
        <v>3428</v>
      </c>
      <c r="H872" s="1" t="s">
        <v>949</v>
      </c>
      <c r="I872" s="1" t="s">
        <v>35</v>
      </c>
      <c r="J872" s="3">
        <v>12553</v>
      </c>
    </row>
    <row r="873" spans="1:10" x14ac:dyDescent="0.3">
      <c r="A873" s="2">
        <v>872</v>
      </c>
      <c r="B873" s="1" t="s">
        <v>3429</v>
      </c>
      <c r="C873" s="1" t="s">
        <v>695</v>
      </c>
      <c r="D873" s="1" t="str">
        <f>Customers[[#This Row],[first_name]]&amp;" "&amp;Customers[[#This Row],[last_name]]</f>
        <v>Silas Tate</v>
      </c>
      <c r="E873" s="1" t="s">
        <v>3430</v>
      </c>
      <c r="F873" s="1" t="s">
        <v>3431</v>
      </c>
      <c r="G873" s="1" t="s">
        <v>3432</v>
      </c>
      <c r="H873" s="1" t="s">
        <v>622</v>
      </c>
      <c r="I873" s="1" t="s">
        <v>100</v>
      </c>
      <c r="J873" s="3">
        <v>78418</v>
      </c>
    </row>
    <row r="874" spans="1:10" x14ac:dyDescent="0.3">
      <c r="A874" s="2">
        <v>873</v>
      </c>
      <c r="B874" s="1" t="s">
        <v>3433</v>
      </c>
      <c r="C874" s="1" t="s">
        <v>3434</v>
      </c>
      <c r="D874" s="1" t="str">
        <f>Customers[[#This Row],[first_name]]&amp;" "&amp;Customers[[#This Row],[last_name]]</f>
        <v>Patience Clayton</v>
      </c>
      <c r="E874" s="1" t="s">
        <v>31</v>
      </c>
      <c r="F874" s="1" t="s">
        <v>3435</v>
      </c>
      <c r="G874" s="1" t="s">
        <v>3436</v>
      </c>
      <c r="H874" s="1" t="s">
        <v>1149</v>
      </c>
      <c r="I874" s="1" t="s">
        <v>35</v>
      </c>
      <c r="J874" s="3">
        <v>14304</v>
      </c>
    </row>
    <row r="875" spans="1:10" x14ac:dyDescent="0.3">
      <c r="A875" s="2">
        <v>874</v>
      </c>
      <c r="B875" s="1" t="s">
        <v>3437</v>
      </c>
      <c r="C875" s="1" t="s">
        <v>3438</v>
      </c>
      <c r="D875" s="1" t="str">
        <f>Customers[[#This Row],[first_name]]&amp;" "&amp;Customers[[#This Row],[last_name]]</f>
        <v>Mila Good</v>
      </c>
      <c r="E875" s="1" t="s">
        <v>31</v>
      </c>
      <c r="F875" s="1" t="s">
        <v>3439</v>
      </c>
      <c r="G875" s="1" t="s">
        <v>3440</v>
      </c>
      <c r="H875" s="1" t="s">
        <v>110</v>
      </c>
      <c r="I875" s="1" t="s">
        <v>35</v>
      </c>
      <c r="J875" s="3">
        <v>12901</v>
      </c>
    </row>
    <row r="876" spans="1:10" x14ac:dyDescent="0.3">
      <c r="A876" s="2">
        <v>875</v>
      </c>
      <c r="B876" s="1" t="s">
        <v>653</v>
      </c>
      <c r="C876" s="1" t="s">
        <v>482</v>
      </c>
      <c r="D876" s="1" t="str">
        <f>Customers[[#This Row],[first_name]]&amp;" "&amp;Customers[[#This Row],[last_name]]</f>
        <v>Tanesha Sawyer</v>
      </c>
      <c r="E876" s="1" t="s">
        <v>31</v>
      </c>
      <c r="F876" s="1" t="s">
        <v>3441</v>
      </c>
      <c r="G876" s="1" t="s">
        <v>3442</v>
      </c>
      <c r="H876" s="1" t="s">
        <v>1642</v>
      </c>
      <c r="I876" s="1" t="s">
        <v>35</v>
      </c>
      <c r="J876" s="3">
        <v>11422</v>
      </c>
    </row>
    <row r="877" spans="1:10" x14ac:dyDescent="0.3">
      <c r="A877" s="2">
        <v>876</v>
      </c>
      <c r="B877" s="1" t="s">
        <v>253</v>
      </c>
      <c r="C877" s="1" t="s">
        <v>3443</v>
      </c>
      <c r="D877" s="1" t="str">
        <f>Customers[[#This Row],[first_name]]&amp;" "&amp;Customers[[#This Row],[last_name]]</f>
        <v>Onita Macdonald</v>
      </c>
      <c r="E877" s="1" t="s">
        <v>31</v>
      </c>
      <c r="F877" s="1" t="s">
        <v>3444</v>
      </c>
      <c r="G877" s="1" t="s">
        <v>3445</v>
      </c>
      <c r="H877" s="1" t="s">
        <v>2208</v>
      </c>
      <c r="I877" s="1" t="s">
        <v>35</v>
      </c>
      <c r="J877" s="3">
        <v>11542</v>
      </c>
    </row>
    <row r="878" spans="1:10" x14ac:dyDescent="0.3">
      <c r="A878" s="2">
        <v>877</v>
      </c>
      <c r="B878" s="1" t="s">
        <v>3446</v>
      </c>
      <c r="C878" s="1" t="s">
        <v>2989</v>
      </c>
      <c r="D878" s="1" t="str">
        <f>Customers[[#This Row],[first_name]]&amp;" "&amp;Customers[[#This Row],[last_name]]</f>
        <v>Janine Manning</v>
      </c>
      <c r="E878" s="1" t="s">
        <v>31</v>
      </c>
      <c r="F878" s="1" t="s">
        <v>3447</v>
      </c>
      <c r="G878" s="1" t="s">
        <v>3448</v>
      </c>
      <c r="H878" s="1" t="s">
        <v>616</v>
      </c>
      <c r="I878" s="1" t="s">
        <v>35</v>
      </c>
      <c r="J878" s="3">
        <v>11414</v>
      </c>
    </row>
    <row r="879" spans="1:10" x14ac:dyDescent="0.3">
      <c r="A879" s="2">
        <v>878</v>
      </c>
      <c r="B879" s="1" t="s">
        <v>3449</v>
      </c>
      <c r="C879" s="1" t="s">
        <v>360</v>
      </c>
      <c r="D879" s="1" t="str">
        <f>Customers[[#This Row],[first_name]]&amp;" "&amp;Customers[[#This Row],[last_name]]</f>
        <v>Melodie Melton</v>
      </c>
      <c r="E879" s="1" t="s">
        <v>31</v>
      </c>
      <c r="F879" s="1" t="s">
        <v>3450</v>
      </c>
      <c r="G879" s="1" t="s">
        <v>3451</v>
      </c>
      <c r="H879" s="1" t="s">
        <v>729</v>
      </c>
      <c r="I879" s="1" t="s">
        <v>35</v>
      </c>
      <c r="J879" s="3">
        <v>11787</v>
      </c>
    </row>
    <row r="880" spans="1:10" x14ac:dyDescent="0.3">
      <c r="A880" s="2">
        <v>879</v>
      </c>
      <c r="B880" s="1" t="s">
        <v>3452</v>
      </c>
      <c r="C880" s="1" t="s">
        <v>3453</v>
      </c>
      <c r="D880" s="1" t="str">
        <f>Customers[[#This Row],[first_name]]&amp;" "&amp;Customers[[#This Row],[last_name]]</f>
        <v>Ethelyn Ray</v>
      </c>
      <c r="E880" s="1" t="s">
        <v>31</v>
      </c>
      <c r="F880" s="1" t="s">
        <v>3454</v>
      </c>
      <c r="G880" s="1" t="s">
        <v>3455</v>
      </c>
      <c r="H880" s="1" t="s">
        <v>1222</v>
      </c>
      <c r="I880" s="1" t="s">
        <v>35</v>
      </c>
      <c r="J880" s="3">
        <v>11530</v>
      </c>
    </row>
    <row r="881" spans="1:10" x14ac:dyDescent="0.3">
      <c r="A881" s="2">
        <v>880</v>
      </c>
      <c r="B881" s="1" t="s">
        <v>3456</v>
      </c>
      <c r="C881" s="1" t="s">
        <v>2439</v>
      </c>
      <c r="D881" s="1" t="str">
        <f>Customers[[#This Row],[first_name]]&amp;" "&amp;Customers[[#This Row],[last_name]]</f>
        <v>Phebe Turner</v>
      </c>
      <c r="E881" s="1" t="s">
        <v>31</v>
      </c>
      <c r="F881" s="1" t="s">
        <v>3457</v>
      </c>
      <c r="G881" s="1" t="s">
        <v>3458</v>
      </c>
      <c r="H881" s="1" t="s">
        <v>171</v>
      </c>
      <c r="I881" s="1" t="s">
        <v>35</v>
      </c>
      <c r="J881" s="3">
        <v>11104</v>
      </c>
    </row>
    <row r="882" spans="1:10" x14ac:dyDescent="0.3">
      <c r="A882" s="2">
        <v>881</v>
      </c>
      <c r="B882" s="1" t="s">
        <v>3459</v>
      </c>
      <c r="C882" s="1" t="s">
        <v>3460</v>
      </c>
      <c r="D882" s="1" t="str">
        <f>Customers[[#This Row],[first_name]]&amp;" "&amp;Customers[[#This Row],[last_name]]</f>
        <v>Chloe Patel</v>
      </c>
      <c r="E882" s="1" t="s">
        <v>31</v>
      </c>
      <c r="F882" s="1" t="s">
        <v>3461</v>
      </c>
      <c r="G882" s="1" t="s">
        <v>3462</v>
      </c>
      <c r="H882" s="1" t="s">
        <v>2241</v>
      </c>
      <c r="I882" s="1" t="s">
        <v>41</v>
      </c>
      <c r="J882" s="3">
        <v>90403</v>
      </c>
    </row>
    <row r="883" spans="1:10" x14ac:dyDescent="0.3">
      <c r="A883" s="2">
        <v>882</v>
      </c>
      <c r="B883" s="1" t="s">
        <v>3463</v>
      </c>
      <c r="C883" s="1" t="s">
        <v>2862</v>
      </c>
      <c r="D883" s="1" t="str">
        <f>Customers[[#This Row],[first_name]]&amp;" "&amp;Customers[[#This Row],[last_name]]</f>
        <v>Hilda Harvey</v>
      </c>
      <c r="E883" s="1" t="s">
        <v>31</v>
      </c>
      <c r="F883" s="1" t="s">
        <v>3464</v>
      </c>
      <c r="G883" s="1" t="s">
        <v>3465</v>
      </c>
      <c r="H883" s="1" t="s">
        <v>958</v>
      </c>
      <c r="I883" s="1" t="s">
        <v>35</v>
      </c>
      <c r="J883" s="3">
        <v>12020</v>
      </c>
    </row>
    <row r="884" spans="1:10" x14ac:dyDescent="0.3">
      <c r="A884" s="2">
        <v>883</v>
      </c>
      <c r="B884" s="1" t="s">
        <v>3466</v>
      </c>
      <c r="C884" s="1" t="s">
        <v>3467</v>
      </c>
      <c r="D884" s="1" t="str">
        <f>Customers[[#This Row],[first_name]]&amp;" "&amp;Customers[[#This Row],[last_name]]</f>
        <v>Gilberte Duke</v>
      </c>
      <c r="E884" s="1" t="s">
        <v>3468</v>
      </c>
      <c r="F884" s="1" t="s">
        <v>3469</v>
      </c>
      <c r="G884" s="1" t="s">
        <v>3470</v>
      </c>
      <c r="H884" s="1" t="s">
        <v>1165</v>
      </c>
      <c r="I884" s="1" t="s">
        <v>100</v>
      </c>
      <c r="J884" s="3">
        <v>79930</v>
      </c>
    </row>
    <row r="885" spans="1:10" x14ac:dyDescent="0.3">
      <c r="A885" s="2">
        <v>884</v>
      </c>
      <c r="B885" s="1" t="s">
        <v>3471</v>
      </c>
      <c r="C885" s="1" t="s">
        <v>123</v>
      </c>
      <c r="D885" s="1" t="str">
        <f>Customers[[#This Row],[first_name]]&amp;" "&amp;Customers[[#This Row],[last_name]]</f>
        <v>Willian Hardin</v>
      </c>
      <c r="E885" s="1" t="s">
        <v>31</v>
      </c>
      <c r="F885" s="1" t="s">
        <v>3472</v>
      </c>
      <c r="G885" s="1" t="s">
        <v>3473</v>
      </c>
      <c r="H885" s="1" t="s">
        <v>450</v>
      </c>
      <c r="I885" s="1" t="s">
        <v>35</v>
      </c>
      <c r="J885" s="3">
        <v>13126</v>
      </c>
    </row>
    <row r="886" spans="1:10" x14ac:dyDescent="0.3">
      <c r="A886" s="2">
        <v>885</v>
      </c>
      <c r="B886" s="1" t="s">
        <v>3474</v>
      </c>
      <c r="C886" s="1" t="s">
        <v>1372</v>
      </c>
      <c r="D886" s="1" t="str">
        <f>Customers[[#This Row],[first_name]]&amp;" "&amp;Customers[[#This Row],[last_name]]</f>
        <v>Janna Hayden</v>
      </c>
      <c r="E886" s="1" t="s">
        <v>31</v>
      </c>
      <c r="F886" s="1" t="s">
        <v>3475</v>
      </c>
      <c r="G886" s="1" t="s">
        <v>3476</v>
      </c>
      <c r="H886" s="1" t="s">
        <v>99</v>
      </c>
      <c r="I886" s="1" t="s">
        <v>100</v>
      </c>
      <c r="J886" s="3">
        <v>75604</v>
      </c>
    </row>
    <row r="887" spans="1:10" x14ac:dyDescent="0.3">
      <c r="A887" s="2">
        <v>886</v>
      </c>
      <c r="B887" s="1" t="s">
        <v>3477</v>
      </c>
      <c r="C887" s="1" t="s">
        <v>3030</v>
      </c>
      <c r="D887" s="1" t="str">
        <f>Customers[[#This Row],[first_name]]&amp;" "&amp;Customers[[#This Row],[last_name]]</f>
        <v>Letisha May</v>
      </c>
      <c r="E887" s="1" t="s">
        <v>31</v>
      </c>
      <c r="F887" s="1" t="s">
        <v>3478</v>
      </c>
      <c r="G887" s="1" t="s">
        <v>3479</v>
      </c>
      <c r="H887" s="1" t="s">
        <v>395</v>
      </c>
      <c r="I887" s="1" t="s">
        <v>35</v>
      </c>
      <c r="J887" s="3">
        <v>14120</v>
      </c>
    </row>
    <row r="888" spans="1:10" x14ac:dyDescent="0.3">
      <c r="A888" s="2">
        <v>887</v>
      </c>
      <c r="B888" s="1" t="s">
        <v>3035</v>
      </c>
      <c r="C888" s="1" t="s">
        <v>3480</v>
      </c>
      <c r="D888" s="1" t="str">
        <f>Customers[[#This Row],[first_name]]&amp;" "&amp;Customers[[#This Row],[last_name]]</f>
        <v>Graig Cannon</v>
      </c>
      <c r="E888" s="1" t="s">
        <v>31</v>
      </c>
      <c r="F888" s="1" t="s">
        <v>3481</v>
      </c>
      <c r="G888" s="1" t="s">
        <v>3482</v>
      </c>
      <c r="H888" s="1" t="s">
        <v>530</v>
      </c>
      <c r="I888" s="1" t="s">
        <v>35</v>
      </c>
      <c r="J888" s="3">
        <v>11791</v>
      </c>
    </row>
    <row r="889" spans="1:10" x14ac:dyDescent="0.3">
      <c r="A889" s="2">
        <v>888</v>
      </c>
      <c r="B889" s="1" t="s">
        <v>3483</v>
      </c>
      <c r="C889" s="1" t="s">
        <v>3484</v>
      </c>
      <c r="D889" s="1" t="str">
        <f>Customers[[#This Row],[first_name]]&amp;" "&amp;Customers[[#This Row],[last_name]]</f>
        <v>Coleen Navarro</v>
      </c>
      <c r="E889" s="1" t="s">
        <v>31</v>
      </c>
      <c r="F889" s="1" t="s">
        <v>3485</v>
      </c>
      <c r="G889" s="1" t="s">
        <v>3486</v>
      </c>
      <c r="H889" s="1" t="s">
        <v>884</v>
      </c>
      <c r="I889" s="1" t="s">
        <v>35</v>
      </c>
      <c r="J889" s="3">
        <v>14580</v>
      </c>
    </row>
    <row r="890" spans="1:10" x14ac:dyDescent="0.3">
      <c r="A890" s="2">
        <v>889</v>
      </c>
      <c r="B890" s="1" t="s">
        <v>3487</v>
      </c>
      <c r="C890" s="1" t="s">
        <v>3488</v>
      </c>
      <c r="D890" s="1" t="str">
        <f>Customers[[#This Row],[first_name]]&amp;" "&amp;Customers[[#This Row],[last_name]]</f>
        <v>Lucilla Williams</v>
      </c>
      <c r="E890" s="1" t="s">
        <v>31</v>
      </c>
      <c r="F890" s="1" t="s">
        <v>3489</v>
      </c>
      <c r="G890" s="1" t="s">
        <v>3490</v>
      </c>
      <c r="H890" s="1" t="s">
        <v>329</v>
      </c>
      <c r="I890" s="1" t="s">
        <v>41</v>
      </c>
      <c r="J890" s="3">
        <v>94070</v>
      </c>
    </row>
    <row r="891" spans="1:10" x14ac:dyDescent="0.3">
      <c r="A891" s="2">
        <v>890</v>
      </c>
      <c r="B891" s="1" t="s">
        <v>3491</v>
      </c>
      <c r="C891" s="1" t="s">
        <v>3279</v>
      </c>
      <c r="D891" s="1" t="str">
        <f>Customers[[#This Row],[first_name]]&amp;" "&amp;Customers[[#This Row],[last_name]]</f>
        <v>Rosanne George</v>
      </c>
      <c r="E891" s="1" t="s">
        <v>31</v>
      </c>
      <c r="F891" s="1" t="s">
        <v>3492</v>
      </c>
      <c r="G891" s="1" t="s">
        <v>3493</v>
      </c>
      <c r="H891" s="1" t="s">
        <v>176</v>
      </c>
      <c r="I891" s="1" t="s">
        <v>35</v>
      </c>
      <c r="J891" s="3">
        <v>10562</v>
      </c>
    </row>
    <row r="892" spans="1:10" x14ac:dyDescent="0.3">
      <c r="A892" s="2">
        <v>891</v>
      </c>
      <c r="B892" s="1" t="s">
        <v>3494</v>
      </c>
      <c r="C892" s="1" t="s">
        <v>3495</v>
      </c>
      <c r="D892" s="1" t="str">
        <f>Customers[[#This Row],[first_name]]&amp;" "&amp;Customers[[#This Row],[last_name]]</f>
        <v>Ashlie Parrish</v>
      </c>
      <c r="E892" s="1" t="s">
        <v>31</v>
      </c>
      <c r="F892" s="1" t="s">
        <v>3496</v>
      </c>
      <c r="G892" s="1" t="s">
        <v>3497</v>
      </c>
      <c r="H892" s="1" t="s">
        <v>88</v>
      </c>
      <c r="I892" s="1" t="s">
        <v>35</v>
      </c>
      <c r="J892" s="3">
        <v>10952</v>
      </c>
    </row>
    <row r="893" spans="1:10" x14ac:dyDescent="0.3">
      <c r="A893" s="2">
        <v>892</v>
      </c>
      <c r="B893" s="1" t="s">
        <v>2714</v>
      </c>
      <c r="C893" s="1" t="s">
        <v>2794</v>
      </c>
      <c r="D893" s="1" t="str">
        <f>Customers[[#This Row],[first_name]]&amp;" "&amp;Customers[[#This Row],[last_name]]</f>
        <v>Alissa Craft</v>
      </c>
      <c r="E893" s="1" t="s">
        <v>31</v>
      </c>
      <c r="F893" s="1" t="s">
        <v>3498</v>
      </c>
      <c r="G893" s="1" t="s">
        <v>3499</v>
      </c>
      <c r="H893" s="1" t="s">
        <v>176</v>
      </c>
      <c r="I893" s="1" t="s">
        <v>35</v>
      </c>
      <c r="J893" s="3">
        <v>10562</v>
      </c>
    </row>
    <row r="894" spans="1:10" x14ac:dyDescent="0.3">
      <c r="A894" s="2">
        <v>893</v>
      </c>
      <c r="B894" s="1" t="s">
        <v>3500</v>
      </c>
      <c r="C894" s="1" t="s">
        <v>2591</v>
      </c>
      <c r="D894" s="1" t="str">
        <f>Customers[[#This Row],[first_name]]&amp;" "&amp;Customers[[#This Row],[last_name]]</f>
        <v>Letty Cobb</v>
      </c>
      <c r="E894" s="1" t="s">
        <v>31</v>
      </c>
      <c r="F894" s="1" t="s">
        <v>3501</v>
      </c>
      <c r="G894" s="1" t="s">
        <v>3502</v>
      </c>
      <c r="H894" s="1" t="s">
        <v>1751</v>
      </c>
      <c r="I894" s="1" t="s">
        <v>35</v>
      </c>
      <c r="J894" s="3">
        <v>14043</v>
      </c>
    </row>
    <row r="895" spans="1:10" x14ac:dyDescent="0.3">
      <c r="A895" s="2">
        <v>894</v>
      </c>
      <c r="B895" s="1" t="s">
        <v>3503</v>
      </c>
      <c r="C895" s="1" t="s">
        <v>3504</v>
      </c>
      <c r="D895" s="1" t="str">
        <f>Customers[[#This Row],[first_name]]&amp;" "&amp;Customers[[#This Row],[last_name]]</f>
        <v>Nathaniel Richard</v>
      </c>
      <c r="E895" s="1" t="s">
        <v>31</v>
      </c>
      <c r="F895" s="1" t="s">
        <v>3505</v>
      </c>
      <c r="G895" s="1" t="s">
        <v>3506</v>
      </c>
      <c r="H895" s="1" t="s">
        <v>949</v>
      </c>
      <c r="I895" s="1" t="s">
        <v>35</v>
      </c>
      <c r="J895" s="3">
        <v>12553</v>
      </c>
    </row>
    <row r="896" spans="1:10" x14ac:dyDescent="0.3">
      <c r="A896" s="2">
        <v>895</v>
      </c>
      <c r="B896" s="1" t="s">
        <v>3507</v>
      </c>
      <c r="C896" s="1" t="s">
        <v>2330</v>
      </c>
      <c r="D896" s="1" t="str">
        <f>Customers[[#This Row],[first_name]]&amp;" "&amp;Customers[[#This Row],[last_name]]</f>
        <v>Elaina Key</v>
      </c>
      <c r="E896" s="1" t="s">
        <v>31</v>
      </c>
      <c r="F896" s="1" t="s">
        <v>3508</v>
      </c>
      <c r="G896" s="1" t="s">
        <v>3509</v>
      </c>
      <c r="H896" s="1" t="s">
        <v>751</v>
      </c>
      <c r="I896" s="1" t="s">
        <v>35</v>
      </c>
      <c r="J896" s="3">
        <v>11803</v>
      </c>
    </row>
    <row r="897" spans="1:10" x14ac:dyDescent="0.3">
      <c r="A897" s="2">
        <v>896</v>
      </c>
      <c r="B897" s="1" t="s">
        <v>3510</v>
      </c>
      <c r="C897" s="1" t="s">
        <v>397</v>
      </c>
      <c r="D897" s="1" t="str">
        <f>Customers[[#This Row],[first_name]]&amp;" "&amp;Customers[[#This Row],[last_name]]</f>
        <v>Stefani Gamble</v>
      </c>
      <c r="E897" s="1" t="s">
        <v>3511</v>
      </c>
      <c r="F897" s="1" t="s">
        <v>3512</v>
      </c>
      <c r="G897" s="1" t="s">
        <v>3513</v>
      </c>
      <c r="H897" s="1" t="s">
        <v>2236</v>
      </c>
      <c r="I897" s="1" t="s">
        <v>35</v>
      </c>
      <c r="J897" s="3">
        <v>10956</v>
      </c>
    </row>
    <row r="898" spans="1:10" x14ac:dyDescent="0.3">
      <c r="A898" s="2">
        <v>897</v>
      </c>
      <c r="B898" s="1" t="s">
        <v>3514</v>
      </c>
      <c r="C898" s="1" t="s">
        <v>2550</v>
      </c>
      <c r="D898" s="1" t="str">
        <f>Customers[[#This Row],[first_name]]&amp;" "&amp;Customers[[#This Row],[last_name]]</f>
        <v>Bettyann Acosta</v>
      </c>
      <c r="E898" s="1" t="s">
        <v>3515</v>
      </c>
      <c r="F898" s="1" t="s">
        <v>3516</v>
      </c>
      <c r="G898" s="1" t="s">
        <v>3517</v>
      </c>
      <c r="H898" s="1" t="s">
        <v>231</v>
      </c>
      <c r="I898" s="1" t="s">
        <v>35</v>
      </c>
      <c r="J898" s="3">
        <v>14086</v>
      </c>
    </row>
    <row r="899" spans="1:10" x14ac:dyDescent="0.3">
      <c r="A899" s="2">
        <v>898</v>
      </c>
      <c r="B899" s="1" t="s">
        <v>3518</v>
      </c>
      <c r="C899" s="1" t="s">
        <v>3519</v>
      </c>
      <c r="D899" s="1" t="str">
        <f>Customers[[#This Row],[first_name]]&amp;" "&amp;Customers[[#This Row],[last_name]]</f>
        <v>Crysta Velez</v>
      </c>
      <c r="E899" s="1" t="s">
        <v>3520</v>
      </c>
      <c r="F899" s="1" t="s">
        <v>3521</v>
      </c>
      <c r="G899" s="1" t="s">
        <v>3522</v>
      </c>
      <c r="H899" s="1" t="s">
        <v>252</v>
      </c>
      <c r="I899" s="1" t="s">
        <v>100</v>
      </c>
      <c r="J899" s="3">
        <v>77016</v>
      </c>
    </row>
    <row r="900" spans="1:10" x14ac:dyDescent="0.3">
      <c r="A900" s="2">
        <v>899</v>
      </c>
      <c r="B900" s="1" t="s">
        <v>3523</v>
      </c>
      <c r="C900" s="1" t="s">
        <v>3524</v>
      </c>
      <c r="D900" s="1" t="str">
        <f>Customers[[#This Row],[first_name]]&amp;" "&amp;Customers[[#This Row],[last_name]]</f>
        <v>Carisa Carpenter</v>
      </c>
      <c r="E900" s="1" t="s">
        <v>31</v>
      </c>
      <c r="F900" s="1" t="s">
        <v>3525</v>
      </c>
      <c r="G900" s="1" t="s">
        <v>3526</v>
      </c>
      <c r="H900" s="1" t="s">
        <v>140</v>
      </c>
      <c r="I900" s="1" t="s">
        <v>100</v>
      </c>
      <c r="J900" s="3">
        <v>77904</v>
      </c>
    </row>
    <row r="901" spans="1:10" x14ac:dyDescent="0.3">
      <c r="A901" s="2">
        <v>900</v>
      </c>
      <c r="B901" s="1" t="s">
        <v>3527</v>
      </c>
      <c r="C901" s="1" t="s">
        <v>690</v>
      </c>
      <c r="D901" s="1" t="str">
        <f>Customers[[#This Row],[first_name]]&amp;" "&amp;Customers[[#This Row],[last_name]]</f>
        <v>Jule Davenport</v>
      </c>
      <c r="E901" s="1" t="s">
        <v>31</v>
      </c>
      <c r="F901" s="1" t="s">
        <v>3528</v>
      </c>
      <c r="G901" s="1" t="s">
        <v>3529</v>
      </c>
      <c r="H901" s="1" t="s">
        <v>329</v>
      </c>
      <c r="I901" s="1" t="s">
        <v>41</v>
      </c>
      <c r="J901" s="3">
        <v>94070</v>
      </c>
    </row>
    <row r="902" spans="1:10" x14ac:dyDescent="0.3">
      <c r="A902" s="2">
        <v>901</v>
      </c>
      <c r="B902" s="1" t="s">
        <v>3530</v>
      </c>
      <c r="C902" s="1" t="s">
        <v>3531</v>
      </c>
      <c r="D902" s="1" t="str">
        <f>Customers[[#This Row],[first_name]]&amp;" "&amp;Customers[[#This Row],[last_name]]</f>
        <v>Lonna Franks</v>
      </c>
      <c r="E902" s="1" t="s">
        <v>31</v>
      </c>
      <c r="F902" s="1" t="s">
        <v>3532</v>
      </c>
      <c r="G902" s="1" t="s">
        <v>3533</v>
      </c>
      <c r="H902" s="1" t="s">
        <v>2287</v>
      </c>
      <c r="I902" s="1" t="s">
        <v>41</v>
      </c>
      <c r="J902" s="3">
        <v>91762</v>
      </c>
    </row>
    <row r="903" spans="1:10" x14ac:dyDescent="0.3">
      <c r="A903" s="2">
        <v>902</v>
      </c>
      <c r="B903" s="1" t="s">
        <v>3534</v>
      </c>
      <c r="C903" s="1" t="s">
        <v>632</v>
      </c>
      <c r="D903" s="1" t="str">
        <f>Customers[[#This Row],[first_name]]&amp;" "&amp;Customers[[#This Row],[last_name]]</f>
        <v>Elease Dejesus</v>
      </c>
      <c r="E903" s="1" t="s">
        <v>31</v>
      </c>
      <c r="F903" s="1" t="s">
        <v>3535</v>
      </c>
      <c r="G903" s="1" t="s">
        <v>3536</v>
      </c>
      <c r="H903" s="1" t="s">
        <v>450</v>
      </c>
      <c r="I903" s="1" t="s">
        <v>35</v>
      </c>
      <c r="J903" s="3">
        <v>13126</v>
      </c>
    </row>
    <row r="904" spans="1:10" x14ac:dyDescent="0.3">
      <c r="A904" s="2">
        <v>903</v>
      </c>
      <c r="B904" s="1" t="s">
        <v>3537</v>
      </c>
      <c r="C904" s="1" t="s">
        <v>1283</v>
      </c>
      <c r="D904" s="1" t="str">
        <f>Customers[[#This Row],[first_name]]&amp;" "&amp;Customers[[#This Row],[last_name]]</f>
        <v>Maira Long</v>
      </c>
      <c r="E904" s="1" t="s">
        <v>31</v>
      </c>
      <c r="F904" s="1" t="s">
        <v>3538</v>
      </c>
      <c r="G904" s="1" t="s">
        <v>3539</v>
      </c>
      <c r="H904" s="1" t="s">
        <v>923</v>
      </c>
      <c r="I904" s="1" t="s">
        <v>35</v>
      </c>
      <c r="J904" s="3">
        <v>11801</v>
      </c>
    </row>
    <row r="905" spans="1:10" x14ac:dyDescent="0.3">
      <c r="A905" s="2">
        <v>904</v>
      </c>
      <c r="B905" s="1" t="s">
        <v>3540</v>
      </c>
      <c r="C905" s="1" t="s">
        <v>2783</v>
      </c>
      <c r="D905" s="1" t="str">
        <f>Customers[[#This Row],[first_name]]&amp;" "&amp;Customers[[#This Row],[last_name]]</f>
        <v>Jana Thomas</v>
      </c>
      <c r="E905" s="1" t="s">
        <v>3541</v>
      </c>
      <c r="F905" s="1" t="s">
        <v>3542</v>
      </c>
      <c r="G905" s="1" t="s">
        <v>3543</v>
      </c>
      <c r="H905" s="1" t="s">
        <v>559</v>
      </c>
      <c r="I905" s="1" t="s">
        <v>41</v>
      </c>
      <c r="J905" s="3">
        <v>95127</v>
      </c>
    </row>
    <row r="906" spans="1:10" x14ac:dyDescent="0.3">
      <c r="A906" s="2">
        <v>905</v>
      </c>
      <c r="B906" s="1" t="s">
        <v>3544</v>
      </c>
      <c r="C906" s="1" t="s">
        <v>289</v>
      </c>
      <c r="D906" s="1" t="str">
        <f>Customers[[#This Row],[first_name]]&amp;" "&amp;Customers[[#This Row],[last_name]]</f>
        <v>Hae Ramirez</v>
      </c>
      <c r="E906" s="1" t="s">
        <v>31</v>
      </c>
      <c r="F906" s="1" t="s">
        <v>3545</v>
      </c>
      <c r="G906" s="1" t="s">
        <v>3546</v>
      </c>
      <c r="H906" s="1" t="s">
        <v>210</v>
      </c>
      <c r="I906" s="1" t="s">
        <v>35</v>
      </c>
      <c r="J906" s="3">
        <v>13027</v>
      </c>
    </row>
    <row r="907" spans="1:10" x14ac:dyDescent="0.3">
      <c r="A907" s="2">
        <v>906</v>
      </c>
      <c r="B907" s="1" t="s">
        <v>3547</v>
      </c>
      <c r="C907" s="1" t="s">
        <v>3548</v>
      </c>
      <c r="D907" s="1" t="str">
        <f>Customers[[#This Row],[first_name]]&amp;" "&amp;Customers[[#This Row],[last_name]]</f>
        <v>Erik Leblanc</v>
      </c>
      <c r="E907" s="1" t="s">
        <v>31</v>
      </c>
      <c r="F907" s="1" t="s">
        <v>3549</v>
      </c>
      <c r="G907" s="1" t="s">
        <v>3550</v>
      </c>
      <c r="H907" s="1" t="s">
        <v>135</v>
      </c>
      <c r="I907" s="1" t="s">
        <v>100</v>
      </c>
      <c r="J907" s="3">
        <v>77478</v>
      </c>
    </row>
    <row r="908" spans="1:10" x14ac:dyDescent="0.3">
      <c r="A908" s="2">
        <v>907</v>
      </c>
      <c r="B908" s="1" t="s">
        <v>3551</v>
      </c>
      <c r="C908" s="1" t="s">
        <v>3552</v>
      </c>
      <c r="D908" s="1" t="str">
        <f>Customers[[#This Row],[first_name]]&amp;" "&amp;Customers[[#This Row],[last_name]]</f>
        <v>Daina Sampson</v>
      </c>
      <c r="E908" s="1" t="s">
        <v>31</v>
      </c>
      <c r="F908" s="1" t="s">
        <v>3553</v>
      </c>
      <c r="G908" s="1" t="s">
        <v>3554</v>
      </c>
      <c r="H908" s="1" t="s">
        <v>99</v>
      </c>
      <c r="I908" s="1" t="s">
        <v>100</v>
      </c>
      <c r="J908" s="3">
        <v>75604</v>
      </c>
    </row>
    <row r="909" spans="1:10" x14ac:dyDescent="0.3">
      <c r="A909" s="2">
        <v>908</v>
      </c>
      <c r="B909" s="1" t="s">
        <v>3555</v>
      </c>
      <c r="C909" s="1" t="s">
        <v>1244</v>
      </c>
      <c r="D909" s="1" t="str">
        <f>Customers[[#This Row],[first_name]]&amp;" "&amp;Customers[[#This Row],[last_name]]</f>
        <v>Delmar Wise</v>
      </c>
      <c r="E909" s="1" t="s">
        <v>31</v>
      </c>
      <c r="F909" s="1" t="s">
        <v>3556</v>
      </c>
      <c r="G909" s="1" t="s">
        <v>3557</v>
      </c>
      <c r="H909" s="1" t="s">
        <v>647</v>
      </c>
      <c r="I909" s="1" t="s">
        <v>35</v>
      </c>
      <c r="J909" s="3">
        <v>14094</v>
      </c>
    </row>
    <row r="910" spans="1:10" x14ac:dyDescent="0.3">
      <c r="A910" s="2">
        <v>909</v>
      </c>
      <c r="B910" s="1" t="s">
        <v>3558</v>
      </c>
      <c r="C910" s="1" t="s">
        <v>1187</v>
      </c>
      <c r="D910" s="1" t="str">
        <f>Customers[[#This Row],[first_name]]&amp;" "&amp;Customers[[#This Row],[last_name]]</f>
        <v>Alita Salinas</v>
      </c>
      <c r="E910" s="1" t="s">
        <v>31</v>
      </c>
      <c r="F910" s="1" t="s">
        <v>3559</v>
      </c>
      <c r="G910" s="1" t="s">
        <v>3560</v>
      </c>
      <c r="H910" s="1" t="s">
        <v>51</v>
      </c>
      <c r="I910" s="1" t="s">
        <v>35</v>
      </c>
      <c r="J910" s="3">
        <v>11553</v>
      </c>
    </row>
    <row r="911" spans="1:10" x14ac:dyDescent="0.3">
      <c r="A911" s="2">
        <v>910</v>
      </c>
      <c r="B911" s="1" t="s">
        <v>1008</v>
      </c>
      <c r="C911" s="1" t="s">
        <v>592</v>
      </c>
      <c r="D911" s="1" t="str">
        <f>Customers[[#This Row],[first_name]]&amp;" "&amp;Customers[[#This Row],[last_name]]</f>
        <v>Elenore William</v>
      </c>
      <c r="E911" s="1" t="s">
        <v>31</v>
      </c>
      <c r="F911" s="1" t="s">
        <v>3561</v>
      </c>
      <c r="G911" s="1" t="s">
        <v>3562</v>
      </c>
      <c r="H911" s="1" t="s">
        <v>1047</v>
      </c>
      <c r="I911" s="1" t="s">
        <v>100</v>
      </c>
      <c r="J911" s="3">
        <v>78501</v>
      </c>
    </row>
    <row r="912" spans="1:10" x14ac:dyDescent="0.3">
      <c r="A912" s="2">
        <v>911</v>
      </c>
      <c r="B912" s="1" t="s">
        <v>3563</v>
      </c>
      <c r="C912" s="1" t="s">
        <v>3564</v>
      </c>
      <c r="D912" s="1" t="str">
        <f>Customers[[#This Row],[first_name]]&amp;" "&amp;Customers[[#This Row],[last_name]]</f>
        <v>Nikita Roy</v>
      </c>
      <c r="E912" s="1" t="s">
        <v>31</v>
      </c>
      <c r="F912" s="1" t="s">
        <v>3565</v>
      </c>
      <c r="G912" s="1" t="s">
        <v>3566</v>
      </c>
      <c r="H912" s="1" t="s">
        <v>599</v>
      </c>
      <c r="I912" s="1" t="s">
        <v>35</v>
      </c>
      <c r="J912" s="3">
        <v>14534</v>
      </c>
    </row>
    <row r="913" spans="1:10" x14ac:dyDescent="0.3">
      <c r="A913" s="2">
        <v>912</v>
      </c>
      <c r="B913" s="1" t="s">
        <v>3567</v>
      </c>
      <c r="C913" s="1" t="s">
        <v>2330</v>
      </c>
      <c r="D913" s="1" t="str">
        <f>Customers[[#This Row],[first_name]]&amp;" "&amp;Customers[[#This Row],[last_name]]</f>
        <v>Inocencia Key</v>
      </c>
      <c r="E913" s="1" t="s">
        <v>31</v>
      </c>
      <c r="F913" s="1" t="s">
        <v>3568</v>
      </c>
      <c r="G913" s="1" t="s">
        <v>3569</v>
      </c>
      <c r="H913" s="1" t="s">
        <v>1185</v>
      </c>
      <c r="I913" s="1" t="s">
        <v>35</v>
      </c>
      <c r="J913" s="3">
        <v>11762</v>
      </c>
    </row>
    <row r="914" spans="1:10" x14ac:dyDescent="0.3">
      <c r="A914" s="2">
        <v>913</v>
      </c>
      <c r="B914" s="1" t="s">
        <v>3570</v>
      </c>
      <c r="C914" s="1" t="s">
        <v>3571</v>
      </c>
      <c r="D914" s="1" t="str">
        <f>Customers[[#This Row],[first_name]]&amp;" "&amp;Customers[[#This Row],[last_name]]</f>
        <v>Liliana Kerr</v>
      </c>
      <c r="E914" s="1" t="s">
        <v>31</v>
      </c>
      <c r="F914" s="1" t="s">
        <v>3572</v>
      </c>
      <c r="G914" s="1" t="s">
        <v>3573</v>
      </c>
      <c r="H914" s="1" t="s">
        <v>348</v>
      </c>
      <c r="I914" s="1" t="s">
        <v>100</v>
      </c>
      <c r="J914" s="3">
        <v>75115</v>
      </c>
    </row>
    <row r="915" spans="1:10" x14ac:dyDescent="0.3">
      <c r="A915" s="2">
        <v>914</v>
      </c>
      <c r="B915" s="1" t="s">
        <v>1427</v>
      </c>
      <c r="C915" s="1" t="s">
        <v>3574</v>
      </c>
      <c r="D915" s="1" t="str">
        <f>Customers[[#This Row],[first_name]]&amp;" "&amp;Customers[[#This Row],[last_name]]</f>
        <v>Hortencia O'neil</v>
      </c>
      <c r="E915" s="1" t="s">
        <v>31</v>
      </c>
      <c r="F915" s="1" t="s">
        <v>3575</v>
      </c>
      <c r="G915" s="1" t="s">
        <v>3576</v>
      </c>
      <c r="H915" s="1" t="s">
        <v>324</v>
      </c>
      <c r="I915" s="1" t="s">
        <v>35</v>
      </c>
      <c r="J915" s="3">
        <v>11570</v>
      </c>
    </row>
    <row r="916" spans="1:10" x14ac:dyDescent="0.3">
      <c r="A916" s="2">
        <v>915</v>
      </c>
      <c r="B916" s="1" t="s">
        <v>3577</v>
      </c>
      <c r="C916" s="1" t="s">
        <v>258</v>
      </c>
      <c r="D916" s="1" t="str">
        <f>Customers[[#This Row],[first_name]]&amp;" "&amp;Customers[[#This Row],[last_name]]</f>
        <v>Beryl Bennett</v>
      </c>
      <c r="E916" s="1" t="s">
        <v>3578</v>
      </c>
      <c r="F916" s="1" t="s">
        <v>3579</v>
      </c>
      <c r="G916" s="1" t="s">
        <v>3580</v>
      </c>
      <c r="H916" s="1" t="s">
        <v>57</v>
      </c>
      <c r="I916" s="1" t="s">
        <v>41</v>
      </c>
      <c r="J916" s="3">
        <v>95820</v>
      </c>
    </row>
    <row r="917" spans="1:10" x14ac:dyDescent="0.3">
      <c r="A917" s="2">
        <v>916</v>
      </c>
      <c r="B917" s="1" t="s">
        <v>3581</v>
      </c>
      <c r="C917" s="1" t="s">
        <v>1106</v>
      </c>
      <c r="D917" s="1" t="str">
        <f>Customers[[#This Row],[first_name]]&amp;" "&amp;Customers[[#This Row],[last_name]]</f>
        <v>Alishia Elliott</v>
      </c>
      <c r="E917" s="1" t="s">
        <v>31</v>
      </c>
      <c r="F917" s="1" t="s">
        <v>3582</v>
      </c>
      <c r="G917" s="1" t="s">
        <v>3583</v>
      </c>
      <c r="H917" s="1" t="s">
        <v>1525</v>
      </c>
      <c r="I917" s="1" t="s">
        <v>35</v>
      </c>
      <c r="J917" s="3">
        <v>10550</v>
      </c>
    </row>
    <row r="918" spans="1:10" x14ac:dyDescent="0.3">
      <c r="A918" s="2">
        <v>917</v>
      </c>
      <c r="B918" s="1" t="s">
        <v>3584</v>
      </c>
      <c r="C918" s="1" t="s">
        <v>2075</v>
      </c>
      <c r="D918" s="1" t="str">
        <f>Customers[[#This Row],[first_name]]&amp;" "&amp;Customers[[#This Row],[last_name]]</f>
        <v>Vernia Madden</v>
      </c>
      <c r="E918" s="1" t="s">
        <v>3585</v>
      </c>
      <c r="F918" s="1" t="s">
        <v>3586</v>
      </c>
      <c r="G918" s="1" t="s">
        <v>3587</v>
      </c>
      <c r="H918" s="1" t="s">
        <v>486</v>
      </c>
      <c r="I918" s="1" t="s">
        <v>35</v>
      </c>
      <c r="J918" s="3">
        <v>12180</v>
      </c>
    </row>
    <row r="919" spans="1:10" x14ac:dyDescent="0.3">
      <c r="A919" s="2">
        <v>918</v>
      </c>
      <c r="B919" s="1" t="s">
        <v>3273</v>
      </c>
      <c r="C919" s="1" t="s">
        <v>457</v>
      </c>
      <c r="D919" s="1" t="str">
        <f>Customers[[#This Row],[first_name]]&amp;" "&amp;Customers[[#This Row],[last_name]]</f>
        <v>Kristel Bullock</v>
      </c>
      <c r="E919" s="1" t="s">
        <v>31</v>
      </c>
      <c r="F919" s="1" t="s">
        <v>3588</v>
      </c>
      <c r="G919" s="1" t="s">
        <v>3589</v>
      </c>
      <c r="H919" s="1" t="s">
        <v>729</v>
      </c>
      <c r="I919" s="1" t="s">
        <v>35</v>
      </c>
      <c r="J919" s="3">
        <v>11787</v>
      </c>
    </row>
    <row r="920" spans="1:10" x14ac:dyDescent="0.3">
      <c r="A920" s="2">
        <v>919</v>
      </c>
      <c r="B920" s="1" t="s">
        <v>3590</v>
      </c>
      <c r="C920" s="1" t="s">
        <v>3591</v>
      </c>
      <c r="D920" s="1" t="str">
        <f>Customers[[#This Row],[first_name]]&amp;" "&amp;Customers[[#This Row],[last_name]]</f>
        <v>Ruthanne Hoover</v>
      </c>
      <c r="E920" s="1" t="s">
        <v>31</v>
      </c>
      <c r="F920" s="1" t="s">
        <v>3592</v>
      </c>
      <c r="G920" s="1" t="s">
        <v>3593</v>
      </c>
      <c r="H920" s="1" t="s">
        <v>185</v>
      </c>
      <c r="I920" s="1" t="s">
        <v>41</v>
      </c>
      <c r="J920" s="3">
        <v>90505</v>
      </c>
    </row>
    <row r="921" spans="1:10" x14ac:dyDescent="0.3">
      <c r="A921" s="2">
        <v>920</v>
      </c>
      <c r="B921" s="1" t="s">
        <v>2616</v>
      </c>
      <c r="C921" s="1" t="s">
        <v>3329</v>
      </c>
      <c r="D921" s="1" t="str">
        <f>Customers[[#This Row],[first_name]]&amp;" "&amp;Customers[[#This Row],[last_name]]</f>
        <v>James Robles</v>
      </c>
      <c r="E921" s="1" t="s">
        <v>31</v>
      </c>
      <c r="F921" s="1" t="s">
        <v>3594</v>
      </c>
      <c r="G921" s="1" t="s">
        <v>3595</v>
      </c>
      <c r="H921" s="1" t="s">
        <v>395</v>
      </c>
      <c r="I921" s="1" t="s">
        <v>35</v>
      </c>
      <c r="J921" s="3">
        <v>14120</v>
      </c>
    </row>
    <row r="922" spans="1:10" x14ac:dyDescent="0.3">
      <c r="A922" s="2">
        <v>921</v>
      </c>
      <c r="B922" s="1" t="s">
        <v>3596</v>
      </c>
      <c r="C922" s="1" t="s">
        <v>447</v>
      </c>
      <c r="D922" s="1" t="str">
        <f>Customers[[#This Row],[first_name]]&amp;" "&amp;Customers[[#This Row],[last_name]]</f>
        <v>Evelin Vargas</v>
      </c>
      <c r="E922" s="1" t="s">
        <v>31</v>
      </c>
      <c r="F922" s="1" t="s">
        <v>3597</v>
      </c>
      <c r="G922" s="1" t="s">
        <v>3598</v>
      </c>
      <c r="H922" s="1" t="s">
        <v>884</v>
      </c>
      <c r="I922" s="1" t="s">
        <v>35</v>
      </c>
      <c r="J922" s="3">
        <v>14580</v>
      </c>
    </row>
    <row r="923" spans="1:10" x14ac:dyDescent="0.3">
      <c r="A923" s="2">
        <v>922</v>
      </c>
      <c r="B923" s="1" t="s">
        <v>3599</v>
      </c>
      <c r="C923" s="1" t="s">
        <v>2544</v>
      </c>
      <c r="D923" s="1" t="str">
        <f>Customers[[#This Row],[first_name]]&amp;" "&amp;Customers[[#This Row],[last_name]]</f>
        <v>Elvia Cardenas</v>
      </c>
      <c r="E923" s="1" t="s">
        <v>31</v>
      </c>
      <c r="F923" s="1" t="s">
        <v>3600</v>
      </c>
      <c r="G923" s="1" t="s">
        <v>3601</v>
      </c>
      <c r="H923" s="1" t="s">
        <v>683</v>
      </c>
      <c r="I923" s="1" t="s">
        <v>35</v>
      </c>
      <c r="J923" s="3">
        <v>11758</v>
      </c>
    </row>
    <row r="924" spans="1:10" x14ac:dyDescent="0.3">
      <c r="A924" s="2">
        <v>923</v>
      </c>
      <c r="B924" s="1" t="s">
        <v>3602</v>
      </c>
      <c r="C924" s="1" t="s">
        <v>871</v>
      </c>
      <c r="D924" s="1" t="str">
        <f>Customers[[#This Row],[first_name]]&amp;" "&amp;Customers[[#This Row],[last_name]]</f>
        <v>Randee Pitts</v>
      </c>
      <c r="E924" s="1" t="s">
        <v>31</v>
      </c>
      <c r="F924" s="1" t="s">
        <v>3603</v>
      </c>
      <c r="G924" s="1" t="s">
        <v>3604</v>
      </c>
      <c r="H924" s="1" t="s">
        <v>1123</v>
      </c>
      <c r="I924" s="1" t="s">
        <v>41</v>
      </c>
      <c r="J924" s="3">
        <v>91387</v>
      </c>
    </row>
    <row r="925" spans="1:10" x14ac:dyDescent="0.3">
      <c r="A925" s="2">
        <v>924</v>
      </c>
      <c r="B925" s="1" t="s">
        <v>2329</v>
      </c>
      <c r="C925" s="1" t="s">
        <v>658</v>
      </c>
      <c r="D925" s="1" t="str">
        <f>Customers[[#This Row],[first_name]]&amp;" "&amp;Customers[[#This Row],[last_name]]</f>
        <v>Lea Irwin</v>
      </c>
      <c r="E925" s="1" t="s">
        <v>31</v>
      </c>
      <c r="F925" s="1" t="s">
        <v>3605</v>
      </c>
      <c r="G925" s="1" t="s">
        <v>3606</v>
      </c>
      <c r="H925" s="1" t="s">
        <v>949</v>
      </c>
      <c r="I925" s="1" t="s">
        <v>35</v>
      </c>
      <c r="J925" s="3">
        <v>12553</v>
      </c>
    </row>
    <row r="926" spans="1:10" x14ac:dyDescent="0.3">
      <c r="A926" s="2">
        <v>925</v>
      </c>
      <c r="B926" s="1" t="s">
        <v>3607</v>
      </c>
      <c r="C926" s="1" t="s">
        <v>83</v>
      </c>
      <c r="D926" s="1" t="str">
        <f>Customers[[#This Row],[first_name]]&amp;" "&amp;Customers[[#This Row],[last_name]]</f>
        <v>Bryce Monroe</v>
      </c>
      <c r="E926" s="1" t="s">
        <v>31</v>
      </c>
      <c r="F926" s="1" t="s">
        <v>3608</v>
      </c>
      <c r="G926" s="1" t="s">
        <v>3609</v>
      </c>
      <c r="H926" s="1" t="s">
        <v>1247</v>
      </c>
      <c r="I926" s="1" t="s">
        <v>35</v>
      </c>
      <c r="J926" s="3">
        <v>12401</v>
      </c>
    </row>
    <row r="927" spans="1:10" x14ac:dyDescent="0.3">
      <c r="A927" s="2">
        <v>926</v>
      </c>
      <c r="B927" s="1" t="s">
        <v>3610</v>
      </c>
      <c r="C927" s="1" t="s">
        <v>3611</v>
      </c>
      <c r="D927" s="1" t="str">
        <f>Customers[[#This Row],[first_name]]&amp;" "&amp;Customers[[#This Row],[last_name]]</f>
        <v>Katina Mcintosh</v>
      </c>
      <c r="E927" s="1" t="s">
        <v>3612</v>
      </c>
      <c r="F927" s="1" t="s">
        <v>3613</v>
      </c>
      <c r="G927" s="1" t="s">
        <v>3614</v>
      </c>
      <c r="H927" s="1" t="s">
        <v>1975</v>
      </c>
      <c r="I927" s="1" t="s">
        <v>41</v>
      </c>
      <c r="J927" s="3">
        <v>93306</v>
      </c>
    </row>
    <row r="928" spans="1:10" x14ac:dyDescent="0.3">
      <c r="A928" s="2">
        <v>927</v>
      </c>
      <c r="B928" s="1" t="s">
        <v>3615</v>
      </c>
      <c r="C928" s="1" t="s">
        <v>2897</v>
      </c>
      <c r="D928" s="1" t="str">
        <f>Customers[[#This Row],[first_name]]&amp;" "&amp;Customers[[#This Row],[last_name]]</f>
        <v>Guillermo Hart</v>
      </c>
      <c r="E928" s="1" t="s">
        <v>3616</v>
      </c>
      <c r="F928" s="1" t="s">
        <v>3617</v>
      </c>
      <c r="G928" s="1" t="s">
        <v>3618</v>
      </c>
      <c r="H928" s="1" t="s">
        <v>116</v>
      </c>
      <c r="I928" s="1" t="s">
        <v>35</v>
      </c>
      <c r="J928" s="3">
        <v>10002</v>
      </c>
    </row>
    <row r="929" spans="1:10" x14ac:dyDescent="0.3">
      <c r="A929" s="2">
        <v>928</v>
      </c>
      <c r="B929" s="1" t="s">
        <v>3619</v>
      </c>
      <c r="C929" s="1" t="s">
        <v>912</v>
      </c>
      <c r="D929" s="1" t="str">
        <f>Customers[[#This Row],[first_name]]&amp;" "&amp;Customers[[#This Row],[last_name]]</f>
        <v>Joann Barber</v>
      </c>
      <c r="E929" s="1" t="s">
        <v>31</v>
      </c>
      <c r="F929" s="1" t="s">
        <v>3620</v>
      </c>
      <c r="G929" s="1" t="s">
        <v>3621</v>
      </c>
      <c r="H929" s="1" t="s">
        <v>2241</v>
      </c>
      <c r="I929" s="1" t="s">
        <v>41</v>
      </c>
      <c r="J929" s="3">
        <v>90403</v>
      </c>
    </row>
    <row r="930" spans="1:10" x14ac:dyDescent="0.3">
      <c r="A930" s="2">
        <v>929</v>
      </c>
      <c r="B930" s="1" t="s">
        <v>3622</v>
      </c>
      <c r="C930" s="1" t="s">
        <v>3623</v>
      </c>
      <c r="D930" s="1" t="str">
        <f>Customers[[#This Row],[first_name]]&amp;" "&amp;Customers[[#This Row],[last_name]]</f>
        <v>Thurman Ellis</v>
      </c>
      <c r="E930" s="1" t="s">
        <v>31</v>
      </c>
      <c r="F930" s="1" t="s">
        <v>3624</v>
      </c>
      <c r="G930" s="1" t="s">
        <v>3625</v>
      </c>
      <c r="H930" s="1" t="s">
        <v>1200</v>
      </c>
      <c r="I930" s="1" t="s">
        <v>41</v>
      </c>
      <c r="J930" s="3">
        <v>94566</v>
      </c>
    </row>
    <row r="931" spans="1:10" x14ac:dyDescent="0.3">
      <c r="A931" s="2">
        <v>930</v>
      </c>
      <c r="B931" s="1" t="s">
        <v>1521</v>
      </c>
      <c r="C931" s="1" t="s">
        <v>2537</v>
      </c>
      <c r="D931" s="1" t="str">
        <f>Customers[[#This Row],[first_name]]&amp;" "&amp;Customers[[#This Row],[last_name]]</f>
        <v>Delana Wagner</v>
      </c>
      <c r="E931" s="1" t="s">
        <v>31</v>
      </c>
      <c r="F931" s="1" t="s">
        <v>3626</v>
      </c>
      <c r="G931" s="1" t="s">
        <v>3627</v>
      </c>
      <c r="H931" s="1" t="s">
        <v>2572</v>
      </c>
      <c r="I931" s="1" t="s">
        <v>35</v>
      </c>
      <c r="J931" s="3">
        <v>12065</v>
      </c>
    </row>
    <row r="932" spans="1:10" x14ac:dyDescent="0.3">
      <c r="A932" s="2">
        <v>931</v>
      </c>
      <c r="B932" s="1" t="s">
        <v>3628</v>
      </c>
      <c r="C932" s="1" t="s">
        <v>1303</v>
      </c>
      <c r="D932" s="1" t="str">
        <f>Customers[[#This Row],[first_name]]&amp;" "&amp;Customers[[#This Row],[last_name]]</f>
        <v>Porter Bass</v>
      </c>
      <c r="E932" s="1" t="s">
        <v>31</v>
      </c>
      <c r="F932" s="1" t="s">
        <v>3629</v>
      </c>
      <c r="G932" s="1" t="s">
        <v>3630</v>
      </c>
      <c r="H932" s="1" t="s">
        <v>334</v>
      </c>
      <c r="I932" s="1" t="s">
        <v>100</v>
      </c>
      <c r="J932" s="3">
        <v>76901</v>
      </c>
    </row>
    <row r="933" spans="1:10" x14ac:dyDescent="0.3">
      <c r="A933" s="2">
        <v>932</v>
      </c>
      <c r="B933" s="1" t="s">
        <v>3631</v>
      </c>
      <c r="C933" s="1" t="s">
        <v>59</v>
      </c>
      <c r="D933" s="1" t="str">
        <f>Customers[[#This Row],[first_name]]&amp;" "&amp;Customers[[#This Row],[last_name]]</f>
        <v>Yvonne Bean</v>
      </c>
      <c r="E933" s="1" t="s">
        <v>31</v>
      </c>
      <c r="F933" s="1" t="s">
        <v>3632</v>
      </c>
      <c r="G933" s="1" t="s">
        <v>3633</v>
      </c>
      <c r="H933" s="1" t="s">
        <v>1647</v>
      </c>
      <c r="I933" s="1" t="s">
        <v>35</v>
      </c>
      <c r="J933" s="3">
        <v>12590</v>
      </c>
    </row>
    <row r="934" spans="1:10" x14ac:dyDescent="0.3">
      <c r="A934" s="2">
        <v>933</v>
      </c>
      <c r="B934" s="1" t="s">
        <v>3634</v>
      </c>
      <c r="C934" s="1" t="s">
        <v>2946</v>
      </c>
      <c r="D934" s="1" t="str">
        <f>Customers[[#This Row],[first_name]]&amp;" "&amp;Customers[[#This Row],[last_name]]</f>
        <v>Lurline Rivers</v>
      </c>
      <c r="E934" s="1" t="s">
        <v>31</v>
      </c>
      <c r="F934" s="1" t="s">
        <v>3635</v>
      </c>
      <c r="G934" s="1" t="s">
        <v>3636</v>
      </c>
      <c r="H934" s="1" t="s">
        <v>616</v>
      </c>
      <c r="I934" s="1" t="s">
        <v>35</v>
      </c>
      <c r="J934" s="3">
        <v>11414</v>
      </c>
    </row>
    <row r="935" spans="1:10" x14ac:dyDescent="0.3">
      <c r="A935" s="2">
        <v>934</v>
      </c>
      <c r="B935" s="1" t="s">
        <v>3637</v>
      </c>
      <c r="C935" s="1" t="s">
        <v>1451</v>
      </c>
      <c r="D935" s="1" t="str">
        <f>Customers[[#This Row],[first_name]]&amp;" "&amp;Customers[[#This Row],[last_name]]</f>
        <v>Ocie Slater</v>
      </c>
      <c r="E935" s="1" t="s">
        <v>31</v>
      </c>
      <c r="F935" s="1" t="s">
        <v>3638</v>
      </c>
      <c r="G935" s="1" t="s">
        <v>3639</v>
      </c>
      <c r="H935" s="1" t="s">
        <v>661</v>
      </c>
      <c r="I935" s="1" t="s">
        <v>35</v>
      </c>
      <c r="J935" s="3">
        <v>14075</v>
      </c>
    </row>
    <row r="936" spans="1:10" x14ac:dyDescent="0.3">
      <c r="A936" s="2">
        <v>935</v>
      </c>
      <c r="B936" s="1" t="s">
        <v>3640</v>
      </c>
      <c r="C936" s="1" t="s">
        <v>2068</v>
      </c>
      <c r="D936" s="1" t="str">
        <f>Customers[[#This Row],[first_name]]&amp;" "&amp;Customers[[#This Row],[last_name]]</f>
        <v>Genevie Miles</v>
      </c>
      <c r="E936" s="1" t="s">
        <v>31</v>
      </c>
      <c r="F936" s="1" t="s">
        <v>3641</v>
      </c>
      <c r="G936" s="1" t="s">
        <v>3642</v>
      </c>
      <c r="H936" s="1" t="s">
        <v>83</v>
      </c>
      <c r="I936" s="1" t="s">
        <v>35</v>
      </c>
      <c r="J936" s="3">
        <v>10950</v>
      </c>
    </row>
    <row r="937" spans="1:10" x14ac:dyDescent="0.3">
      <c r="A937" s="2">
        <v>936</v>
      </c>
      <c r="B937" s="1" t="s">
        <v>3643</v>
      </c>
      <c r="C937" s="1" t="s">
        <v>1737</v>
      </c>
      <c r="D937" s="1" t="str">
        <f>Customers[[#This Row],[first_name]]&amp;" "&amp;Customers[[#This Row],[last_name]]</f>
        <v>Sherilyn Wilcox</v>
      </c>
      <c r="E937" s="1" t="s">
        <v>31</v>
      </c>
      <c r="F937" s="1" t="s">
        <v>3644</v>
      </c>
      <c r="G937" s="1" t="s">
        <v>3645</v>
      </c>
      <c r="H937" s="1" t="s">
        <v>176</v>
      </c>
      <c r="I937" s="1" t="s">
        <v>35</v>
      </c>
      <c r="J937" s="3">
        <v>10562</v>
      </c>
    </row>
    <row r="938" spans="1:10" x14ac:dyDescent="0.3">
      <c r="A938" s="2">
        <v>937</v>
      </c>
      <c r="B938" s="1" t="s">
        <v>3646</v>
      </c>
      <c r="C938" s="1" t="s">
        <v>3380</v>
      </c>
      <c r="D938" s="1" t="str">
        <f>Customers[[#This Row],[first_name]]&amp;" "&amp;Customers[[#This Row],[last_name]]</f>
        <v>Aida Koch</v>
      </c>
      <c r="E938" s="1" t="s">
        <v>31</v>
      </c>
      <c r="F938" s="1" t="s">
        <v>3647</v>
      </c>
      <c r="G938" s="1" t="s">
        <v>3648</v>
      </c>
      <c r="H938" s="1" t="s">
        <v>573</v>
      </c>
      <c r="I938" s="1" t="s">
        <v>35</v>
      </c>
      <c r="J938" s="3">
        <v>11552</v>
      </c>
    </row>
    <row r="939" spans="1:10" x14ac:dyDescent="0.3">
      <c r="A939" s="2">
        <v>938</v>
      </c>
      <c r="B939" s="1" t="s">
        <v>3649</v>
      </c>
      <c r="C939" s="1" t="s">
        <v>3650</v>
      </c>
      <c r="D939" s="1" t="str">
        <f>Customers[[#This Row],[first_name]]&amp;" "&amp;Customers[[#This Row],[last_name]]</f>
        <v>Emory O'connor</v>
      </c>
      <c r="E939" s="1" t="s">
        <v>3651</v>
      </c>
      <c r="F939" s="1" t="s">
        <v>3652</v>
      </c>
      <c r="G939" s="1" t="s">
        <v>3653</v>
      </c>
      <c r="H939" s="1" t="s">
        <v>1937</v>
      </c>
      <c r="I939" s="1" t="s">
        <v>35</v>
      </c>
      <c r="J939" s="3">
        <v>14606</v>
      </c>
    </row>
    <row r="940" spans="1:10" x14ac:dyDescent="0.3">
      <c r="A940" s="2">
        <v>939</v>
      </c>
      <c r="B940" s="1" t="s">
        <v>3654</v>
      </c>
      <c r="C940" s="1" t="s">
        <v>1178</v>
      </c>
      <c r="D940" s="1" t="str">
        <f>Customers[[#This Row],[first_name]]&amp;" "&amp;Customers[[#This Row],[last_name]]</f>
        <v>Maximina Hutchinson</v>
      </c>
      <c r="E940" s="1" t="s">
        <v>3655</v>
      </c>
      <c r="F940" s="1" t="s">
        <v>3656</v>
      </c>
      <c r="G940" s="1" t="s">
        <v>3657</v>
      </c>
      <c r="H940" s="1" t="s">
        <v>622</v>
      </c>
      <c r="I940" s="1" t="s">
        <v>100</v>
      </c>
      <c r="J940" s="3">
        <v>78418</v>
      </c>
    </row>
    <row r="941" spans="1:10" x14ac:dyDescent="0.3">
      <c r="A941" s="2">
        <v>940</v>
      </c>
      <c r="B941" s="1" t="s">
        <v>3658</v>
      </c>
      <c r="C941" s="1" t="s">
        <v>3659</v>
      </c>
      <c r="D941" s="1" t="str">
        <f>Customers[[#This Row],[first_name]]&amp;" "&amp;Customers[[#This Row],[last_name]]</f>
        <v>Marina Hinton</v>
      </c>
      <c r="E941" s="1" t="s">
        <v>31</v>
      </c>
      <c r="F941" s="1" t="s">
        <v>3660</v>
      </c>
      <c r="G941" s="1" t="s">
        <v>3661</v>
      </c>
      <c r="H941" s="1" t="s">
        <v>236</v>
      </c>
      <c r="I941" s="1" t="s">
        <v>41</v>
      </c>
      <c r="J941" s="3">
        <v>91316</v>
      </c>
    </row>
    <row r="942" spans="1:10" x14ac:dyDescent="0.3">
      <c r="A942" s="2">
        <v>941</v>
      </c>
      <c r="B942" s="1" t="s">
        <v>3662</v>
      </c>
      <c r="C942" s="1" t="s">
        <v>2484</v>
      </c>
      <c r="D942" s="1" t="str">
        <f>Customers[[#This Row],[first_name]]&amp;" "&amp;Customers[[#This Row],[last_name]]</f>
        <v>Danyell Dickerson</v>
      </c>
      <c r="E942" s="1" t="s">
        <v>31</v>
      </c>
      <c r="F942" s="1" t="s">
        <v>3663</v>
      </c>
      <c r="G942" s="1" t="s">
        <v>3664</v>
      </c>
      <c r="H942" s="1" t="s">
        <v>320</v>
      </c>
      <c r="I942" s="1" t="s">
        <v>35</v>
      </c>
      <c r="J942" s="3">
        <v>11722</v>
      </c>
    </row>
    <row r="943" spans="1:10" x14ac:dyDescent="0.3">
      <c r="A943" s="2">
        <v>942</v>
      </c>
      <c r="B943" s="1" t="s">
        <v>3665</v>
      </c>
      <c r="C943" s="1" t="s">
        <v>1283</v>
      </c>
      <c r="D943" s="1" t="str">
        <f>Customers[[#This Row],[first_name]]&amp;" "&amp;Customers[[#This Row],[last_name]]</f>
        <v>Davis Long</v>
      </c>
      <c r="E943" s="1" t="s">
        <v>3666</v>
      </c>
      <c r="F943" s="1" t="s">
        <v>3667</v>
      </c>
      <c r="G943" s="1" t="s">
        <v>3668</v>
      </c>
      <c r="H943" s="1" t="s">
        <v>231</v>
      </c>
      <c r="I943" s="1" t="s">
        <v>35</v>
      </c>
      <c r="J943" s="3">
        <v>14086</v>
      </c>
    </row>
    <row r="944" spans="1:10" x14ac:dyDescent="0.3">
      <c r="A944" s="2">
        <v>943</v>
      </c>
      <c r="B944" s="1" t="s">
        <v>641</v>
      </c>
      <c r="C944" s="1" t="s">
        <v>1490</v>
      </c>
      <c r="D944" s="1" t="str">
        <f>Customers[[#This Row],[first_name]]&amp;" "&amp;Customers[[#This Row],[last_name]]</f>
        <v>Lynn Mcmahon</v>
      </c>
      <c r="E944" s="1" t="s">
        <v>31</v>
      </c>
      <c r="F944" s="1" t="s">
        <v>3669</v>
      </c>
      <c r="G944" s="1" t="s">
        <v>3670</v>
      </c>
      <c r="H944" s="1" t="s">
        <v>121</v>
      </c>
      <c r="I944" s="1" t="s">
        <v>35</v>
      </c>
      <c r="J944" s="3">
        <v>10583</v>
      </c>
    </row>
    <row r="945" spans="1:10" x14ac:dyDescent="0.3">
      <c r="A945" s="2">
        <v>944</v>
      </c>
      <c r="B945" s="1" t="s">
        <v>3671</v>
      </c>
      <c r="C945" s="1" t="s">
        <v>2144</v>
      </c>
      <c r="D945" s="1" t="str">
        <f>Customers[[#This Row],[first_name]]&amp;" "&amp;Customers[[#This Row],[last_name]]</f>
        <v>Tonja Henderson</v>
      </c>
      <c r="E945" s="1" t="s">
        <v>31</v>
      </c>
      <c r="F945" s="1" t="s">
        <v>3672</v>
      </c>
      <c r="G945" s="1" t="s">
        <v>3673</v>
      </c>
      <c r="H945" s="1" t="s">
        <v>121</v>
      </c>
      <c r="I945" s="1" t="s">
        <v>35</v>
      </c>
      <c r="J945" s="3">
        <v>10583</v>
      </c>
    </row>
    <row r="946" spans="1:10" x14ac:dyDescent="0.3">
      <c r="A946" s="2">
        <v>945</v>
      </c>
      <c r="B946" s="1" t="s">
        <v>3674</v>
      </c>
      <c r="C946" s="1" t="s">
        <v>844</v>
      </c>
      <c r="D946" s="1" t="str">
        <f>Customers[[#This Row],[first_name]]&amp;" "&amp;Customers[[#This Row],[last_name]]</f>
        <v>Krissy Ochoa</v>
      </c>
      <c r="E946" s="1" t="s">
        <v>31</v>
      </c>
      <c r="F946" s="1" t="s">
        <v>3675</v>
      </c>
      <c r="G946" s="1" t="s">
        <v>3676</v>
      </c>
      <c r="H946" s="1" t="s">
        <v>78</v>
      </c>
      <c r="I946" s="1" t="s">
        <v>35</v>
      </c>
      <c r="J946" s="3">
        <v>11050</v>
      </c>
    </row>
    <row r="947" spans="1:10" x14ac:dyDescent="0.3">
      <c r="A947" s="2">
        <v>946</v>
      </c>
      <c r="B947" s="1" t="s">
        <v>3677</v>
      </c>
      <c r="C947" s="1" t="s">
        <v>406</v>
      </c>
      <c r="D947" s="1" t="str">
        <f>Customers[[#This Row],[first_name]]&amp;" "&amp;Customers[[#This Row],[last_name]]</f>
        <v>Angella Bridges</v>
      </c>
      <c r="E947" s="1" t="s">
        <v>31</v>
      </c>
      <c r="F947" s="1" t="s">
        <v>3678</v>
      </c>
      <c r="G947" s="1" t="s">
        <v>3679</v>
      </c>
      <c r="H947" s="1" t="s">
        <v>599</v>
      </c>
      <c r="I947" s="1" t="s">
        <v>35</v>
      </c>
      <c r="J947" s="3">
        <v>14534</v>
      </c>
    </row>
    <row r="948" spans="1:10" x14ac:dyDescent="0.3">
      <c r="A948" s="2">
        <v>947</v>
      </c>
      <c r="B948" s="1" t="s">
        <v>2231</v>
      </c>
      <c r="C948" s="1" t="s">
        <v>2306</v>
      </c>
      <c r="D948" s="1" t="str">
        <f>Customers[[#This Row],[first_name]]&amp;" "&amp;Customers[[#This Row],[last_name]]</f>
        <v>Angele Castro</v>
      </c>
      <c r="E948" s="1" t="s">
        <v>31</v>
      </c>
      <c r="F948" s="1" t="s">
        <v>3680</v>
      </c>
      <c r="G948" s="1" t="s">
        <v>3681</v>
      </c>
      <c r="H948" s="1" t="s">
        <v>201</v>
      </c>
      <c r="I948" s="1" t="s">
        <v>41</v>
      </c>
      <c r="J948" s="3">
        <v>90274</v>
      </c>
    </row>
    <row r="949" spans="1:10" x14ac:dyDescent="0.3">
      <c r="A949" s="2">
        <v>948</v>
      </c>
      <c r="B949" s="1" t="s">
        <v>3682</v>
      </c>
      <c r="C949" s="1" t="s">
        <v>3683</v>
      </c>
      <c r="D949" s="1" t="str">
        <f>Customers[[#This Row],[first_name]]&amp;" "&amp;Customers[[#This Row],[last_name]]</f>
        <v>Siobhan Lang</v>
      </c>
      <c r="E949" s="1" t="s">
        <v>31</v>
      </c>
      <c r="F949" s="1" t="s">
        <v>3684</v>
      </c>
      <c r="G949" s="1" t="s">
        <v>3685</v>
      </c>
      <c r="H949" s="1" t="s">
        <v>1313</v>
      </c>
      <c r="I949" s="1" t="s">
        <v>35</v>
      </c>
      <c r="J949" s="3">
        <v>11756</v>
      </c>
    </row>
    <row r="950" spans="1:10" x14ac:dyDescent="0.3">
      <c r="A950" s="2">
        <v>949</v>
      </c>
      <c r="B950" s="1" t="s">
        <v>3686</v>
      </c>
      <c r="C950" s="1" t="s">
        <v>173</v>
      </c>
      <c r="D950" s="1" t="str">
        <f>Customers[[#This Row],[first_name]]&amp;" "&amp;Customers[[#This Row],[last_name]]</f>
        <v>Venessa Frost</v>
      </c>
      <c r="E950" s="1" t="s">
        <v>31</v>
      </c>
      <c r="F950" s="1" t="s">
        <v>3687</v>
      </c>
      <c r="G950" s="1" t="s">
        <v>3688</v>
      </c>
      <c r="H950" s="1" t="s">
        <v>121</v>
      </c>
      <c r="I950" s="1" t="s">
        <v>35</v>
      </c>
      <c r="J950" s="3">
        <v>10583</v>
      </c>
    </row>
    <row r="951" spans="1:10" x14ac:dyDescent="0.3">
      <c r="A951" s="2">
        <v>950</v>
      </c>
      <c r="B951" s="1" t="s">
        <v>3689</v>
      </c>
      <c r="C951" s="1" t="s">
        <v>3690</v>
      </c>
      <c r="D951" s="1" t="str">
        <f>Customers[[#This Row],[first_name]]&amp;" "&amp;Customers[[#This Row],[last_name]]</f>
        <v>Verna Solis</v>
      </c>
      <c r="E951" s="1" t="s">
        <v>3691</v>
      </c>
      <c r="F951" s="1" t="s">
        <v>3692</v>
      </c>
      <c r="G951" s="1" t="s">
        <v>3693</v>
      </c>
      <c r="H951" s="1" t="s">
        <v>1937</v>
      </c>
      <c r="I951" s="1" t="s">
        <v>35</v>
      </c>
      <c r="J951" s="3">
        <v>14606</v>
      </c>
    </row>
    <row r="952" spans="1:10" x14ac:dyDescent="0.3">
      <c r="A952" s="2">
        <v>951</v>
      </c>
      <c r="B952" s="1" t="s">
        <v>3694</v>
      </c>
      <c r="C952" s="1" t="s">
        <v>3695</v>
      </c>
      <c r="D952" s="1" t="str">
        <f>Customers[[#This Row],[first_name]]&amp;" "&amp;Customers[[#This Row],[last_name]]</f>
        <v>Steve Bender</v>
      </c>
      <c r="E952" s="1" t="s">
        <v>31</v>
      </c>
      <c r="F952" s="1" t="s">
        <v>3696</v>
      </c>
      <c r="G952" s="1" t="s">
        <v>3697</v>
      </c>
      <c r="H952" s="1" t="s">
        <v>121</v>
      </c>
      <c r="I952" s="1" t="s">
        <v>35</v>
      </c>
      <c r="J952" s="3">
        <v>10583</v>
      </c>
    </row>
    <row r="953" spans="1:10" x14ac:dyDescent="0.3">
      <c r="A953" s="2">
        <v>952</v>
      </c>
      <c r="B953" s="1" t="s">
        <v>3698</v>
      </c>
      <c r="C953" s="1" t="s">
        <v>726</v>
      </c>
      <c r="D953" s="1" t="str">
        <f>Customers[[#This Row],[first_name]]&amp;" "&amp;Customers[[#This Row],[last_name]]</f>
        <v>Aileen Marquez</v>
      </c>
      <c r="E953" s="1" t="s">
        <v>31</v>
      </c>
      <c r="F953" s="1" t="s">
        <v>3699</v>
      </c>
      <c r="G953" s="1" t="s">
        <v>3700</v>
      </c>
      <c r="H953" s="1" t="s">
        <v>185</v>
      </c>
      <c r="I953" s="1" t="s">
        <v>41</v>
      </c>
      <c r="J953" s="3">
        <v>90505</v>
      </c>
    </row>
    <row r="954" spans="1:10" x14ac:dyDescent="0.3">
      <c r="A954" s="2">
        <v>953</v>
      </c>
      <c r="B954" s="1" t="s">
        <v>3701</v>
      </c>
      <c r="C954" s="1" t="s">
        <v>3702</v>
      </c>
      <c r="D954" s="1" t="str">
        <f>Customers[[#This Row],[first_name]]&amp;" "&amp;Customers[[#This Row],[last_name]]</f>
        <v>Kattie Stevenson</v>
      </c>
      <c r="E954" s="1" t="s">
        <v>31</v>
      </c>
      <c r="F954" s="1" t="s">
        <v>3703</v>
      </c>
      <c r="G954" s="1" t="s">
        <v>3704</v>
      </c>
      <c r="H954" s="1" t="s">
        <v>760</v>
      </c>
      <c r="I954" s="1" t="s">
        <v>100</v>
      </c>
      <c r="J954" s="3">
        <v>78023</v>
      </c>
    </row>
    <row r="955" spans="1:10" x14ac:dyDescent="0.3">
      <c r="A955" s="2">
        <v>954</v>
      </c>
      <c r="B955" s="1" t="s">
        <v>3705</v>
      </c>
      <c r="C955" s="1" t="s">
        <v>3706</v>
      </c>
      <c r="D955" s="1" t="str">
        <f>Customers[[#This Row],[first_name]]&amp;" "&amp;Customers[[#This Row],[last_name]]</f>
        <v>Hassan Nash</v>
      </c>
      <c r="E955" s="1" t="s">
        <v>31</v>
      </c>
      <c r="F955" s="1" t="s">
        <v>3707</v>
      </c>
      <c r="G955" s="1" t="s">
        <v>3708</v>
      </c>
      <c r="H955" s="1" t="s">
        <v>923</v>
      </c>
      <c r="I955" s="1" t="s">
        <v>35</v>
      </c>
      <c r="J955" s="3">
        <v>11801</v>
      </c>
    </row>
    <row r="956" spans="1:10" x14ac:dyDescent="0.3">
      <c r="A956" s="2">
        <v>955</v>
      </c>
      <c r="B956" s="1" t="s">
        <v>3709</v>
      </c>
      <c r="C956" s="1" t="s">
        <v>788</v>
      </c>
      <c r="D956" s="1" t="str">
        <f>Customers[[#This Row],[first_name]]&amp;" "&amp;Customers[[#This Row],[last_name]]</f>
        <v>Delfina Gilliam</v>
      </c>
      <c r="E956" s="1" t="s">
        <v>31</v>
      </c>
      <c r="F956" s="1" t="s">
        <v>3710</v>
      </c>
      <c r="G956" s="1" t="s">
        <v>3711</v>
      </c>
      <c r="H956" s="1" t="s">
        <v>2772</v>
      </c>
      <c r="I956" s="1" t="s">
        <v>35</v>
      </c>
      <c r="J956" s="3">
        <v>11704</v>
      </c>
    </row>
    <row r="957" spans="1:10" x14ac:dyDescent="0.3">
      <c r="A957" s="2">
        <v>956</v>
      </c>
      <c r="B957" s="1" t="s">
        <v>3712</v>
      </c>
      <c r="C957" s="1" t="s">
        <v>3713</v>
      </c>
      <c r="D957" s="1" t="str">
        <f>Customers[[#This Row],[first_name]]&amp;" "&amp;Customers[[#This Row],[last_name]]</f>
        <v>Venus Hewitt</v>
      </c>
      <c r="E957" s="1" t="s">
        <v>31</v>
      </c>
      <c r="F957" s="1" t="s">
        <v>3714</v>
      </c>
      <c r="G957" s="1" t="s">
        <v>3715</v>
      </c>
      <c r="H957" s="1" t="s">
        <v>480</v>
      </c>
      <c r="I957" s="1" t="s">
        <v>35</v>
      </c>
      <c r="J957" s="3">
        <v>11735</v>
      </c>
    </row>
    <row r="958" spans="1:10" x14ac:dyDescent="0.3">
      <c r="A958" s="2">
        <v>957</v>
      </c>
      <c r="B958" s="1" t="s">
        <v>3716</v>
      </c>
      <c r="C958" s="1" t="s">
        <v>350</v>
      </c>
      <c r="D958" s="1" t="str">
        <f>Customers[[#This Row],[first_name]]&amp;" "&amp;Customers[[#This Row],[last_name]]</f>
        <v>Stephen Vega</v>
      </c>
      <c r="E958" s="1" t="s">
        <v>3717</v>
      </c>
      <c r="F958" s="1" t="s">
        <v>3718</v>
      </c>
      <c r="G958" s="1" t="s">
        <v>3719</v>
      </c>
      <c r="H958" s="1" t="s">
        <v>565</v>
      </c>
      <c r="I958" s="1" t="s">
        <v>41</v>
      </c>
      <c r="J958" s="3">
        <v>92806</v>
      </c>
    </row>
    <row r="959" spans="1:10" x14ac:dyDescent="0.3">
      <c r="A959" s="2">
        <v>958</v>
      </c>
      <c r="B959" s="1" t="s">
        <v>3720</v>
      </c>
      <c r="C959" s="1" t="s">
        <v>3380</v>
      </c>
      <c r="D959" s="1" t="str">
        <f>Customers[[#This Row],[first_name]]&amp;" "&amp;Customers[[#This Row],[last_name]]</f>
        <v>Ciera Koch</v>
      </c>
      <c r="E959" s="1" t="s">
        <v>31</v>
      </c>
      <c r="F959" s="1" t="s">
        <v>3721</v>
      </c>
      <c r="G959" s="1" t="s">
        <v>3722</v>
      </c>
      <c r="H959" s="1" t="s">
        <v>590</v>
      </c>
      <c r="I959" s="1" t="s">
        <v>100</v>
      </c>
      <c r="J959" s="3">
        <v>76039</v>
      </c>
    </row>
    <row r="960" spans="1:10" x14ac:dyDescent="0.3">
      <c r="A960" s="2">
        <v>959</v>
      </c>
      <c r="B960" s="1" t="s">
        <v>3723</v>
      </c>
      <c r="C960" s="1" t="s">
        <v>912</v>
      </c>
      <c r="D960" s="1" t="str">
        <f>Customers[[#This Row],[first_name]]&amp;" "&amp;Customers[[#This Row],[last_name]]</f>
        <v>Christel Barber</v>
      </c>
      <c r="E960" s="1" t="s">
        <v>3724</v>
      </c>
      <c r="F960" s="1" t="s">
        <v>3725</v>
      </c>
      <c r="G960" s="1" t="s">
        <v>3726</v>
      </c>
      <c r="H960" s="1" t="s">
        <v>57</v>
      </c>
      <c r="I960" s="1" t="s">
        <v>41</v>
      </c>
      <c r="J960" s="3">
        <v>95820</v>
      </c>
    </row>
    <row r="961" spans="1:10" x14ac:dyDescent="0.3">
      <c r="A961" s="2">
        <v>960</v>
      </c>
      <c r="B961" s="1" t="s">
        <v>3727</v>
      </c>
      <c r="C961" s="1" t="s">
        <v>3728</v>
      </c>
      <c r="D961" s="1" t="str">
        <f>Customers[[#This Row],[first_name]]&amp;" "&amp;Customers[[#This Row],[last_name]]</f>
        <v>Arline Lawson</v>
      </c>
      <c r="E961" s="1" t="s">
        <v>3729</v>
      </c>
      <c r="F961" s="1" t="s">
        <v>3730</v>
      </c>
      <c r="G961" s="1" t="s">
        <v>3731</v>
      </c>
      <c r="H961" s="1" t="s">
        <v>94</v>
      </c>
      <c r="I961" s="1" t="s">
        <v>35</v>
      </c>
      <c r="J961" s="3">
        <v>11550</v>
      </c>
    </row>
    <row r="962" spans="1:10" x14ac:dyDescent="0.3">
      <c r="A962" s="2">
        <v>961</v>
      </c>
      <c r="B962" s="1" t="s">
        <v>3732</v>
      </c>
      <c r="C962" s="1" t="s">
        <v>1737</v>
      </c>
      <c r="D962" s="1" t="str">
        <f>Customers[[#This Row],[first_name]]&amp;" "&amp;Customers[[#This Row],[last_name]]</f>
        <v>Iva Wilcox</v>
      </c>
      <c r="E962" s="1" t="s">
        <v>31</v>
      </c>
      <c r="F962" s="1" t="s">
        <v>3733</v>
      </c>
      <c r="G962" s="1" t="s">
        <v>3734</v>
      </c>
      <c r="H962" s="1" t="s">
        <v>1247</v>
      </c>
      <c r="I962" s="1" t="s">
        <v>35</v>
      </c>
      <c r="J962" s="3">
        <v>12401</v>
      </c>
    </row>
    <row r="963" spans="1:10" x14ac:dyDescent="0.3">
      <c r="A963" s="2">
        <v>962</v>
      </c>
      <c r="B963" s="1" t="s">
        <v>3735</v>
      </c>
      <c r="C963" s="1" t="s">
        <v>3736</v>
      </c>
      <c r="D963" s="1" t="str">
        <f>Customers[[#This Row],[first_name]]&amp;" "&amp;Customers[[#This Row],[last_name]]</f>
        <v>Maple Griffin</v>
      </c>
      <c r="E963" s="1" t="s">
        <v>31</v>
      </c>
      <c r="F963" s="1" t="s">
        <v>3737</v>
      </c>
      <c r="G963" s="1" t="s">
        <v>3738</v>
      </c>
      <c r="H963" s="1" t="s">
        <v>3149</v>
      </c>
      <c r="I963" s="1" t="s">
        <v>100</v>
      </c>
      <c r="J963" s="3">
        <v>76522</v>
      </c>
    </row>
    <row r="964" spans="1:10" x14ac:dyDescent="0.3">
      <c r="A964" s="2">
        <v>963</v>
      </c>
      <c r="B964" s="1" t="s">
        <v>3739</v>
      </c>
      <c r="C964" s="1" t="s">
        <v>3683</v>
      </c>
      <c r="D964" s="1" t="str">
        <f>Customers[[#This Row],[first_name]]&amp;" "&amp;Customers[[#This Row],[last_name]]</f>
        <v>Anisha Lang</v>
      </c>
      <c r="E964" s="1" t="s">
        <v>31</v>
      </c>
      <c r="F964" s="1" t="s">
        <v>3740</v>
      </c>
      <c r="G964" s="1" t="s">
        <v>3741</v>
      </c>
      <c r="H964" s="1" t="s">
        <v>353</v>
      </c>
      <c r="I964" s="1" t="s">
        <v>35</v>
      </c>
      <c r="J964" s="3">
        <v>13440</v>
      </c>
    </row>
    <row r="965" spans="1:10" x14ac:dyDescent="0.3">
      <c r="A965" s="2">
        <v>964</v>
      </c>
      <c r="B965" s="1" t="s">
        <v>3742</v>
      </c>
      <c r="C965" s="1" t="s">
        <v>1463</v>
      </c>
      <c r="D965" s="1" t="str">
        <f>Customers[[#This Row],[first_name]]&amp;" "&amp;Customers[[#This Row],[last_name]]</f>
        <v>Brent Calderon</v>
      </c>
      <c r="E965" s="1" t="s">
        <v>3743</v>
      </c>
      <c r="F965" s="1" t="s">
        <v>3744</v>
      </c>
      <c r="G965" s="1" t="s">
        <v>3745</v>
      </c>
      <c r="H965" s="1" t="s">
        <v>622</v>
      </c>
      <c r="I965" s="1" t="s">
        <v>100</v>
      </c>
      <c r="J965" s="3">
        <v>78418</v>
      </c>
    </row>
    <row r="966" spans="1:10" x14ac:dyDescent="0.3">
      <c r="A966" s="2">
        <v>965</v>
      </c>
      <c r="B966" s="1" t="s">
        <v>3746</v>
      </c>
      <c r="C966" s="1" t="s">
        <v>461</v>
      </c>
      <c r="D966" s="1" t="str">
        <f>Customers[[#This Row],[first_name]]&amp;" "&amp;Customers[[#This Row],[last_name]]</f>
        <v>Margit Osborn</v>
      </c>
      <c r="E966" s="1" t="s">
        <v>31</v>
      </c>
      <c r="F966" s="1" t="s">
        <v>3747</v>
      </c>
      <c r="G966" s="1" t="s">
        <v>3748</v>
      </c>
      <c r="H966" s="1" t="s">
        <v>751</v>
      </c>
      <c r="I966" s="1" t="s">
        <v>35</v>
      </c>
      <c r="J966" s="3">
        <v>11803</v>
      </c>
    </row>
    <row r="967" spans="1:10" x14ac:dyDescent="0.3">
      <c r="A967" s="2">
        <v>966</v>
      </c>
      <c r="B967" s="1" t="s">
        <v>3749</v>
      </c>
      <c r="C967" s="1" t="s">
        <v>3460</v>
      </c>
      <c r="D967" s="1" t="str">
        <f>Customers[[#This Row],[first_name]]&amp;" "&amp;Customers[[#This Row],[last_name]]</f>
        <v>Novella Patel</v>
      </c>
      <c r="E967" s="1" t="s">
        <v>31</v>
      </c>
      <c r="F967" s="1" t="s">
        <v>3750</v>
      </c>
      <c r="G967" s="1" t="s">
        <v>3751</v>
      </c>
      <c r="H967" s="1" t="s">
        <v>2208</v>
      </c>
      <c r="I967" s="1" t="s">
        <v>35</v>
      </c>
      <c r="J967" s="3">
        <v>11542</v>
      </c>
    </row>
    <row r="968" spans="1:10" x14ac:dyDescent="0.3">
      <c r="A968" s="2">
        <v>967</v>
      </c>
      <c r="B968" s="1" t="s">
        <v>3752</v>
      </c>
      <c r="C968" s="1" t="s">
        <v>917</v>
      </c>
      <c r="D968" s="1" t="str">
        <f>Customers[[#This Row],[first_name]]&amp;" "&amp;Customers[[#This Row],[last_name]]</f>
        <v>Laurette Hebert</v>
      </c>
      <c r="E968" s="1" t="s">
        <v>31</v>
      </c>
      <c r="F968" s="1" t="s">
        <v>3753</v>
      </c>
      <c r="G968" s="1" t="s">
        <v>3754</v>
      </c>
      <c r="H968" s="1" t="s">
        <v>126</v>
      </c>
      <c r="I968" s="1" t="s">
        <v>35</v>
      </c>
      <c r="J968" s="3">
        <v>14424</v>
      </c>
    </row>
    <row r="969" spans="1:10" x14ac:dyDescent="0.3">
      <c r="A969" s="2">
        <v>968</v>
      </c>
      <c r="B969" s="1" t="s">
        <v>3755</v>
      </c>
      <c r="C969" s="1" t="s">
        <v>3756</v>
      </c>
      <c r="D969" s="1" t="str">
        <f>Customers[[#This Row],[first_name]]&amp;" "&amp;Customers[[#This Row],[last_name]]</f>
        <v>Jonna Brown</v>
      </c>
      <c r="E969" s="1" t="s">
        <v>31</v>
      </c>
      <c r="F969" s="1" t="s">
        <v>3757</v>
      </c>
      <c r="G969" s="1" t="s">
        <v>3758</v>
      </c>
      <c r="H969" s="1" t="s">
        <v>160</v>
      </c>
      <c r="I969" s="1" t="s">
        <v>35</v>
      </c>
      <c r="J969" s="3">
        <v>10541</v>
      </c>
    </row>
    <row r="970" spans="1:10" x14ac:dyDescent="0.3">
      <c r="A970" s="2">
        <v>969</v>
      </c>
      <c r="B970" s="1" t="s">
        <v>3759</v>
      </c>
      <c r="C970" s="1" t="s">
        <v>3690</v>
      </c>
      <c r="D970" s="1" t="str">
        <f>Customers[[#This Row],[first_name]]&amp;" "&amp;Customers[[#This Row],[last_name]]</f>
        <v>Jennell Solis</v>
      </c>
      <c r="E970" s="1" t="s">
        <v>3760</v>
      </c>
      <c r="F970" s="1" t="s">
        <v>3761</v>
      </c>
      <c r="G970" s="1" t="s">
        <v>3762</v>
      </c>
      <c r="H970" s="1" t="s">
        <v>1937</v>
      </c>
      <c r="I970" s="1" t="s">
        <v>35</v>
      </c>
      <c r="J970" s="3">
        <v>14606</v>
      </c>
    </row>
    <row r="971" spans="1:10" x14ac:dyDescent="0.3">
      <c r="A971" s="2">
        <v>970</v>
      </c>
      <c r="B971" s="1" t="s">
        <v>3763</v>
      </c>
      <c r="C971" s="1" t="s">
        <v>3764</v>
      </c>
      <c r="D971" s="1" t="str">
        <f>Customers[[#This Row],[first_name]]&amp;" "&amp;Customers[[#This Row],[last_name]]</f>
        <v>Ruth Horton</v>
      </c>
      <c r="E971" s="1" t="s">
        <v>31</v>
      </c>
      <c r="F971" s="1" t="s">
        <v>3765</v>
      </c>
      <c r="G971" s="1" t="s">
        <v>3766</v>
      </c>
      <c r="H971" s="1" t="s">
        <v>150</v>
      </c>
      <c r="I971" s="1" t="s">
        <v>35</v>
      </c>
      <c r="J971" s="3">
        <v>11423</v>
      </c>
    </row>
    <row r="972" spans="1:10" x14ac:dyDescent="0.3">
      <c r="A972" s="2">
        <v>971</v>
      </c>
      <c r="B972" s="1" t="s">
        <v>3767</v>
      </c>
      <c r="C972" s="1" t="s">
        <v>3768</v>
      </c>
      <c r="D972" s="1" t="str">
        <f>Customers[[#This Row],[first_name]]&amp;" "&amp;Customers[[#This Row],[last_name]]</f>
        <v>Samual Warner</v>
      </c>
      <c r="E972" s="1" t="s">
        <v>3769</v>
      </c>
      <c r="F972" s="1" t="s">
        <v>3770</v>
      </c>
      <c r="G972" s="1" t="s">
        <v>3771</v>
      </c>
      <c r="H972" s="1" t="s">
        <v>1079</v>
      </c>
      <c r="I972" s="1" t="s">
        <v>35</v>
      </c>
      <c r="J972" s="3">
        <v>11717</v>
      </c>
    </row>
    <row r="973" spans="1:10" x14ac:dyDescent="0.3">
      <c r="A973" s="2">
        <v>972</v>
      </c>
      <c r="B973" s="1" t="s">
        <v>903</v>
      </c>
      <c r="C973" s="1" t="s">
        <v>810</v>
      </c>
      <c r="D973" s="1" t="str">
        <f>Customers[[#This Row],[first_name]]&amp;" "&amp;Customers[[#This Row],[last_name]]</f>
        <v>Damian Mills</v>
      </c>
      <c r="E973" s="1" t="s">
        <v>3772</v>
      </c>
      <c r="F973" s="1" t="s">
        <v>3773</v>
      </c>
      <c r="G973" s="1" t="s">
        <v>3774</v>
      </c>
      <c r="H973" s="1" t="s">
        <v>166</v>
      </c>
      <c r="I973" s="1" t="s">
        <v>35</v>
      </c>
      <c r="J973" s="3">
        <v>11561</v>
      </c>
    </row>
    <row r="974" spans="1:10" x14ac:dyDescent="0.3">
      <c r="A974" s="2">
        <v>973</v>
      </c>
      <c r="B974" s="1" t="s">
        <v>3775</v>
      </c>
      <c r="C974" s="1" t="s">
        <v>3434</v>
      </c>
      <c r="D974" s="1" t="str">
        <f>Customers[[#This Row],[first_name]]&amp;" "&amp;Customers[[#This Row],[last_name]]</f>
        <v>Margaretta Clayton</v>
      </c>
      <c r="E974" s="1" t="s">
        <v>31</v>
      </c>
      <c r="F974" s="1" t="s">
        <v>3776</v>
      </c>
      <c r="G974" s="1" t="s">
        <v>3777</v>
      </c>
      <c r="H974" s="1" t="s">
        <v>990</v>
      </c>
      <c r="I974" s="1" t="s">
        <v>41</v>
      </c>
      <c r="J974" s="3">
        <v>93555</v>
      </c>
    </row>
    <row r="975" spans="1:10" x14ac:dyDescent="0.3">
      <c r="A975" s="2">
        <v>974</v>
      </c>
      <c r="B975" s="1" t="s">
        <v>3778</v>
      </c>
      <c r="C975" s="1" t="s">
        <v>3194</v>
      </c>
      <c r="D975" s="1" t="str">
        <f>Customers[[#This Row],[first_name]]&amp;" "&amp;Customers[[#This Row],[last_name]]</f>
        <v>Marcell Barrett</v>
      </c>
      <c r="E975" s="1" t="s">
        <v>31</v>
      </c>
      <c r="F975" s="1" t="s">
        <v>3779</v>
      </c>
      <c r="G975" s="1" t="s">
        <v>3780</v>
      </c>
      <c r="H975" s="1" t="s">
        <v>225</v>
      </c>
      <c r="I975" s="1" t="s">
        <v>35</v>
      </c>
      <c r="J975" s="3">
        <v>11102</v>
      </c>
    </row>
    <row r="976" spans="1:10" x14ac:dyDescent="0.3">
      <c r="A976" s="2">
        <v>975</v>
      </c>
      <c r="B976" s="1" t="s">
        <v>3781</v>
      </c>
      <c r="C976" s="1" t="s">
        <v>112</v>
      </c>
      <c r="D976" s="1" t="str">
        <f>Customers[[#This Row],[first_name]]&amp;" "&amp;Customers[[#This Row],[last_name]]</f>
        <v>Annis Sanchez</v>
      </c>
      <c r="E976" s="1" t="s">
        <v>3782</v>
      </c>
      <c r="F976" s="1" t="s">
        <v>3783</v>
      </c>
      <c r="G976" s="1" t="s">
        <v>3784</v>
      </c>
      <c r="H976" s="1" t="s">
        <v>2430</v>
      </c>
      <c r="I976" s="1" t="s">
        <v>41</v>
      </c>
      <c r="J976" s="3">
        <v>90008</v>
      </c>
    </row>
    <row r="977" spans="1:10" x14ac:dyDescent="0.3">
      <c r="A977" s="2">
        <v>976</v>
      </c>
      <c r="B977" s="1" t="s">
        <v>920</v>
      </c>
      <c r="C977" s="1" t="s">
        <v>1960</v>
      </c>
      <c r="D977" s="1" t="str">
        <f>Customers[[#This Row],[first_name]]&amp;" "&amp;Customers[[#This Row],[last_name]]</f>
        <v>Ayanna Cherry</v>
      </c>
      <c r="E977" s="1" t="s">
        <v>31</v>
      </c>
      <c r="F977" s="1" t="s">
        <v>3785</v>
      </c>
      <c r="G977" s="1" t="s">
        <v>3786</v>
      </c>
      <c r="H977" s="1" t="s">
        <v>729</v>
      </c>
      <c r="I977" s="1" t="s">
        <v>35</v>
      </c>
      <c r="J977" s="3">
        <v>11787</v>
      </c>
    </row>
    <row r="978" spans="1:10" x14ac:dyDescent="0.3">
      <c r="A978" s="2">
        <v>977</v>
      </c>
      <c r="B978" s="1" t="s">
        <v>1238</v>
      </c>
      <c r="C978" s="1" t="s">
        <v>3787</v>
      </c>
      <c r="D978" s="1" t="str">
        <f>Customers[[#This Row],[first_name]]&amp;" "&amp;Customers[[#This Row],[last_name]]</f>
        <v>Barton Cox</v>
      </c>
      <c r="E978" s="1" t="s">
        <v>31</v>
      </c>
      <c r="F978" s="1" t="s">
        <v>3788</v>
      </c>
      <c r="G978" s="1" t="s">
        <v>3789</v>
      </c>
      <c r="H978" s="1" t="s">
        <v>343</v>
      </c>
      <c r="I978" s="1" t="s">
        <v>35</v>
      </c>
      <c r="J978" s="3">
        <v>11701</v>
      </c>
    </row>
    <row r="979" spans="1:10" x14ac:dyDescent="0.3">
      <c r="A979" s="2">
        <v>978</v>
      </c>
      <c r="B979" s="1" t="s">
        <v>303</v>
      </c>
      <c r="C979" s="1" t="s">
        <v>3208</v>
      </c>
      <c r="D979" s="1" t="str">
        <f>Customers[[#This Row],[first_name]]&amp;" "&amp;Customers[[#This Row],[last_name]]</f>
        <v>Diana Reyes</v>
      </c>
      <c r="E979" s="1" t="s">
        <v>31</v>
      </c>
      <c r="F979" s="1" t="s">
        <v>3790</v>
      </c>
      <c r="G979" s="1" t="s">
        <v>3791</v>
      </c>
      <c r="H979" s="1" t="s">
        <v>315</v>
      </c>
      <c r="I979" s="1" t="s">
        <v>35</v>
      </c>
      <c r="J979" s="3">
        <v>10451</v>
      </c>
    </row>
    <row r="980" spans="1:10" x14ac:dyDescent="0.3">
      <c r="A980" s="2">
        <v>979</v>
      </c>
      <c r="B980" s="1" t="s">
        <v>3792</v>
      </c>
      <c r="C980" s="1" t="s">
        <v>3346</v>
      </c>
      <c r="D980" s="1" t="str">
        <f>Customers[[#This Row],[first_name]]&amp;" "&amp;Customers[[#This Row],[last_name]]</f>
        <v>Ingeborg Ellison</v>
      </c>
      <c r="E980" s="1" t="s">
        <v>31</v>
      </c>
      <c r="F980" s="1" t="s">
        <v>3793</v>
      </c>
      <c r="G980" s="1" t="s">
        <v>3794</v>
      </c>
      <c r="H980" s="1" t="s">
        <v>1617</v>
      </c>
      <c r="I980" s="1" t="s">
        <v>35</v>
      </c>
      <c r="J980" s="3">
        <v>14850</v>
      </c>
    </row>
    <row r="981" spans="1:10" x14ac:dyDescent="0.3">
      <c r="A981" s="2">
        <v>980</v>
      </c>
      <c r="B981" s="1" t="s">
        <v>248</v>
      </c>
      <c r="C981" s="1" t="s">
        <v>280</v>
      </c>
      <c r="D981" s="1" t="str">
        <f>Customers[[#This Row],[first_name]]&amp;" "&amp;Customers[[#This Row],[last_name]]</f>
        <v>Carter Booth</v>
      </c>
      <c r="E981" s="1" t="s">
        <v>31</v>
      </c>
      <c r="F981" s="1" t="s">
        <v>3795</v>
      </c>
      <c r="G981" s="1" t="s">
        <v>3796</v>
      </c>
      <c r="H981" s="1" t="s">
        <v>715</v>
      </c>
      <c r="I981" s="1" t="s">
        <v>35</v>
      </c>
      <c r="J981" s="3">
        <v>10573</v>
      </c>
    </row>
    <row r="982" spans="1:10" x14ac:dyDescent="0.3">
      <c r="A982" s="2">
        <v>981</v>
      </c>
      <c r="B982" s="1" t="s">
        <v>3723</v>
      </c>
      <c r="C982" s="1" t="s">
        <v>2544</v>
      </c>
      <c r="D982" s="1" t="str">
        <f>Customers[[#This Row],[first_name]]&amp;" "&amp;Customers[[#This Row],[last_name]]</f>
        <v>Christel Cardenas</v>
      </c>
      <c r="E982" s="1" t="s">
        <v>3797</v>
      </c>
      <c r="F982" s="1" t="s">
        <v>3798</v>
      </c>
      <c r="G982" s="1" t="s">
        <v>3799</v>
      </c>
      <c r="H982" s="1" t="s">
        <v>166</v>
      </c>
      <c r="I982" s="1" t="s">
        <v>35</v>
      </c>
      <c r="J982" s="3">
        <v>11561</v>
      </c>
    </row>
    <row r="983" spans="1:10" x14ac:dyDescent="0.3">
      <c r="A983" s="2">
        <v>982</v>
      </c>
      <c r="B983" s="1" t="s">
        <v>3800</v>
      </c>
      <c r="C983" s="1" t="s">
        <v>336</v>
      </c>
      <c r="D983" s="1" t="str">
        <f>Customers[[#This Row],[first_name]]&amp;" "&amp;Customers[[#This Row],[last_name]]</f>
        <v>Orval Hunter</v>
      </c>
      <c r="E983" s="1" t="s">
        <v>31</v>
      </c>
      <c r="F983" s="1" t="s">
        <v>3801</v>
      </c>
      <c r="G983" s="1" t="s">
        <v>3802</v>
      </c>
      <c r="H983" s="1" t="s">
        <v>334</v>
      </c>
      <c r="I983" s="1" t="s">
        <v>100</v>
      </c>
      <c r="J983" s="3">
        <v>76901</v>
      </c>
    </row>
    <row r="984" spans="1:10" x14ac:dyDescent="0.3">
      <c r="A984" s="2">
        <v>983</v>
      </c>
      <c r="B984" s="1" t="s">
        <v>3803</v>
      </c>
      <c r="C984" s="1" t="s">
        <v>2432</v>
      </c>
      <c r="D984" s="1" t="str">
        <f>Customers[[#This Row],[first_name]]&amp;" "&amp;Customers[[#This Row],[last_name]]</f>
        <v>Marguerite Berger</v>
      </c>
      <c r="E984" s="1" t="s">
        <v>31</v>
      </c>
      <c r="F984" s="1" t="s">
        <v>3804</v>
      </c>
      <c r="G984" s="1" t="s">
        <v>3805</v>
      </c>
      <c r="H984" s="1" t="s">
        <v>196</v>
      </c>
      <c r="I984" s="1" t="s">
        <v>41</v>
      </c>
      <c r="J984" s="3">
        <v>92831</v>
      </c>
    </row>
    <row r="985" spans="1:10" x14ac:dyDescent="0.3">
      <c r="A985" s="2">
        <v>984</v>
      </c>
      <c r="B985" s="1" t="s">
        <v>3806</v>
      </c>
      <c r="C985" s="1" t="s">
        <v>3807</v>
      </c>
      <c r="D985" s="1" t="str">
        <f>Customers[[#This Row],[first_name]]&amp;" "&amp;Customers[[#This Row],[last_name]]</f>
        <v>Ivette Warren</v>
      </c>
      <c r="E985" s="1" t="s">
        <v>31</v>
      </c>
      <c r="F985" s="1" t="s">
        <v>3808</v>
      </c>
      <c r="G985" s="1" t="s">
        <v>3809</v>
      </c>
      <c r="H985" s="1" t="s">
        <v>469</v>
      </c>
      <c r="I985" s="1" t="s">
        <v>35</v>
      </c>
      <c r="J985" s="3">
        <v>11010</v>
      </c>
    </row>
    <row r="986" spans="1:10" x14ac:dyDescent="0.3">
      <c r="A986" s="2">
        <v>985</v>
      </c>
      <c r="B986" s="1" t="s">
        <v>3810</v>
      </c>
      <c r="C986" s="1" t="s">
        <v>2042</v>
      </c>
      <c r="D986" s="1" t="str">
        <f>Customers[[#This Row],[first_name]]&amp;" "&amp;Customers[[#This Row],[last_name]]</f>
        <v>Milagros Weber</v>
      </c>
      <c r="E986" s="1" t="s">
        <v>31</v>
      </c>
      <c r="F986" s="1" t="s">
        <v>3811</v>
      </c>
      <c r="G986" s="1" t="s">
        <v>3812</v>
      </c>
      <c r="H986" s="1" t="s">
        <v>1807</v>
      </c>
      <c r="I986" s="1" t="s">
        <v>100</v>
      </c>
      <c r="J986" s="3">
        <v>78552</v>
      </c>
    </row>
    <row r="987" spans="1:10" x14ac:dyDescent="0.3">
      <c r="A987" s="2">
        <v>986</v>
      </c>
      <c r="B987" s="1" t="s">
        <v>3813</v>
      </c>
      <c r="C987" s="1" t="s">
        <v>583</v>
      </c>
      <c r="D987" s="1" t="str">
        <f>Customers[[#This Row],[first_name]]&amp;" "&amp;Customers[[#This Row],[last_name]]</f>
        <v>Marcel Lindsay</v>
      </c>
      <c r="E987" s="1" t="s">
        <v>31</v>
      </c>
      <c r="F987" s="1" t="s">
        <v>3814</v>
      </c>
      <c r="G987" s="1" t="s">
        <v>3815</v>
      </c>
      <c r="H987" s="1" t="s">
        <v>176</v>
      </c>
      <c r="I987" s="1" t="s">
        <v>35</v>
      </c>
      <c r="J987" s="3">
        <v>10562</v>
      </c>
    </row>
    <row r="988" spans="1:10" x14ac:dyDescent="0.3">
      <c r="A988" s="2">
        <v>987</v>
      </c>
      <c r="B988" s="1" t="s">
        <v>3816</v>
      </c>
      <c r="C988" s="1" t="s">
        <v>3817</v>
      </c>
      <c r="D988" s="1" t="str">
        <f>Customers[[#This Row],[first_name]]&amp;" "&amp;Customers[[#This Row],[last_name]]</f>
        <v>Louis Powell</v>
      </c>
      <c r="E988" s="1" t="s">
        <v>31</v>
      </c>
      <c r="F988" s="1" t="s">
        <v>3818</v>
      </c>
      <c r="G988" s="1" t="s">
        <v>3819</v>
      </c>
      <c r="H988" s="1" t="s">
        <v>720</v>
      </c>
      <c r="I988" s="1" t="s">
        <v>35</v>
      </c>
      <c r="J988" s="3">
        <v>10301</v>
      </c>
    </row>
    <row r="989" spans="1:10" x14ac:dyDescent="0.3">
      <c r="A989" s="2">
        <v>988</v>
      </c>
      <c r="B989" s="1" t="s">
        <v>3820</v>
      </c>
      <c r="C989" s="1" t="s">
        <v>951</v>
      </c>
      <c r="D989" s="1" t="str">
        <f>Customers[[#This Row],[first_name]]&amp;" "&amp;Customers[[#This Row],[last_name]]</f>
        <v>Vanda Holmes</v>
      </c>
      <c r="E989" s="1" t="s">
        <v>31</v>
      </c>
      <c r="F989" s="1" t="s">
        <v>3821</v>
      </c>
      <c r="G989" s="1" t="s">
        <v>3822</v>
      </c>
      <c r="H989" s="1" t="s">
        <v>530</v>
      </c>
      <c r="I989" s="1" t="s">
        <v>35</v>
      </c>
      <c r="J989" s="3">
        <v>11791</v>
      </c>
    </row>
    <row r="990" spans="1:10" x14ac:dyDescent="0.3">
      <c r="A990" s="2">
        <v>989</v>
      </c>
      <c r="B990" s="1" t="s">
        <v>3823</v>
      </c>
      <c r="C990" s="1" t="s">
        <v>699</v>
      </c>
      <c r="D990" s="1" t="str">
        <f>Customers[[#This Row],[first_name]]&amp;" "&amp;Customers[[#This Row],[last_name]]</f>
        <v>Loreen Byers</v>
      </c>
      <c r="E990" s="1" t="s">
        <v>31</v>
      </c>
      <c r="F990" s="1" t="s">
        <v>3824</v>
      </c>
      <c r="G990" s="1" t="s">
        <v>3825</v>
      </c>
      <c r="H990" s="1" t="s">
        <v>820</v>
      </c>
      <c r="I990" s="1" t="s">
        <v>35</v>
      </c>
      <c r="J990" s="3">
        <v>11420</v>
      </c>
    </row>
    <row r="991" spans="1:10" x14ac:dyDescent="0.3">
      <c r="A991" s="2">
        <v>990</v>
      </c>
      <c r="B991" s="1" t="s">
        <v>3826</v>
      </c>
      <c r="C991" s="1" t="s">
        <v>3827</v>
      </c>
      <c r="D991" s="1" t="str">
        <f>Customers[[#This Row],[first_name]]&amp;" "&amp;Customers[[#This Row],[last_name]]</f>
        <v>Casimira Chapman</v>
      </c>
      <c r="E991" s="1" t="s">
        <v>31</v>
      </c>
      <c r="F991" s="1" t="s">
        <v>3828</v>
      </c>
      <c r="G991" s="1" t="s">
        <v>3829</v>
      </c>
      <c r="H991" s="1" t="s">
        <v>83</v>
      </c>
      <c r="I991" s="1" t="s">
        <v>35</v>
      </c>
      <c r="J991" s="3">
        <v>10950</v>
      </c>
    </row>
    <row r="992" spans="1:10" x14ac:dyDescent="0.3">
      <c r="A992" s="2">
        <v>991</v>
      </c>
      <c r="B992" s="1" t="s">
        <v>3830</v>
      </c>
      <c r="C992" s="1" t="s">
        <v>800</v>
      </c>
      <c r="D992" s="1" t="str">
        <f>Customers[[#This Row],[first_name]]&amp;" "&amp;Customers[[#This Row],[last_name]]</f>
        <v>Brigida Larson</v>
      </c>
      <c r="E992" s="1" t="s">
        <v>31</v>
      </c>
      <c r="F992" s="1" t="s">
        <v>3831</v>
      </c>
      <c r="G992" s="1" t="s">
        <v>3832</v>
      </c>
      <c r="H992" s="1" t="s">
        <v>1123</v>
      </c>
      <c r="I992" s="1" t="s">
        <v>41</v>
      </c>
      <c r="J992" s="3">
        <v>91387</v>
      </c>
    </row>
    <row r="993" spans="1:10" x14ac:dyDescent="0.3">
      <c r="A993" s="2">
        <v>992</v>
      </c>
      <c r="B993" s="1" t="s">
        <v>1445</v>
      </c>
      <c r="C993" s="1" t="s">
        <v>3833</v>
      </c>
      <c r="D993" s="1" t="str">
        <f>Customers[[#This Row],[first_name]]&amp;" "&amp;Customers[[#This Row],[last_name]]</f>
        <v>Chere Alston</v>
      </c>
      <c r="E993" s="1" t="s">
        <v>31</v>
      </c>
      <c r="F993" s="1" t="s">
        <v>3834</v>
      </c>
      <c r="G993" s="1" t="s">
        <v>3835</v>
      </c>
      <c r="H993" s="1" t="s">
        <v>1056</v>
      </c>
      <c r="I993" s="1" t="s">
        <v>35</v>
      </c>
      <c r="J993" s="3">
        <v>11772</v>
      </c>
    </row>
    <row r="994" spans="1:10" x14ac:dyDescent="0.3">
      <c r="A994" s="2">
        <v>993</v>
      </c>
      <c r="B994" s="1" t="s">
        <v>3836</v>
      </c>
      <c r="C994" s="1" t="s">
        <v>2140</v>
      </c>
      <c r="D994" s="1" t="str">
        <f>Customers[[#This Row],[first_name]]&amp;" "&amp;Customers[[#This Row],[last_name]]</f>
        <v>Giovanna Jefferson</v>
      </c>
      <c r="E994" s="1" t="s">
        <v>31</v>
      </c>
      <c r="F994" s="1" t="s">
        <v>3837</v>
      </c>
      <c r="G994" s="1" t="s">
        <v>3838</v>
      </c>
      <c r="H994" s="1" t="s">
        <v>990</v>
      </c>
      <c r="I994" s="1" t="s">
        <v>41</v>
      </c>
      <c r="J994" s="3">
        <v>93555</v>
      </c>
    </row>
    <row r="995" spans="1:10" x14ac:dyDescent="0.3">
      <c r="A995" s="2">
        <v>994</v>
      </c>
      <c r="B995" s="1" t="s">
        <v>3839</v>
      </c>
      <c r="C995" s="1" t="s">
        <v>162</v>
      </c>
      <c r="D995" s="1" t="str">
        <f>Customers[[#This Row],[first_name]]&amp;" "&amp;Customers[[#This Row],[last_name]]</f>
        <v>Demarcus Reese</v>
      </c>
      <c r="E995" s="1" t="s">
        <v>31</v>
      </c>
      <c r="F995" s="1" t="s">
        <v>3840</v>
      </c>
      <c r="G995" s="1" t="s">
        <v>3841</v>
      </c>
      <c r="H995" s="1" t="s">
        <v>2556</v>
      </c>
      <c r="I995" s="1" t="s">
        <v>35</v>
      </c>
      <c r="J995" s="3">
        <v>10598</v>
      </c>
    </row>
    <row r="996" spans="1:10" x14ac:dyDescent="0.3">
      <c r="A996" s="2">
        <v>995</v>
      </c>
      <c r="B996" s="1" t="s">
        <v>3842</v>
      </c>
      <c r="C996" s="1" t="s">
        <v>3016</v>
      </c>
      <c r="D996" s="1" t="str">
        <f>Customers[[#This Row],[first_name]]&amp;" "&amp;Customers[[#This Row],[last_name]]</f>
        <v>Amina Salazar</v>
      </c>
      <c r="E996" s="1" t="s">
        <v>31</v>
      </c>
      <c r="F996" s="1" t="s">
        <v>3843</v>
      </c>
      <c r="G996" s="1" t="s">
        <v>3844</v>
      </c>
      <c r="H996" s="1" t="s">
        <v>126</v>
      </c>
      <c r="I996" s="1" t="s">
        <v>35</v>
      </c>
      <c r="J996" s="3">
        <v>14424</v>
      </c>
    </row>
    <row r="997" spans="1:10" x14ac:dyDescent="0.3">
      <c r="A997" s="2">
        <v>996</v>
      </c>
      <c r="B997" s="1" t="s">
        <v>3845</v>
      </c>
      <c r="C997" s="1" t="s">
        <v>1725</v>
      </c>
      <c r="D997" s="1" t="str">
        <f>Customers[[#This Row],[first_name]]&amp;" "&amp;Customers[[#This Row],[last_name]]</f>
        <v>Serafina Clemons</v>
      </c>
      <c r="E997" s="1" t="s">
        <v>31</v>
      </c>
      <c r="F997" s="1" t="s">
        <v>3846</v>
      </c>
      <c r="G997" s="1" t="s">
        <v>3847</v>
      </c>
      <c r="H997" s="1" t="s">
        <v>1770</v>
      </c>
      <c r="I997" s="1" t="s">
        <v>35</v>
      </c>
      <c r="J997" s="3">
        <v>11967</v>
      </c>
    </row>
    <row r="998" spans="1:10" x14ac:dyDescent="0.3">
      <c r="A998" s="2">
        <v>997</v>
      </c>
      <c r="B998" s="1" t="s">
        <v>3848</v>
      </c>
      <c r="C998" s="1" t="s">
        <v>3234</v>
      </c>
      <c r="D998" s="1" t="str">
        <f>Customers[[#This Row],[first_name]]&amp;" "&amp;Customers[[#This Row],[last_name]]</f>
        <v>Trinidad Mcclain</v>
      </c>
      <c r="E998" s="1" t="s">
        <v>31</v>
      </c>
      <c r="F998" s="1" t="s">
        <v>3849</v>
      </c>
      <c r="G998" s="1" t="s">
        <v>3850</v>
      </c>
      <c r="H998" s="1" t="s">
        <v>75</v>
      </c>
      <c r="I998" s="1" t="s">
        <v>35</v>
      </c>
      <c r="J998" s="3">
        <v>11510</v>
      </c>
    </row>
    <row r="999" spans="1:10" x14ac:dyDescent="0.3">
      <c r="A999" s="2">
        <v>998</v>
      </c>
      <c r="B999" s="1" t="s">
        <v>3851</v>
      </c>
      <c r="C999" s="1" t="s">
        <v>1253</v>
      </c>
      <c r="D999" s="1" t="str">
        <f>Customers[[#This Row],[first_name]]&amp;" "&amp;Customers[[#This Row],[last_name]]</f>
        <v>Heather Chaney</v>
      </c>
      <c r="E999" s="1" t="s">
        <v>31</v>
      </c>
      <c r="F999" s="1" t="s">
        <v>3852</v>
      </c>
      <c r="G999" s="1" t="s">
        <v>3853</v>
      </c>
      <c r="H999" s="1" t="s">
        <v>2683</v>
      </c>
      <c r="I999" s="1" t="s">
        <v>35</v>
      </c>
      <c r="J999" s="3">
        <v>14701</v>
      </c>
    </row>
    <row r="1000" spans="1:10" x14ac:dyDescent="0.3">
      <c r="A1000" s="2">
        <v>999</v>
      </c>
      <c r="B1000" s="1" t="s">
        <v>3854</v>
      </c>
      <c r="C1000" s="1" t="s">
        <v>254</v>
      </c>
      <c r="D1000" s="1" t="str">
        <f>Customers[[#This Row],[first_name]]&amp;" "&amp;Customers[[#This Row],[last_name]]</f>
        <v>Latoya Johns</v>
      </c>
      <c r="E1000" s="1" t="s">
        <v>31</v>
      </c>
      <c r="F1000" s="1" t="s">
        <v>3855</v>
      </c>
      <c r="G1000" s="1" t="s">
        <v>3856</v>
      </c>
      <c r="H1000" s="1" t="s">
        <v>958</v>
      </c>
      <c r="I1000" s="1" t="s">
        <v>35</v>
      </c>
      <c r="J1000" s="3">
        <v>12020</v>
      </c>
    </row>
    <row r="1001" spans="1:10" x14ac:dyDescent="0.3">
      <c r="A1001" s="2">
        <v>1000</v>
      </c>
      <c r="B1001" s="1" t="s">
        <v>3857</v>
      </c>
      <c r="C1001" s="1" t="s">
        <v>2498</v>
      </c>
      <c r="D1001" s="1" t="str">
        <f>Customers[[#This Row],[first_name]]&amp;" "&amp;Customers[[#This Row],[last_name]]</f>
        <v>Shiloh Reeves</v>
      </c>
      <c r="E1001" s="1" t="s">
        <v>31</v>
      </c>
      <c r="F1001" s="1" t="s">
        <v>3858</v>
      </c>
      <c r="G1001" s="1" t="s">
        <v>3859</v>
      </c>
      <c r="H1001" s="1" t="s">
        <v>2772</v>
      </c>
      <c r="I1001" s="1" t="s">
        <v>35</v>
      </c>
      <c r="J1001" s="3">
        <v>11704</v>
      </c>
    </row>
    <row r="1002" spans="1:10" x14ac:dyDescent="0.3">
      <c r="A1002" s="2">
        <v>1001</v>
      </c>
      <c r="B1002" s="1" t="s">
        <v>886</v>
      </c>
      <c r="C1002" s="1" t="s">
        <v>1644</v>
      </c>
      <c r="D1002" s="1" t="str">
        <f>Customers[[#This Row],[first_name]]&amp;" "&amp;Customers[[#This Row],[last_name]]</f>
        <v>Lee Roman</v>
      </c>
      <c r="E1002" s="1" t="s">
        <v>3860</v>
      </c>
      <c r="F1002" s="1" t="s">
        <v>3861</v>
      </c>
      <c r="G1002" s="1" t="s">
        <v>3862</v>
      </c>
      <c r="H1002" s="1" t="s">
        <v>1079</v>
      </c>
      <c r="I1002" s="1" t="s">
        <v>35</v>
      </c>
      <c r="J1002" s="3">
        <v>11717</v>
      </c>
    </row>
    <row r="1003" spans="1:10" x14ac:dyDescent="0.3">
      <c r="A1003" s="2">
        <v>1002</v>
      </c>
      <c r="B1003" s="1" t="s">
        <v>3863</v>
      </c>
      <c r="C1003" s="1" t="s">
        <v>3864</v>
      </c>
      <c r="D1003" s="1" t="str">
        <f>Customers[[#This Row],[first_name]]&amp;" "&amp;Customers[[#This Row],[last_name]]</f>
        <v>Cami Williamson</v>
      </c>
      <c r="E1003" s="1" t="s">
        <v>31</v>
      </c>
      <c r="F1003" s="1" t="s">
        <v>3865</v>
      </c>
      <c r="G1003" s="1" t="s">
        <v>3866</v>
      </c>
      <c r="H1003" s="1" t="s">
        <v>683</v>
      </c>
      <c r="I1003" s="1" t="s">
        <v>35</v>
      </c>
      <c r="J1003" s="3">
        <v>11758</v>
      </c>
    </row>
    <row r="1004" spans="1:10" x14ac:dyDescent="0.3">
      <c r="A1004" s="2">
        <v>1003</v>
      </c>
      <c r="B1004" s="1" t="s">
        <v>3867</v>
      </c>
      <c r="C1004" s="1" t="s">
        <v>1012</v>
      </c>
      <c r="D1004" s="1" t="str">
        <f>Customers[[#This Row],[first_name]]&amp;" "&amp;Customers[[#This Row],[last_name]]</f>
        <v>Sharell Ross</v>
      </c>
      <c r="E1004" s="1" t="s">
        <v>31</v>
      </c>
      <c r="F1004" s="1" t="s">
        <v>3868</v>
      </c>
      <c r="G1004" s="1" t="s">
        <v>3869</v>
      </c>
      <c r="H1004" s="1" t="s">
        <v>1931</v>
      </c>
      <c r="I1004" s="1" t="s">
        <v>41</v>
      </c>
      <c r="J1004" s="3">
        <v>92083</v>
      </c>
    </row>
    <row r="1005" spans="1:10" x14ac:dyDescent="0.3">
      <c r="A1005" s="2">
        <v>1004</v>
      </c>
      <c r="B1005" s="1" t="s">
        <v>3870</v>
      </c>
      <c r="C1005" s="1" t="s">
        <v>3010</v>
      </c>
      <c r="D1005" s="1" t="str">
        <f>Customers[[#This Row],[first_name]]&amp;" "&amp;Customers[[#This Row],[last_name]]</f>
        <v>Jerald Blackwell</v>
      </c>
      <c r="E1005" s="1" t="s">
        <v>31</v>
      </c>
      <c r="F1005" s="1" t="s">
        <v>3871</v>
      </c>
      <c r="G1005" s="1" t="s">
        <v>3872</v>
      </c>
      <c r="H1005" s="1" t="s">
        <v>292</v>
      </c>
      <c r="I1005" s="1" t="s">
        <v>35</v>
      </c>
      <c r="J1005" s="3">
        <v>11369</v>
      </c>
    </row>
    <row r="1006" spans="1:10" x14ac:dyDescent="0.3">
      <c r="A1006" s="2">
        <v>1005</v>
      </c>
      <c r="B1006" s="1" t="s">
        <v>3590</v>
      </c>
      <c r="C1006" s="1" t="s">
        <v>492</v>
      </c>
      <c r="D1006" s="1" t="str">
        <f>Customers[[#This Row],[first_name]]&amp;" "&amp;Customers[[#This Row],[last_name]]</f>
        <v>Ruthanne Franco</v>
      </c>
      <c r="E1006" s="1" t="s">
        <v>31</v>
      </c>
      <c r="F1006" s="1" t="s">
        <v>3873</v>
      </c>
      <c r="G1006" s="1" t="s">
        <v>3874</v>
      </c>
      <c r="H1006" s="1" t="s">
        <v>225</v>
      </c>
      <c r="I1006" s="1" t="s">
        <v>35</v>
      </c>
      <c r="J1006" s="3">
        <v>11102</v>
      </c>
    </row>
    <row r="1007" spans="1:10" x14ac:dyDescent="0.3">
      <c r="A1007" s="2">
        <v>1006</v>
      </c>
      <c r="B1007" s="1" t="s">
        <v>3875</v>
      </c>
      <c r="C1007" s="1" t="s">
        <v>3876</v>
      </c>
      <c r="D1007" s="1" t="str">
        <f>Customers[[#This Row],[first_name]]&amp;" "&amp;Customers[[#This Row],[last_name]]</f>
        <v>Marjory Leonard</v>
      </c>
      <c r="E1007" s="1" t="s">
        <v>31</v>
      </c>
      <c r="F1007" s="1" t="s">
        <v>3877</v>
      </c>
      <c r="G1007" s="1" t="s">
        <v>3878</v>
      </c>
      <c r="H1007" s="1" t="s">
        <v>897</v>
      </c>
      <c r="I1007" s="1" t="s">
        <v>41</v>
      </c>
      <c r="J1007" s="3">
        <v>92307</v>
      </c>
    </row>
    <row r="1008" spans="1:10" x14ac:dyDescent="0.3">
      <c r="A1008" s="2">
        <v>1007</v>
      </c>
      <c r="B1008" s="1" t="s">
        <v>3879</v>
      </c>
      <c r="C1008" s="1" t="s">
        <v>3319</v>
      </c>
      <c r="D1008" s="1" t="str">
        <f>Customers[[#This Row],[first_name]]&amp;" "&amp;Customers[[#This Row],[last_name]]</f>
        <v>Jimmy Russell</v>
      </c>
      <c r="E1008" s="1" t="s">
        <v>31</v>
      </c>
      <c r="F1008" s="1" t="s">
        <v>3880</v>
      </c>
      <c r="G1008" s="1" t="s">
        <v>3881</v>
      </c>
      <c r="H1008" s="1" t="s">
        <v>616</v>
      </c>
      <c r="I1008" s="1" t="s">
        <v>35</v>
      </c>
      <c r="J1008" s="3">
        <v>11414</v>
      </c>
    </row>
    <row r="1009" spans="1:10" x14ac:dyDescent="0.3">
      <c r="A1009" s="2">
        <v>1008</v>
      </c>
      <c r="B1009" s="1" t="s">
        <v>3882</v>
      </c>
      <c r="C1009" s="1" t="s">
        <v>1708</v>
      </c>
      <c r="D1009" s="1" t="str">
        <f>Customers[[#This Row],[first_name]]&amp;" "&amp;Customers[[#This Row],[last_name]]</f>
        <v>Berneice Pollard</v>
      </c>
      <c r="E1009" s="1" t="s">
        <v>31</v>
      </c>
      <c r="F1009" s="1" t="s">
        <v>3883</v>
      </c>
      <c r="G1009" s="1" t="s">
        <v>3884</v>
      </c>
      <c r="H1009" s="1" t="s">
        <v>105</v>
      </c>
      <c r="I1009" s="1" t="s">
        <v>100</v>
      </c>
      <c r="J1009" s="3">
        <v>75126</v>
      </c>
    </row>
    <row r="1010" spans="1:10" x14ac:dyDescent="0.3">
      <c r="A1010" s="2">
        <v>1009</v>
      </c>
      <c r="B1010" s="1" t="s">
        <v>3885</v>
      </c>
      <c r="C1010" s="1" t="s">
        <v>3886</v>
      </c>
      <c r="D1010" s="1" t="str">
        <f>Customers[[#This Row],[first_name]]&amp;" "&amp;Customers[[#This Row],[last_name]]</f>
        <v>Deangelo Cooley</v>
      </c>
      <c r="E1010" s="1" t="s">
        <v>31</v>
      </c>
      <c r="F1010" s="1" t="s">
        <v>3887</v>
      </c>
      <c r="G1010" s="1" t="s">
        <v>3888</v>
      </c>
      <c r="H1010" s="1" t="s">
        <v>1642</v>
      </c>
      <c r="I1010" s="1" t="s">
        <v>35</v>
      </c>
      <c r="J1010" s="3">
        <v>11422</v>
      </c>
    </row>
    <row r="1011" spans="1:10" x14ac:dyDescent="0.3">
      <c r="A1011" s="2">
        <v>1010</v>
      </c>
      <c r="B1011" s="1" t="s">
        <v>3889</v>
      </c>
      <c r="C1011" s="1" t="s">
        <v>312</v>
      </c>
      <c r="D1011" s="1" t="str">
        <f>Customers[[#This Row],[first_name]]&amp;" "&amp;Customers[[#This Row],[last_name]]</f>
        <v>Katia Henry</v>
      </c>
      <c r="E1011" s="1" t="s">
        <v>31</v>
      </c>
      <c r="F1011" s="1" t="s">
        <v>3890</v>
      </c>
      <c r="G1011" s="1" t="s">
        <v>3891</v>
      </c>
      <c r="H1011" s="1" t="s">
        <v>262</v>
      </c>
      <c r="I1011" s="1" t="s">
        <v>35</v>
      </c>
      <c r="J1011" s="3">
        <v>11714</v>
      </c>
    </row>
    <row r="1012" spans="1:10" x14ac:dyDescent="0.3">
      <c r="A1012" s="2">
        <v>1011</v>
      </c>
      <c r="B1012" s="1" t="s">
        <v>2896</v>
      </c>
      <c r="C1012" s="1" t="s">
        <v>3892</v>
      </c>
      <c r="D1012" s="1" t="str">
        <f>Customers[[#This Row],[first_name]]&amp;" "&amp;Customers[[#This Row],[last_name]]</f>
        <v>Sebrina Gross</v>
      </c>
      <c r="E1012" s="1" t="s">
        <v>31</v>
      </c>
      <c r="F1012" s="1" t="s">
        <v>3893</v>
      </c>
      <c r="G1012" s="1" t="s">
        <v>3894</v>
      </c>
      <c r="H1012" s="1" t="s">
        <v>358</v>
      </c>
      <c r="I1012" s="1" t="s">
        <v>100</v>
      </c>
      <c r="J1012" s="3">
        <v>75043</v>
      </c>
    </row>
    <row r="1013" spans="1:10" x14ac:dyDescent="0.3">
      <c r="A1013" s="2">
        <v>1012</v>
      </c>
      <c r="B1013" s="1" t="s">
        <v>3895</v>
      </c>
      <c r="C1013" s="1" t="s">
        <v>3896</v>
      </c>
      <c r="D1013" s="1" t="str">
        <f>Customers[[#This Row],[first_name]]&amp;" "&amp;Customers[[#This Row],[last_name]]</f>
        <v>Josephine Dale</v>
      </c>
      <c r="E1013" s="1" t="s">
        <v>31</v>
      </c>
      <c r="F1013" s="1" t="s">
        <v>3897</v>
      </c>
      <c r="G1013" s="1" t="s">
        <v>3898</v>
      </c>
      <c r="H1013" s="1" t="s">
        <v>210</v>
      </c>
      <c r="I1013" s="1" t="s">
        <v>35</v>
      </c>
      <c r="J1013" s="3">
        <v>13027</v>
      </c>
    </row>
    <row r="1014" spans="1:10" x14ac:dyDescent="0.3">
      <c r="A1014" s="2">
        <v>1013</v>
      </c>
      <c r="B1014" s="1" t="s">
        <v>3899</v>
      </c>
      <c r="C1014" s="1" t="s">
        <v>1113</v>
      </c>
      <c r="D1014" s="1" t="str">
        <f>Customers[[#This Row],[first_name]]&amp;" "&amp;Customers[[#This Row],[last_name]]</f>
        <v>Alma Peck</v>
      </c>
      <c r="E1014" s="1" t="s">
        <v>31</v>
      </c>
      <c r="F1014" s="1" t="s">
        <v>3900</v>
      </c>
      <c r="G1014" s="1" t="s">
        <v>3901</v>
      </c>
      <c r="H1014" s="1" t="s">
        <v>2098</v>
      </c>
      <c r="I1014" s="1" t="s">
        <v>35</v>
      </c>
      <c r="J1014" s="3">
        <v>11368</v>
      </c>
    </row>
    <row r="1015" spans="1:10" x14ac:dyDescent="0.3">
      <c r="A1015" s="2">
        <v>1014</v>
      </c>
      <c r="B1015" s="1" t="s">
        <v>3902</v>
      </c>
      <c r="C1015" s="1" t="s">
        <v>80</v>
      </c>
      <c r="D1015" s="1" t="str">
        <f>Customers[[#This Row],[first_name]]&amp;" "&amp;Customers[[#This Row],[last_name]]</f>
        <v>Ling Newman</v>
      </c>
      <c r="E1015" s="1" t="s">
        <v>31</v>
      </c>
      <c r="F1015" s="1" t="s">
        <v>3903</v>
      </c>
      <c r="G1015" s="1" t="s">
        <v>3904</v>
      </c>
      <c r="H1015" s="1" t="s">
        <v>2168</v>
      </c>
      <c r="I1015" s="1" t="s">
        <v>35</v>
      </c>
      <c r="J1015" s="3">
        <v>11419</v>
      </c>
    </row>
    <row r="1016" spans="1:10" x14ac:dyDescent="0.3">
      <c r="A1016" s="2">
        <v>1015</v>
      </c>
      <c r="B1016" s="1" t="s">
        <v>518</v>
      </c>
      <c r="C1016" s="1" t="s">
        <v>1579</v>
      </c>
      <c r="D1016" s="1" t="str">
        <f>Customers[[#This Row],[first_name]]&amp;" "&amp;Customers[[#This Row],[last_name]]</f>
        <v>Nichelle Rosario</v>
      </c>
      <c r="E1016" s="1" t="s">
        <v>31</v>
      </c>
      <c r="F1016" s="1" t="s">
        <v>3905</v>
      </c>
      <c r="G1016" s="1" t="s">
        <v>3906</v>
      </c>
      <c r="H1016" s="1" t="s">
        <v>1222</v>
      </c>
      <c r="I1016" s="1" t="s">
        <v>35</v>
      </c>
      <c r="J1016" s="3">
        <v>11530</v>
      </c>
    </row>
    <row r="1017" spans="1:10" x14ac:dyDescent="0.3">
      <c r="A1017" s="2">
        <v>1016</v>
      </c>
      <c r="B1017" s="1" t="s">
        <v>3907</v>
      </c>
      <c r="C1017" s="1" t="s">
        <v>3908</v>
      </c>
      <c r="D1017" s="1" t="str">
        <f>Customers[[#This Row],[first_name]]&amp;" "&amp;Customers[[#This Row],[last_name]]</f>
        <v>Shenna Benton</v>
      </c>
      <c r="E1017" s="1" t="s">
        <v>3909</v>
      </c>
      <c r="F1017" s="1" t="s">
        <v>3910</v>
      </c>
      <c r="G1017" s="1" t="s">
        <v>3911</v>
      </c>
      <c r="H1017" s="1" t="s">
        <v>116</v>
      </c>
      <c r="I1017" s="1" t="s">
        <v>35</v>
      </c>
      <c r="J1017" s="3">
        <v>10002</v>
      </c>
    </row>
    <row r="1018" spans="1:10" x14ac:dyDescent="0.3">
      <c r="A1018" s="2">
        <v>1017</v>
      </c>
      <c r="B1018" s="1" t="s">
        <v>3912</v>
      </c>
      <c r="C1018" s="1" t="s">
        <v>735</v>
      </c>
      <c r="D1018" s="1" t="str">
        <f>Customers[[#This Row],[first_name]]&amp;" "&amp;Customers[[#This Row],[last_name]]</f>
        <v>Philip Bryan</v>
      </c>
      <c r="E1018" s="1" t="s">
        <v>3913</v>
      </c>
      <c r="F1018" s="1" t="s">
        <v>3914</v>
      </c>
      <c r="G1018" s="1" t="s">
        <v>3915</v>
      </c>
      <c r="H1018" s="1" t="s">
        <v>191</v>
      </c>
      <c r="I1018" s="1" t="s">
        <v>41</v>
      </c>
      <c r="J1018" s="3">
        <v>94603</v>
      </c>
    </row>
    <row r="1019" spans="1:10" x14ac:dyDescent="0.3">
      <c r="A1019" s="2">
        <v>1018</v>
      </c>
      <c r="B1019" s="1" t="s">
        <v>3916</v>
      </c>
      <c r="C1019" s="1" t="s">
        <v>1187</v>
      </c>
      <c r="D1019" s="1" t="str">
        <f>Customers[[#This Row],[first_name]]&amp;" "&amp;Customers[[#This Row],[last_name]]</f>
        <v>Carita Salinas</v>
      </c>
      <c r="E1019" s="1" t="s">
        <v>31</v>
      </c>
      <c r="F1019" s="1" t="s">
        <v>3917</v>
      </c>
      <c r="G1019" s="1" t="s">
        <v>3918</v>
      </c>
      <c r="H1019" s="1" t="s">
        <v>220</v>
      </c>
      <c r="I1019" s="1" t="s">
        <v>35</v>
      </c>
      <c r="J1019" s="3">
        <v>11378</v>
      </c>
    </row>
    <row r="1020" spans="1:10" x14ac:dyDescent="0.3">
      <c r="A1020" s="2">
        <v>1019</v>
      </c>
      <c r="B1020" s="1" t="s">
        <v>3919</v>
      </c>
      <c r="C1020" s="1" t="s">
        <v>1891</v>
      </c>
      <c r="D1020" s="1" t="str">
        <f>Customers[[#This Row],[first_name]]&amp;" "&amp;Customers[[#This Row],[last_name]]</f>
        <v>Janie Herrera</v>
      </c>
      <c r="E1020" s="1" t="s">
        <v>31</v>
      </c>
      <c r="F1020" s="1" t="s">
        <v>3920</v>
      </c>
      <c r="G1020" s="1" t="s">
        <v>3921</v>
      </c>
      <c r="H1020" s="1" t="s">
        <v>544</v>
      </c>
      <c r="I1020" s="1" t="s">
        <v>35</v>
      </c>
      <c r="J1020" s="3">
        <v>11373</v>
      </c>
    </row>
    <row r="1021" spans="1:10" x14ac:dyDescent="0.3">
      <c r="A1021" s="2">
        <v>1020</v>
      </c>
      <c r="B1021" s="1" t="s">
        <v>3922</v>
      </c>
      <c r="C1021" s="1" t="s">
        <v>1249</v>
      </c>
      <c r="D1021" s="1" t="str">
        <f>Customers[[#This Row],[first_name]]&amp;" "&amp;Customers[[#This Row],[last_name]]</f>
        <v>Lorraine Marks</v>
      </c>
      <c r="E1021" s="1" t="s">
        <v>31</v>
      </c>
      <c r="F1021" s="1" t="s">
        <v>3923</v>
      </c>
      <c r="G1021" s="1" t="s">
        <v>3924</v>
      </c>
      <c r="H1021" s="1" t="s">
        <v>329</v>
      </c>
      <c r="I1021" s="1" t="s">
        <v>41</v>
      </c>
      <c r="J1021" s="3">
        <v>94070</v>
      </c>
    </row>
    <row r="1022" spans="1:10" x14ac:dyDescent="0.3">
      <c r="A1022" s="2">
        <v>1021</v>
      </c>
      <c r="B1022" s="1" t="s">
        <v>3925</v>
      </c>
      <c r="C1022" s="1" t="s">
        <v>3423</v>
      </c>
      <c r="D1022" s="1" t="str">
        <f>Customers[[#This Row],[first_name]]&amp;" "&amp;Customers[[#This Row],[last_name]]</f>
        <v>Nicolas Carlson</v>
      </c>
      <c r="E1022" s="1" t="s">
        <v>31</v>
      </c>
      <c r="F1022" s="1" t="s">
        <v>3926</v>
      </c>
      <c r="G1022" s="1" t="s">
        <v>3927</v>
      </c>
      <c r="H1022" s="1" t="s">
        <v>702</v>
      </c>
      <c r="I1022" s="1" t="s">
        <v>35</v>
      </c>
      <c r="J1022" s="3">
        <v>11412</v>
      </c>
    </row>
    <row r="1023" spans="1:10" x14ac:dyDescent="0.3">
      <c r="A1023" s="2">
        <v>1022</v>
      </c>
      <c r="B1023" s="1" t="s">
        <v>3928</v>
      </c>
      <c r="C1023" s="1" t="s">
        <v>680</v>
      </c>
      <c r="D1023" s="1" t="str">
        <f>Customers[[#This Row],[first_name]]&amp;" "&amp;Customers[[#This Row],[last_name]]</f>
        <v>Hye Mercer</v>
      </c>
      <c r="E1023" s="1" t="s">
        <v>31</v>
      </c>
      <c r="F1023" s="1" t="s">
        <v>3929</v>
      </c>
      <c r="G1023" s="1" t="s">
        <v>3930</v>
      </c>
      <c r="H1023" s="1" t="s">
        <v>160</v>
      </c>
      <c r="I1023" s="1" t="s">
        <v>35</v>
      </c>
      <c r="J1023" s="3">
        <v>10541</v>
      </c>
    </row>
    <row r="1024" spans="1:10" x14ac:dyDescent="0.3">
      <c r="A1024" s="2">
        <v>1023</v>
      </c>
      <c r="B1024" s="1" t="s">
        <v>3931</v>
      </c>
      <c r="C1024" s="1" t="s">
        <v>3932</v>
      </c>
      <c r="D1024" s="1" t="str">
        <f>Customers[[#This Row],[first_name]]&amp;" "&amp;Customers[[#This Row],[last_name]]</f>
        <v>Adena Blake</v>
      </c>
      <c r="E1024" s="1" t="s">
        <v>31</v>
      </c>
      <c r="F1024" s="1" t="s">
        <v>3933</v>
      </c>
      <c r="G1024" s="1" t="s">
        <v>3934</v>
      </c>
      <c r="H1024" s="1" t="s">
        <v>958</v>
      </c>
      <c r="I1024" s="1" t="s">
        <v>35</v>
      </c>
      <c r="J1024" s="3">
        <v>12020</v>
      </c>
    </row>
    <row r="1025" spans="1:10" x14ac:dyDescent="0.3">
      <c r="A1025" s="2">
        <v>1024</v>
      </c>
      <c r="B1025" s="1" t="s">
        <v>3935</v>
      </c>
      <c r="C1025" s="1" t="s">
        <v>657</v>
      </c>
      <c r="D1025" s="1" t="str">
        <f>Customers[[#This Row],[first_name]]&amp;" "&amp;Customers[[#This Row],[last_name]]</f>
        <v>Coleman Boyd</v>
      </c>
      <c r="E1025" s="1" t="s">
        <v>3936</v>
      </c>
      <c r="F1025" s="1" t="s">
        <v>3937</v>
      </c>
      <c r="G1025" s="1" t="s">
        <v>3938</v>
      </c>
      <c r="H1025" s="1" t="s">
        <v>1165</v>
      </c>
      <c r="I1025" s="1" t="s">
        <v>100</v>
      </c>
      <c r="J1025" s="3">
        <v>79930</v>
      </c>
    </row>
    <row r="1026" spans="1:10" x14ac:dyDescent="0.3">
      <c r="A1026" s="2">
        <v>1025</v>
      </c>
      <c r="B1026" s="1" t="s">
        <v>3939</v>
      </c>
      <c r="C1026" s="1" t="s">
        <v>2736</v>
      </c>
      <c r="D1026" s="1" t="str">
        <f>Customers[[#This Row],[first_name]]&amp;" "&amp;Customers[[#This Row],[last_name]]</f>
        <v>Daphine Willis</v>
      </c>
      <c r="E1026" s="1" t="s">
        <v>31</v>
      </c>
      <c r="F1026" s="1" t="s">
        <v>3940</v>
      </c>
      <c r="G1026" s="1" t="s">
        <v>3941</v>
      </c>
      <c r="H1026" s="1" t="s">
        <v>480</v>
      </c>
      <c r="I1026" s="1" t="s">
        <v>35</v>
      </c>
      <c r="J1026" s="3">
        <v>11735</v>
      </c>
    </row>
    <row r="1027" spans="1:10" x14ac:dyDescent="0.3">
      <c r="A1027" s="2">
        <v>1026</v>
      </c>
      <c r="B1027" s="1" t="s">
        <v>2324</v>
      </c>
      <c r="C1027" s="1" t="s">
        <v>840</v>
      </c>
      <c r="D1027" s="1" t="str">
        <f>Customers[[#This Row],[first_name]]&amp;" "&amp;Customers[[#This Row],[last_name]]</f>
        <v>Jenine Dawson</v>
      </c>
      <c r="E1027" s="1" t="s">
        <v>31</v>
      </c>
      <c r="F1027" s="1" t="s">
        <v>3942</v>
      </c>
      <c r="G1027" s="1" t="s">
        <v>3943</v>
      </c>
      <c r="H1027" s="1" t="s">
        <v>2910</v>
      </c>
      <c r="I1027" s="1" t="s">
        <v>35</v>
      </c>
      <c r="J1027" s="3">
        <v>13760</v>
      </c>
    </row>
    <row r="1028" spans="1:10" x14ac:dyDescent="0.3">
      <c r="A1028" s="2">
        <v>1027</v>
      </c>
      <c r="B1028" s="1" t="s">
        <v>3944</v>
      </c>
      <c r="C1028" s="1" t="s">
        <v>3945</v>
      </c>
      <c r="D1028" s="1" t="str">
        <f>Customers[[#This Row],[first_name]]&amp;" "&amp;Customers[[#This Row],[last_name]]</f>
        <v>Shanita Wiley</v>
      </c>
      <c r="E1028" s="1" t="s">
        <v>31</v>
      </c>
      <c r="F1028" s="1" t="s">
        <v>3946</v>
      </c>
      <c r="G1028" s="1" t="s">
        <v>3947</v>
      </c>
      <c r="H1028" s="1" t="s">
        <v>702</v>
      </c>
      <c r="I1028" s="1" t="s">
        <v>35</v>
      </c>
      <c r="J1028" s="3">
        <v>11412</v>
      </c>
    </row>
    <row r="1029" spans="1:10" x14ac:dyDescent="0.3">
      <c r="A1029" s="2">
        <v>1028</v>
      </c>
      <c r="B1029" s="1" t="s">
        <v>3948</v>
      </c>
      <c r="C1029" s="1" t="s">
        <v>424</v>
      </c>
      <c r="D1029" s="1" t="str">
        <f>Customers[[#This Row],[first_name]]&amp;" "&amp;Customers[[#This Row],[last_name]]</f>
        <v>Shanna Bonner</v>
      </c>
      <c r="E1029" s="1" t="s">
        <v>31</v>
      </c>
      <c r="F1029" s="1" t="s">
        <v>3949</v>
      </c>
      <c r="G1029" s="1" t="s">
        <v>3950</v>
      </c>
      <c r="H1029" s="1" t="s">
        <v>126</v>
      </c>
      <c r="I1029" s="1" t="s">
        <v>35</v>
      </c>
      <c r="J1029" s="3">
        <v>14424</v>
      </c>
    </row>
    <row r="1030" spans="1:10" x14ac:dyDescent="0.3">
      <c r="A1030" s="2">
        <v>1029</v>
      </c>
      <c r="B1030" s="1" t="s">
        <v>3951</v>
      </c>
      <c r="C1030" s="1" t="s">
        <v>243</v>
      </c>
      <c r="D1030" s="1" t="str">
        <f>Customers[[#This Row],[first_name]]&amp;" "&amp;Customers[[#This Row],[last_name]]</f>
        <v>Ping Quinn</v>
      </c>
      <c r="E1030" s="1" t="s">
        <v>31</v>
      </c>
      <c r="F1030" s="1" t="s">
        <v>3952</v>
      </c>
      <c r="G1030" s="1" t="s">
        <v>3953</v>
      </c>
      <c r="H1030" s="1" t="s">
        <v>368</v>
      </c>
      <c r="I1030" s="1" t="s">
        <v>100</v>
      </c>
      <c r="J1030" s="3">
        <v>75088</v>
      </c>
    </row>
    <row r="1031" spans="1:10" x14ac:dyDescent="0.3">
      <c r="A1031" s="2">
        <v>1030</v>
      </c>
      <c r="B1031" s="1" t="s">
        <v>3954</v>
      </c>
      <c r="C1031" s="1" t="s">
        <v>1057</v>
      </c>
      <c r="D1031" s="1" t="str">
        <f>Customers[[#This Row],[first_name]]&amp;" "&amp;Customers[[#This Row],[last_name]]</f>
        <v>Saran Moses</v>
      </c>
      <c r="E1031" s="1" t="s">
        <v>31</v>
      </c>
      <c r="F1031" s="1" t="s">
        <v>3955</v>
      </c>
      <c r="G1031" s="1" t="s">
        <v>3956</v>
      </c>
      <c r="H1031" s="1" t="s">
        <v>982</v>
      </c>
      <c r="I1031" s="1" t="s">
        <v>35</v>
      </c>
      <c r="J1031" s="3">
        <v>11201</v>
      </c>
    </row>
    <row r="1032" spans="1:10" x14ac:dyDescent="0.3">
      <c r="A1032" s="2">
        <v>1031</v>
      </c>
      <c r="B1032" s="1" t="s">
        <v>3671</v>
      </c>
      <c r="C1032" s="1" t="s">
        <v>59</v>
      </c>
      <c r="D1032" s="1" t="str">
        <f>Customers[[#This Row],[first_name]]&amp;" "&amp;Customers[[#This Row],[last_name]]</f>
        <v>Tonja Bean</v>
      </c>
      <c r="E1032" s="1" t="s">
        <v>31</v>
      </c>
      <c r="F1032" s="1" t="s">
        <v>3957</v>
      </c>
      <c r="G1032" s="1" t="s">
        <v>3958</v>
      </c>
      <c r="H1032" s="1" t="s">
        <v>62</v>
      </c>
      <c r="I1032" s="1" t="s">
        <v>35</v>
      </c>
      <c r="J1032" s="3">
        <v>14450</v>
      </c>
    </row>
    <row r="1033" spans="1:10" x14ac:dyDescent="0.3">
      <c r="A1033" s="2">
        <v>1032</v>
      </c>
      <c r="B1033" s="1" t="s">
        <v>3959</v>
      </c>
      <c r="C1033" s="1" t="s">
        <v>3212</v>
      </c>
      <c r="D1033" s="1" t="str">
        <f>Customers[[#This Row],[first_name]]&amp;" "&amp;Customers[[#This Row],[last_name]]</f>
        <v>Vernon Knowles</v>
      </c>
      <c r="E1033" s="1" t="s">
        <v>31</v>
      </c>
      <c r="F1033" s="1" t="s">
        <v>3960</v>
      </c>
      <c r="G1033" s="1" t="s">
        <v>3961</v>
      </c>
      <c r="H1033" s="1" t="s">
        <v>445</v>
      </c>
      <c r="I1033" s="1" t="s">
        <v>35</v>
      </c>
      <c r="J1033" s="3">
        <v>11746</v>
      </c>
    </row>
    <row r="1034" spans="1:10" x14ac:dyDescent="0.3">
      <c r="A1034" s="2">
        <v>1033</v>
      </c>
      <c r="B1034" s="1" t="s">
        <v>3962</v>
      </c>
      <c r="C1034" s="1" t="s">
        <v>3301</v>
      </c>
      <c r="D1034" s="1" t="str">
        <f>Customers[[#This Row],[first_name]]&amp;" "&amp;Customers[[#This Row],[last_name]]</f>
        <v>Jeannette Skinner</v>
      </c>
      <c r="E1034" s="1" t="s">
        <v>31</v>
      </c>
      <c r="F1034" s="1" t="s">
        <v>3963</v>
      </c>
      <c r="G1034" s="1" t="s">
        <v>3964</v>
      </c>
      <c r="H1034" s="1" t="s">
        <v>1512</v>
      </c>
      <c r="I1034" s="1" t="s">
        <v>35</v>
      </c>
      <c r="J1034" s="3">
        <v>11375</v>
      </c>
    </row>
    <row r="1035" spans="1:10" x14ac:dyDescent="0.3">
      <c r="A1035" s="2">
        <v>1034</v>
      </c>
      <c r="B1035" s="1" t="s">
        <v>3965</v>
      </c>
      <c r="C1035" s="1" t="s">
        <v>3966</v>
      </c>
      <c r="D1035" s="1" t="str">
        <f>Customers[[#This Row],[first_name]]&amp;" "&amp;Customers[[#This Row],[last_name]]</f>
        <v>Rico Salas</v>
      </c>
      <c r="E1035" s="1" t="s">
        <v>31</v>
      </c>
      <c r="F1035" s="1" t="s">
        <v>3967</v>
      </c>
      <c r="G1035" s="1" t="s">
        <v>3968</v>
      </c>
      <c r="H1035" s="1" t="s">
        <v>1330</v>
      </c>
      <c r="I1035" s="1" t="s">
        <v>35</v>
      </c>
      <c r="J1035" s="3">
        <v>11720</v>
      </c>
    </row>
    <row r="1036" spans="1:10" x14ac:dyDescent="0.3">
      <c r="A1036" s="2">
        <v>1035</v>
      </c>
      <c r="B1036" s="1" t="s">
        <v>242</v>
      </c>
      <c r="C1036" s="1" t="s">
        <v>3969</v>
      </c>
      <c r="D1036" s="1" t="str">
        <f>Customers[[#This Row],[first_name]]&amp;" "&amp;Customers[[#This Row],[last_name]]</f>
        <v>Tangela Hurley</v>
      </c>
      <c r="E1036" s="1" t="s">
        <v>31</v>
      </c>
      <c r="F1036" s="1" t="s">
        <v>3970</v>
      </c>
      <c r="G1036" s="1" t="s">
        <v>3971</v>
      </c>
      <c r="H1036" s="1" t="s">
        <v>40</v>
      </c>
      <c r="I1036" s="1" t="s">
        <v>41</v>
      </c>
      <c r="J1036" s="3">
        <v>95008</v>
      </c>
    </row>
    <row r="1037" spans="1:10" x14ac:dyDescent="0.3">
      <c r="A1037" s="2">
        <v>1036</v>
      </c>
      <c r="B1037" s="1" t="s">
        <v>3602</v>
      </c>
      <c r="C1037" s="1" t="s">
        <v>2127</v>
      </c>
      <c r="D1037" s="1" t="str">
        <f>Customers[[#This Row],[first_name]]&amp;" "&amp;Customers[[#This Row],[last_name]]</f>
        <v>Randee Lester</v>
      </c>
      <c r="E1037" s="1" t="s">
        <v>31</v>
      </c>
      <c r="F1037" s="1" t="s">
        <v>3972</v>
      </c>
      <c r="G1037" s="1" t="s">
        <v>3973</v>
      </c>
      <c r="H1037" s="1" t="s">
        <v>1330</v>
      </c>
      <c r="I1037" s="1" t="s">
        <v>35</v>
      </c>
      <c r="J1037" s="3">
        <v>11720</v>
      </c>
    </row>
    <row r="1038" spans="1:10" x14ac:dyDescent="0.3">
      <c r="A1038" s="2">
        <v>1037</v>
      </c>
      <c r="B1038" s="1" t="s">
        <v>414</v>
      </c>
      <c r="C1038" s="1" t="s">
        <v>3974</v>
      </c>
      <c r="D1038" s="1" t="str">
        <f>Customers[[#This Row],[first_name]]&amp;" "&amp;Customers[[#This Row],[last_name]]</f>
        <v>Ashanti Hammond</v>
      </c>
      <c r="E1038" s="1" t="s">
        <v>31</v>
      </c>
      <c r="F1038" s="1" t="s">
        <v>3975</v>
      </c>
      <c r="G1038" s="1" t="s">
        <v>3976</v>
      </c>
      <c r="H1038" s="1" t="s">
        <v>1988</v>
      </c>
      <c r="I1038" s="1" t="s">
        <v>35</v>
      </c>
      <c r="J1038" s="3">
        <v>10954</v>
      </c>
    </row>
    <row r="1039" spans="1:10" x14ac:dyDescent="0.3">
      <c r="A1039" s="2">
        <v>1038</v>
      </c>
      <c r="B1039" s="1" t="s">
        <v>101</v>
      </c>
      <c r="C1039" s="1" t="s">
        <v>1151</v>
      </c>
      <c r="D1039" s="1" t="str">
        <f>Customers[[#This Row],[first_name]]&amp;" "&amp;Customers[[#This Row],[last_name]]</f>
        <v>Garry Juarez</v>
      </c>
      <c r="E1039" s="1" t="s">
        <v>31</v>
      </c>
      <c r="F1039" s="1" t="s">
        <v>3977</v>
      </c>
      <c r="G1039" s="1" t="s">
        <v>3978</v>
      </c>
      <c r="H1039" s="1" t="s">
        <v>1512</v>
      </c>
      <c r="I1039" s="1" t="s">
        <v>35</v>
      </c>
      <c r="J1039" s="3">
        <v>11375</v>
      </c>
    </row>
    <row r="1040" spans="1:10" x14ac:dyDescent="0.3">
      <c r="A1040" s="2">
        <v>1039</v>
      </c>
      <c r="B1040" s="1" t="s">
        <v>3979</v>
      </c>
      <c r="C1040" s="1" t="s">
        <v>832</v>
      </c>
      <c r="D1040" s="1" t="str">
        <f>Customers[[#This Row],[first_name]]&amp;" "&amp;Customers[[#This Row],[last_name]]</f>
        <v>Bee Baker</v>
      </c>
      <c r="E1040" s="1" t="s">
        <v>31</v>
      </c>
      <c r="F1040" s="1" t="s">
        <v>3980</v>
      </c>
      <c r="G1040" s="1" t="s">
        <v>3981</v>
      </c>
      <c r="H1040" s="1" t="s">
        <v>215</v>
      </c>
      <c r="I1040" s="1" t="s">
        <v>35</v>
      </c>
      <c r="J1040" s="3">
        <v>13090</v>
      </c>
    </row>
    <row r="1041" spans="1:10" x14ac:dyDescent="0.3">
      <c r="A1041" s="2">
        <v>1040</v>
      </c>
      <c r="B1041" s="1" t="s">
        <v>3982</v>
      </c>
      <c r="C1041" s="1" t="s">
        <v>3974</v>
      </c>
      <c r="D1041" s="1" t="str">
        <f>Customers[[#This Row],[first_name]]&amp;" "&amp;Customers[[#This Row],[last_name]]</f>
        <v>Shantae Hammond</v>
      </c>
      <c r="E1041" s="1" t="s">
        <v>31</v>
      </c>
      <c r="F1041" s="1" t="s">
        <v>3983</v>
      </c>
      <c r="G1041" s="1" t="s">
        <v>3984</v>
      </c>
      <c r="H1041" s="1" t="s">
        <v>140</v>
      </c>
      <c r="I1041" s="1" t="s">
        <v>100</v>
      </c>
      <c r="J1041" s="3">
        <v>77904</v>
      </c>
    </row>
    <row r="1042" spans="1:10" x14ac:dyDescent="0.3">
      <c r="A1042" s="2">
        <v>1041</v>
      </c>
      <c r="B1042" s="1" t="s">
        <v>3985</v>
      </c>
      <c r="C1042" s="1" t="s">
        <v>102</v>
      </c>
      <c r="D1042" s="1" t="str">
        <f>Customers[[#This Row],[first_name]]&amp;" "&amp;Customers[[#This Row],[last_name]]</f>
        <v>Bettye Espinoza</v>
      </c>
      <c r="E1042" s="1" t="s">
        <v>31</v>
      </c>
      <c r="F1042" s="1" t="s">
        <v>3986</v>
      </c>
      <c r="G1042" s="1" t="s">
        <v>3987</v>
      </c>
      <c r="H1042" s="1" t="s">
        <v>450</v>
      </c>
      <c r="I1042" s="1" t="s">
        <v>35</v>
      </c>
      <c r="J1042" s="3">
        <v>13126</v>
      </c>
    </row>
    <row r="1043" spans="1:10" x14ac:dyDescent="0.3">
      <c r="A1043" s="2">
        <v>1042</v>
      </c>
      <c r="B1043" s="1" t="s">
        <v>3988</v>
      </c>
      <c r="C1043" s="1" t="s">
        <v>64</v>
      </c>
      <c r="D1043" s="1" t="str">
        <f>Customers[[#This Row],[first_name]]&amp;" "&amp;Customers[[#This Row],[last_name]]</f>
        <v>Larissa Hays</v>
      </c>
      <c r="E1043" s="1" t="s">
        <v>31</v>
      </c>
      <c r="F1043" s="1" t="s">
        <v>3989</v>
      </c>
      <c r="G1043" s="1" t="s">
        <v>3990</v>
      </c>
      <c r="H1043" s="1" t="s">
        <v>257</v>
      </c>
      <c r="I1043" s="1" t="s">
        <v>35</v>
      </c>
      <c r="J1043" s="3">
        <v>11003</v>
      </c>
    </row>
    <row r="1044" spans="1:10" x14ac:dyDescent="0.3">
      <c r="A1044" s="2">
        <v>1043</v>
      </c>
      <c r="B1044" s="1" t="s">
        <v>3991</v>
      </c>
      <c r="C1044" s="1" t="s">
        <v>3992</v>
      </c>
      <c r="D1044" s="1" t="str">
        <f>Customers[[#This Row],[first_name]]&amp;" "&amp;Customers[[#This Row],[last_name]]</f>
        <v>Diane Jones</v>
      </c>
      <c r="E1044" s="1" t="s">
        <v>31</v>
      </c>
      <c r="F1044" s="1" t="s">
        <v>3993</v>
      </c>
      <c r="G1044" s="1" t="s">
        <v>3994</v>
      </c>
      <c r="H1044" s="1" t="s">
        <v>2549</v>
      </c>
      <c r="I1044" s="1" t="s">
        <v>35</v>
      </c>
      <c r="J1044" s="3">
        <v>11365</v>
      </c>
    </row>
    <row r="1045" spans="1:10" x14ac:dyDescent="0.3">
      <c r="A1045" s="2">
        <v>1044</v>
      </c>
      <c r="B1045" s="1" t="s">
        <v>3995</v>
      </c>
      <c r="C1045" s="1" t="s">
        <v>3996</v>
      </c>
      <c r="D1045" s="1" t="str">
        <f>Customers[[#This Row],[first_name]]&amp;" "&amp;Customers[[#This Row],[last_name]]</f>
        <v>Zenia Bruce</v>
      </c>
      <c r="E1045" s="1" t="s">
        <v>31</v>
      </c>
      <c r="F1045" s="1" t="s">
        <v>3997</v>
      </c>
      <c r="G1045" s="1" t="s">
        <v>3998</v>
      </c>
      <c r="H1045" s="1" t="s">
        <v>1642</v>
      </c>
      <c r="I1045" s="1" t="s">
        <v>35</v>
      </c>
      <c r="J1045" s="3">
        <v>11422</v>
      </c>
    </row>
    <row r="1046" spans="1:10" x14ac:dyDescent="0.3">
      <c r="A1046" s="2">
        <v>1045</v>
      </c>
      <c r="B1046" s="1" t="s">
        <v>3999</v>
      </c>
      <c r="C1046" s="1" t="s">
        <v>4000</v>
      </c>
      <c r="D1046" s="1" t="str">
        <f>Customers[[#This Row],[first_name]]&amp;" "&amp;Customers[[#This Row],[last_name]]</f>
        <v>Pasquale Hogan</v>
      </c>
      <c r="E1046" s="1" t="s">
        <v>31</v>
      </c>
      <c r="F1046" s="1" t="s">
        <v>4001</v>
      </c>
      <c r="G1046" s="1" t="s">
        <v>4002</v>
      </c>
      <c r="H1046" s="1" t="s">
        <v>1931</v>
      </c>
      <c r="I1046" s="1" t="s">
        <v>41</v>
      </c>
      <c r="J1046" s="3">
        <v>92083</v>
      </c>
    </row>
    <row r="1047" spans="1:10" x14ac:dyDescent="0.3">
      <c r="A1047" s="2">
        <v>1046</v>
      </c>
      <c r="B1047" s="1" t="s">
        <v>4003</v>
      </c>
      <c r="C1047" s="1" t="s">
        <v>212</v>
      </c>
      <c r="D1047" s="1" t="str">
        <f>Customers[[#This Row],[first_name]]&amp;" "&amp;Customers[[#This Row],[last_name]]</f>
        <v>Dane Mcdaniel</v>
      </c>
      <c r="E1047" s="1" t="s">
        <v>31</v>
      </c>
      <c r="F1047" s="1" t="s">
        <v>4004</v>
      </c>
      <c r="G1047" s="1" t="s">
        <v>4005</v>
      </c>
      <c r="H1047" s="1" t="s">
        <v>126</v>
      </c>
      <c r="I1047" s="1" t="s">
        <v>35</v>
      </c>
      <c r="J1047" s="3">
        <v>14424</v>
      </c>
    </row>
    <row r="1048" spans="1:10" x14ac:dyDescent="0.3">
      <c r="A1048" s="2">
        <v>1047</v>
      </c>
      <c r="B1048" s="1" t="s">
        <v>181</v>
      </c>
      <c r="C1048" s="1" t="s">
        <v>832</v>
      </c>
      <c r="D1048" s="1" t="str">
        <f>Customers[[#This Row],[first_name]]&amp;" "&amp;Customers[[#This Row],[last_name]]</f>
        <v>Jamaal Baker</v>
      </c>
      <c r="E1048" s="1" t="s">
        <v>31</v>
      </c>
      <c r="F1048" s="1" t="s">
        <v>4006</v>
      </c>
      <c r="G1048" s="1" t="s">
        <v>4007</v>
      </c>
      <c r="H1048" s="1" t="s">
        <v>544</v>
      </c>
      <c r="I1048" s="1" t="s">
        <v>35</v>
      </c>
      <c r="J1048" s="3">
        <v>11373</v>
      </c>
    </row>
    <row r="1049" spans="1:10" x14ac:dyDescent="0.3">
      <c r="A1049" s="2">
        <v>1048</v>
      </c>
      <c r="B1049" s="1" t="s">
        <v>4008</v>
      </c>
      <c r="C1049" s="1" t="s">
        <v>1409</v>
      </c>
      <c r="D1049" s="1" t="str">
        <f>Customers[[#This Row],[first_name]]&amp;" "&amp;Customers[[#This Row],[last_name]]</f>
        <v>Ji Burt</v>
      </c>
      <c r="E1049" s="1" t="s">
        <v>31</v>
      </c>
      <c r="F1049" s="1" t="s">
        <v>4009</v>
      </c>
      <c r="G1049" s="1" t="s">
        <v>4010</v>
      </c>
      <c r="H1049" s="1" t="s">
        <v>897</v>
      </c>
      <c r="I1049" s="1" t="s">
        <v>41</v>
      </c>
      <c r="J1049" s="3">
        <v>92307</v>
      </c>
    </row>
    <row r="1050" spans="1:10" x14ac:dyDescent="0.3">
      <c r="A1050" s="2">
        <v>1049</v>
      </c>
      <c r="B1050" s="1" t="s">
        <v>4011</v>
      </c>
      <c r="C1050" s="1" t="s">
        <v>1994</v>
      </c>
      <c r="D1050" s="1" t="str">
        <f>Customers[[#This Row],[first_name]]&amp;" "&amp;Customers[[#This Row],[last_name]]</f>
        <v>Marcelino Mcbride</v>
      </c>
      <c r="E1050" s="1" t="s">
        <v>31</v>
      </c>
      <c r="F1050" s="1" t="s">
        <v>4012</v>
      </c>
      <c r="G1050" s="1" t="s">
        <v>4013</v>
      </c>
      <c r="H1050" s="1" t="s">
        <v>2572</v>
      </c>
      <c r="I1050" s="1" t="s">
        <v>35</v>
      </c>
      <c r="J1050" s="3">
        <v>12065</v>
      </c>
    </row>
    <row r="1051" spans="1:10" x14ac:dyDescent="0.3">
      <c r="A1051" s="2">
        <v>1050</v>
      </c>
      <c r="B1051" s="1" t="s">
        <v>4014</v>
      </c>
      <c r="C1051" s="1" t="s">
        <v>1776</v>
      </c>
      <c r="D1051" s="1" t="str">
        <f>Customers[[#This Row],[first_name]]&amp;" "&amp;Customers[[#This Row],[last_name]]</f>
        <v>Rozella Fitzgerald</v>
      </c>
      <c r="E1051" s="1" t="s">
        <v>31</v>
      </c>
      <c r="F1051" s="1" t="s">
        <v>4015</v>
      </c>
      <c r="G1051" s="1" t="s">
        <v>4016</v>
      </c>
      <c r="H1051" s="1" t="s">
        <v>1770</v>
      </c>
      <c r="I1051" s="1" t="s">
        <v>35</v>
      </c>
      <c r="J1051" s="3">
        <v>11967</v>
      </c>
    </row>
    <row r="1052" spans="1:10" x14ac:dyDescent="0.3">
      <c r="A1052" s="2">
        <v>1051</v>
      </c>
      <c r="B1052" s="1" t="s">
        <v>4017</v>
      </c>
      <c r="C1052" s="1" t="s">
        <v>2115</v>
      </c>
      <c r="D1052" s="1" t="str">
        <f>Customers[[#This Row],[first_name]]&amp;" "&amp;Customers[[#This Row],[last_name]]</f>
        <v>Tonisha Fowler</v>
      </c>
      <c r="E1052" s="1" t="s">
        <v>31</v>
      </c>
      <c r="F1052" s="1" t="s">
        <v>4018</v>
      </c>
      <c r="G1052" s="1" t="s">
        <v>4019</v>
      </c>
      <c r="H1052" s="1" t="s">
        <v>445</v>
      </c>
      <c r="I1052" s="1" t="s">
        <v>35</v>
      </c>
      <c r="J1052" s="3">
        <v>11746</v>
      </c>
    </row>
    <row r="1053" spans="1:10" x14ac:dyDescent="0.3">
      <c r="A1053" s="2">
        <v>1052</v>
      </c>
      <c r="B1053" s="1" t="s">
        <v>4020</v>
      </c>
      <c r="C1053" s="1" t="s">
        <v>2958</v>
      </c>
      <c r="D1053" s="1" t="str">
        <f>Customers[[#This Row],[first_name]]&amp;" "&amp;Customers[[#This Row],[last_name]]</f>
        <v>Zora Ford</v>
      </c>
      <c r="E1053" s="1" t="s">
        <v>4021</v>
      </c>
      <c r="F1053" s="1" t="s">
        <v>4022</v>
      </c>
      <c r="G1053" s="1" t="s">
        <v>4023</v>
      </c>
      <c r="H1053" s="1" t="s">
        <v>57</v>
      </c>
      <c r="I1053" s="1" t="s">
        <v>41</v>
      </c>
      <c r="J1053" s="3">
        <v>95820</v>
      </c>
    </row>
    <row r="1054" spans="1:10" x14ac:dyDescent="0.3">
      <c r="A1054" s="2">
        <v>1053</v>
      </c>
      <c r="B1054" s="1" t="s">
        <v>4024</v>
      </c>
      <c r="C1054" s="1" t="s">
        <v>3393</v>
      </c>
      <c r="D1054" s="1" t="str">
        <f>Customers[[#This Row],[first_name]]&amp;" "&amp;Customers[[#This Row],[last_name]]</f>
        <v>Parthenia Figueroa</v>
      </c>
      <c r="E1054" s="1" t="s">
        <v>31</v>
      </c>
      <c r="F1054" s="1" t="s">
        <v>4025</v>
      </c>
      <c r="G1054" s="1" t="s">
        <v>4026</v>
      </c>
      <c r="H1054" s="1" t="s">
        <v>160</v>
      </c>
      <c r="I1054" s="1" t="s">
        <v>35</v>
      </c>
      <c r="J1054" s="3">
        <v>10541</v>
      </c>
    </row>
    <row r="1055" spans="1:10" x14ac:dyDescent="0.3">
      <c r="A1055" s="2">
        <v>1054</v>
      </c>
      <c r="B1055" s="1" t="s">
        <v>4027</v>
      </c>
      <c r="C1055" s="1" t="s">
        <v>4028</v>
      </c>
      <c r="D1055" s="1" t="str">
        <f>Customers[[#This Row],[first_name]]&amp;" "&amp;Customers[[#This Row],[last_name]]</f>
        <v>Arielle Levine</v>
      </c>
      <c r="E1055" s="1" t="s">
        <v>31</v>
      </c>
      <c r="F1055" s="1" t="s">
        <v>4029</v>
      </c>
      <c r="G1055" s="1" t="s">
        <v>4030</v>
      </c>
      <c r="H1055" s="1" t="s">
        <v>358</v>
      </c>
      <c r="I1055" s="1" t="s">
        <v>100</v>
      </c>
      <c r="J1055" s="3">
        <v>75043</v>
      </c>
    </row>
    <row r="1056" spans="1:10" x14ac:dyDescent="0.3">
      <c r="A1056" s="2">
        <v>1055</v>
      </c>
      <c r="B1056" s="1" t="s">
        <v>4031</v>
      </c>
      <c r="C1056" s="1" t="s">
        <v>4032</v>
      </c>
      <c r="D1056" s="1" t="str">
        <f>Customers[[#This Row],[first_name]]&amp;" "&amp;Customers[[#This Row],[last_name]]</f>
        <v>Hildegarde Christensen</v>
      </c>
      <c r="E1056" s="1" t="s">
        <v>31</v>
      </c>
      <c r="F1056" s="1" t="s">
        <v>4033</v>
      </c>
      <c r="G1056" s="1" t="s">
        <v>4034</v>
      </c>
      <c r="H1056" s="1" t="s">
        <v>220</v>
      </c>
      <c r="I1056" s="1" t="s">
        <v>35</v>
      </c>
      <c r="J1056" s="3">
        <v>11378</v>
      </c>
    </row>
    <row r="1057" spans="1:10" x14ac:dyDescent="0.3">
      <c r="A1057" s="2">
        <v>1056</v>
      </c>
      <c r="B1057" s="1" t="s">
        <v>4035</v>
      </c>
      <c r="C1057" s="1" t="s">
        <v>102</v>
      </c>
      <c r="D1057" s="1" t="str">
        <f>Customers[[#This Row],[first_name]]&amp;" "&amp;Customers[[#This Row],[last_name]]</f>
        <v>Rebbecca Espinoza</v>
      </c>
      <c r="E1057" s="1" t="s">
        <v>31</v>
      </c>
      <c r="F1057" s="1" t="s">
        <v>4036</v>
      </c>
      <c r="G1057" s="1" t="s">
        <v>4037</v>
      </c>
      <c r="H1057" s="1" t="s">
        <v>1525</v>
      </c>
      <c r="I1057" s="1" t="s">
        <v>35</v>
      </c>
      <c r="J1057" s="3">
        <v>10550</v>
      </c>
    </row>
    <row r="1058" spans="1:10" x14ac:dyDescent="0.3">
      <c r="A1058" s="2">
        <v>1057</v>
      </c>
      <c r="B1058" s="1" t="s">
        <v>4038</v>
      </c>
      <c r="C1058" s="1" t="s">
        <v>4039</v>
      </c>
      <c r="D1058" s="1" t="str">
        <f>Customers[[#This Row],[first_name]]&amp;" "&amp;Customers[[#This Row],[last_name]]</f>
        <v>Conchita Boone</v>
      </c>
      <c r="E1058" s="1" t="s">
        <v>31</v>
      </c>
      <c r="F1058" s="1" t="s">
        <v>4040</v>
      </c>
      <c r="G1058" s="1" t="s">
        <v>4041</v>
      </c>
      <c r="H1058" s="1" t="s">
        <v>1525</v>
      </c>
      <c r="I1058" s="1" t="s">
        <v>35</v>
      </c>
      <c r="J1058" s="3">
        <v>10550</v>
      </c>
    </row>
    <row r="1059" spans="1:10" x14ac:dyDescent="0.3">
      <c r="A1059" s="2">
        <v>1058</v>
      </c>
      <c r="B1059" s="1" t="s">
        <v>4042</v>
      </c>
      <c r="C1059" s="1" t="s">
        <v>610</v>
      </c>
      <c r="D1059" s="1" t="str">
        <f>Customers[[#This Row],[first_name]]&amp;" "&amp;Customers[[#This Row],[last_name]]</f>
        <v>Aisha Woods</v>
      </c>
      <c r="E1059" s="1" t="s">
        <v>31</v>
      </c>
      <c r="F1059" s="1" t="s">
        <v>4043</v>
      </c>
      <c r="G1059" s="1" t="s">
        <v>4044</v>
      </c>
      <c r="H1059" s="1" t="s">
        <v>884</v>
      </c>
      <c r="I1059" s="1" t="s">
        <v>35</v>
      </c>
      <c r="J1059" s="3">
        <v>14580</v>
      </c>
    </row>
    <row r="1060" spans="1:10" x14ac:dyDescent="0.3">
      <c r="A1060" s="2">
        <v>1059</v>
      </c>
      <c r="B1060" s="1" t="s">
        <v>4045</v>
      </c>
      <c r="C1060" s="1" t="s">
        <v>2862</v>
      </c>
      <c r="D1060" s="1" t="str">
        <f>Customers[[#This Row],[first_name]]&amp;" "&amp;Customers[[#This Row],[last_name]]</f>
        <v>Season Harvey</v>
      </c>
      <c r="E1060" s="1" t="s">
        <v>31</v>
      </c>
      <c r="F1060" s="1" t="s">
        <v>4046</v>
      </c>
      <c r="G1060" s="1" t="s">
        <v>4047</v>
      </c>
      <c r="H1060" s="1" t="s">
        <v>145</v>
      </c>
      <c r="I1060" s="1" t="s">
        <v>35</v>
      </c>
      <c r="J1060" s="3">
        <v>11731</v>
      </c>
    </row>
    <row r="1061" spans="1:10" x14ac:dyDescent="0.3">
      <c r="A1061" s="2">
        <v>1060</v>
      </c>
      <c r="B1061" s="1" t="s">
        <v>359</v>
      </c>
      <c r="C1061" s="1" t="s">
        <v>3886</v>
      </c>
      <c r="D1061" s="1" t="str">
        <f>Customers[[#This Row],[first_name]]&amp;" "&amp;Customers[[#This Row],[last_name]]</f>
        <v>Tommie Cooley</v>
      </c>
      <c r="E1061" s="1" t="s">
        <v>4048</v>
      </c>
      <c r="F1061" s="1" t="s">
        <v>4049</v>
      </c>
      <c r="G1061" s="1" t="s">
        <v>4050</v>
      </c>
      <c r="H1061" s="1" t="s">
        <v>231</v>
      </c>
      <c r="I1061" s="1" t="s">
        <v>35</v>
      </c>
      <c r="J1061" s="3">
        <v>14086</v>
      </c>
    </row>
    <row r="1062" spans="1:10" x14ac:dyDescent="0.3">
      <c r="A1062" s="2">
        <v>1061</v>
      </c>
      <c r="B1062" s="1" t="s">
        <v>4051</v>
      </c>
      <c r="C1062" s="1" t="s">
        <v>1326</v>
      </c>
      <c r="D1062" s="1" t="str">
        <f>Customers[[#This Row],[first_name]]&amp;" "&amp;Customers[[#This Row],[last_name]]</f>
        <v>Alanna Barry</v>
      </c>
      <c r="E1062" s="1" t="s">
        <v>31</v>
      </c>
      <c r="F1062" s="1" t="s">
        <v>4052</v>
      </c>
      <c r="G1062" s="1" t="s">
        <v>4053</v>
      </c>
      <c r="H1062" s="1" t="s">
        <v>590</v>
      </c>
      <c r="I1062" s="1" t="s">
        <v>100</v>
      </c>
      <c r="J1062" s="3">
        <v>76039</v>
      </c>
    </row>
    <row r="1063" spans="1:10" x14ac:dyDescent="0.3">
      <c r="A1063" s="2">
        <v>1062</v>
      </c>
      <c r="B1063" s="1" t="s">
        <v>4054</v>
      </c>
      <c r="C1063" s="1" t="s">
        <v>4055</v>
      </c>
      <c r="D1063" s="1" t="str">
        <f>Customers[[#This Row],[first_name]]&amp;" "&amp;Customers[[#This Row],[last_name]]</f>
        <v>Jerri Guthrie</v>
      </c>
      <c r="E1063" s="1" t="s">
        <v>31</v>
      </c>
      <c r="F1063" s="1" t="s">
        <v>4056</v>
      </c>
      <c r="G1063" s="1" t="s">
        <v>4057</v>
      </c>
      <c r="H1063" s="1" t="s">
        <v>1782</v>
      </c>
      <c r="I1063" s="1" t="s">
        <v>35</v>
      </c>
      <c r="J1063" s="3">
        <v>10512</v>
      </c>
    </row>
    <row r="1064" spans="1:10" x14ac:dyDescent="0.3">
      <c r="A1064" s="2">
        <v>1063</v>
      </c>
      <c r="B1064" s="1" t="s">
        <v>4058</v>
      </c>
      <c r="C1064" s="1" t="s">
        <v>2243</v>
      </c>
      <c r="D1064" s="1" t="str">
        <f>Customers[[#This Row],[first_name]]&amp;" "&amp;Customers[[#This Row],[last_name]]</f>
        <v>Tammy Austin</v>
      </c>
      <c r="E1064" s="1" t="s">
        <v>31</v>
      </c>
      <c r="F1064" s="1" t="s">
        <v>4059</v>
      </c>
      <c r="G1064" s="1" t="s">
        <v>4060</v>
      </c>
      <c r="H1064" s="1" t="s">
        <v>2057</v>
      </c>
      <c r="I1064" s="1" t="s">
        <v>100</v>
      </c>
      <c r="J1064" s="3">
        <v>77566</v>
      </c>
    </row>
    <row r="1065" spans="1:10" x14ac:dyDescent="0.3">
      <c r="A1065" s="2">
        <v>1064</v>
      </c>
      <c r="B1065" s="1" t="s">
        <v>4061</v>
      </c>
      <c r="C1065" s="1" t="s">
        <v>4062</v>
      </c>
      <c r="D1065" s="1" t="str">
        <f>Customers[[#This Row],[first_name]]&amp;" "&amp;Customers[[#This Row],[last_name]]</f>
        <v>Patsy Russo</v>
      </c>
      <c r="E1065" s="1" t="s">
        <v>31</v>
      </c>
      <c r="F1065" s="1" t="s">
        <v>4063</v>
      </c>
      <c r="G1065" s="1" t="s">
        <v>4064</v>
      </c>
      <c r="H1065" s="1" t="s">
        <v>368</v>
      </c>
      <c r="I1065" s="1" t="s">
        <v>100</v>
      </c>
      <c r="J1065" s="3">
        <v>75088</v>
      </c>
    </row>
    <row r="1066" spans="1:10" x14ac:dyDescent="0.3">
      <c r="A1066" s="2">
        <v>1065</v>
      </c>
      <c r="B1066" s="1" t="s">
        <v>4065</v>
      </c>
      <c r="C1066" s="1" t="s">
        <v>107</v>
      </c>
      <c r="D1066" s="1" t="str">
        <f>Customers[[#This Row],[first_name]]&amp;" "&amp;Customers[[#This Row],[last_name]]</f>
        <v>Desiree Branch</v>
      </c>
      <c r="E1066" s="1" t="s">
        <v>31</v>
      </c>
      <c r="F1066" s="1" t="s">
        <v>4066</v>
      </c>
      <c r="G1066" s="1" t="s">
        <v>4067</v>
      </c>
      <c r="H1066" s="1" t="s">
        <v>271</v>
      </c>
      <c r="I1066" s="1" t="s">
        <v>41</v>
      </c>
      <c r="J1066" s="3">
        <v>94580</v>
      </c>
    </row>
    <row r="1067" spans="1:10" x14ac:dyDescent="0.3">
      <c r="A1067" s="2">
        <v>1066</v>
      </c>
      <c r="B1067" s="1" t="s">
        <v>4068</v>
      </c>
      <c r="C1067" s="1" t="s">
        <v>70</v>
      </c>
      <c r="D1067" s="1" t="str">
        <f>Customers[[#This Row],[first_name]]&amp;" "&amp;Customers[[#This Row],[last_name]]</f>
        <v>Raeann Duncan</v>
      </c>
      <c r="E1067" s="1" t="s">
        <v>4069</v>
      </c>
      <c r="F1067" s="1" t="s">
        <v>4070</v>
      </c>
      <c r="G1067" s="1" t="s">
        <v>4071</v>
      </c>
      <c r="H1067" s="1" t="s">
        <v>565</v>
      </c>
      <c r="I1067" s="1" t="s">
        <v>41</v>
      </c>
      <c r="J1067" s="3">
        <v>92806</v>
      </c>
    </row>
    <row r="1068" spans="1:10" x14ac:dyDescent="0.3">
      <c r="A1068" s="2">
        <v>1067</v>
      </c>
      <c r="B1068" s="1" t="s">
        <v>4072</v>
      </c>
      <c r="C1068" s="1" t="s">
        <v>4073</v>
      </c>
      <c r="D1068" s="1" t="str">
        <f>Customers[[#This Row],[first_name]]&amp;" "&amp;Customers[[#This Row],[last_name]]</f>
        <v>Lillia Gillespie</v>
      </c>
      <c r="E1068" s="1" t="s">
        <v>31</v>
      </c>
      <c r="F1068" s="1" t="s">
        <v>4074</v>
      </c>
      <c r="G1068" s="1" t="s">
        <v>4075</v>
      </c>
      <c r="H1068" s="1" t="s">
        <v>940</v>
      </c>
      <c r="I1068" s="1" t="s">
        <v>35</v>
      </c>
      <c r="J1068" s="3">
        <v>11374</v>
      </c>
    </row>
    <row r="1069" spans="1:10" x14ac:dyDescent="0.3">
      <c r="A1069" s="2">
        <v>1068</v>
      </c>
      <c r="B1069" s="1" t="s">
        <v>4076</v>
      </c>
      <c r="C1069" s="1" t="s">
        <v>4077</v>
      </c>
      <c r="D1069" s="1" t="str">
        <f>Customers[[#This Row],[first_name]]&amp;" "&amp;Customers[[#This Row],[last_name]]</f>
        <v>Doris Kaufman</v>
      </c>
      <c r="E1069" s="1" t="s">
        <v>31</v>
      </c>
      <c r="F1069" s="1" t="s">
        <v>4078</v>
      </c>
      <c r="G1069" s="1" t="s">
        <v>4079</v>
      </c>
      <c r="H1069" s="1" t="s">
        <v>455</v>
      </c>
      <c r="I1069" s="1" t="s">
        <v>41</v>
      </c>
      <c r="J1069" s="3">
        <v>91010</v>
      </c>
    </row>
    <row r="1070" spans="1:10" x14ac:dyDescent="0.3">
      <c r="A1070" s="2">
        <v>1069</v>
      </c>
      <c r="B1070" s="1" t="s">
        <v>4080</v>
      </c>
      <c r="C1070" s="1" t="s">
        <v>4081</v>
      </c>
      <c r="D1070" s="1" t="str">
        <f>Customers[[#This Row],[first_name]]&amp;" "&amp;Customers[[#This Row],[last_name]]</f>
        <v>Rodolfo Buck</v>
      </c>
      <c r="E1070" s="1" t="s">
        <v>31</v>
      </c>
      <c r="F1070" s="1" t="s">
        <v>4082</v>
      </c>
      <c r="G1070" s="1" t="s">
        <v>4083</v>
      </c>
      <c r="H1070" s="1" t="s">
        <v>1770</v>
      </c>
      <c r="I1070" s="1" t="s">
        <v>35</v>
      </c>
      <c r="J1070" s="3">
        <v>11967</v>
      </c>
    </row>
    <row r="1071" spans="1:10" x14ac:dyDescent="0.3">
      <c r="A1071" s="2">
        <v>1070</v>
      </c>
      <c r="B1071" s="1" t="s">
        <v>4084</v>
      </c>
      <c r="C1071" s="1" t="s">
        <v>2111</v>
      </c>
      <c r="D1071" s="1" t="str">
        <f>Customers[[#This Row],[first_name]]&amp;" "&amp;Customers[[#This Row],[last_name]]</f>
        <v>Olimpia Mays</v>
      </c>
      <c r="E1071" s="1" t="s">
        <v>31</v>
      </c>
      <c r="F1071" s="1" t="s">
        <v>4085</v>
      </c>
      <c r="G1071" s="1" t="s">
        <v>4086</v>
      </c>
      <c r="H1071" s="1" t="s">
        <v>4087</v>
      </c>
      <c r="I1071" s="1" t="s">
        <v>35</v>
      </c>
      <c r="J1071" s="3">
        <v>11364</v>
      </c>
    </row>
    <row r="1072" spans="1:10" x14ac:dyDescent="0.3">
      <c r="A1072" s="2">
        <v>1071</v>
      </c>
      <c r="B1072" s="1" t="s">
        <v>4088</v>
      </c>
      <c r="C1072" s="1" t="s">
        <v>340</v>
      </c>
      <c r="D1072" s="1" t="str">
        <f>Customers[[#This Row],[first_name]]&amp;" "&amp;Customers[[#This Row],[last_name]]</f>
        <v>Shemeka Lyons</v>
      </c>
      <c r="E1072" s="1" t="s">
        <v>31</v>
      </c>
      <c r="F1072" s="1" t="s">
        <v>4089</v>
      </c>
      <c r="G1072" s="1" t="s">
        <v>4090</v>
      </c>
      <c r="H1072" s="1" t="s">
        <v>1596</v>
      </c>
      <c r="I1072" s="1" t="s">
        <v>41</v>
      </c>
      <c r="J1072" s="3">
        <v>91768</v>
      </c>
    </row>
    <row r="1073" spans="1:10" x14ac:dyDescent="0.3">
      <c r="A1073" s="2">
        <v>1072</v>
      </c>
      <c r="B1073" s="1" t="s">
        <v>4091</v>
      </c>
      <c r="C1073" s="1" t="s">
        <v>312</v>
      </c>
      <c r="D1073" s="1" t="str">
        <f>Customers[[#This Row],[first_name]]&amp;" "&amp;Customers[[#This Row],[last_name]]</f>
        <v>Maryalice Henry</v>
      </c>
      <c r="E1073" s="1" t="s">
        <v>31</v>
      </c>
      <c r="F1073" s="1" t="s">
        <v>4092</v>
      </c>
      <c r="G1073" s="1" t="s">
        <v>4093</v>
      </c>
      <c r="H1073" s="1" t="s">
        <v>409</v>
      </c>
      <c r="I1073" s="1" t="s">
        <v>100</v>
      </c>
      <c r="J1073" s="3">
        <v>75080</v>
      </c>
    </row>
    <row r="1074" spans="1:10" x14ac:dyDescent="0.3">
      <c r="A1074" s="2">
        <v>1073</v>
      </c>
      <c r="B1074" s="1" t="s">
        <v>4094</v>
      </c>
      <c r="C1074" s="1" t="s">
        <v>1373</v>
      </c>
      <c r="D1074" s="1" t="str">
        <f>Customers[[#This Row],[first_name]]&amp;" "&amp;Customers[[#This Row],[last_name]]</f>
        <v>Leeanne Cross</v>
      </c>
      <c r="E1074" s="1" t="s">
        <v>31</v>
      </c>
      <c r="F1074" s="1" t="s">
        <v>4095</v>
      </c>
      <c r="G1074" s="1" t="s">
        <v>4096</v>
      </c>
      <c r="H1074" s="1" t="s">
        <v>500</v>
      </c>
      <c r="I1074" s="1" t="s">
        <v>35</v>
      </c>
      <c r="J1074" s="3">
        <v>11361</v>
      </c>
    </row>
    <row r="1075" spans="1:10" x14ac:dyDescent="0.3">
      <c r="A1075" s="2">
        <v>1074</v>
      </c>
      <c r="B1075" s="1" t="s">
        <v>4097</v>
      </c>
      <c r="C1075" s="1" t="s">
        <v>268</v>
      </c>
      <c r="D1075" s="1" t="str">
        <f>Customers[[#This Row],[first_name]]&amp;" "&amp;Customers[[#This Row],[last_name]]</f>
        <v>Lanelle Guerra</v>
      </c>
      <c r="E1075" s="1" t="s">
        <v>31</v>
      </c>
      <c r="F1075" s="1" t="s">
        <v>4098</v>
      </c>
      <c r="G1075" s="1" t="s">
        <v>4099</v>
      </c>
      <c r="H1075" s="1" t="s">
        <v>553</v>
      </c>
      <c r="I1075" s="1" t="s">
        <v>35</v>
      </c>
      <c r="J1075" s="3">
        <v>11001</v>
      </c>
    </row>
    <row r="1076" spans="1:10" x14ac:dyDescent="0.3">
      <c r="A1076" s="2">
        <v>1075</v>
      </c>
      <c r="B1076" s="1" t="s">
        <v>4100</v>
      </c>
      <c r="C1076" s="1" t="s">
        <v>4101</v>
      </c>
      <c r="D1076" s="1" t="str">
        <f>Customers[[#This Row],[first_name]]&amp;" "&amp;Customers[[#This Row],[last_name]]</f>
        <v>Dann Huff</v>
      </c>
      <c r="E1076" s="1" t="s">
        <v>31</v>
      </c>
      <c r="F1076" s="1" t="s">
        <v>4102</v>
      </c>
      <c r="G1076" s="1" t="s">
        <v>4103</v>
      </c>
      <c r="H1076" s="1" t="s">
        <v>445</v>
      </c>
      <c r="I1076" s="1" t="s">
        <v>35</v>
      </c>
      <c r="J1076" s="3">
        <v>11746</v>
      </c>
    </row>
    <row r="1077" spans="1:10" x14ac:dyDescent="0.3">
      <c r="A1077" s="2">
        <v>1076</v>
      </c>
      <c r="B1077" s="1" t="s">
        <v>4104</v>
      </c>
      <c r="C1077" s="1" t="s">
        <v>680</v>
      </c>
      <c r="D1077" s="1" t="str">
        <f>Customers[[#This Row],[first_name]]&amp;" "&amp;Customers[[#This Row],[last_name]]</f>
        <v>Sherise Mercer</v>
      </c>
      <c r="E1077" s="1" t="s">
        <v>31</v>
      </c>
      <c r="F1077" s="1" t="s">
        <v>4105</v>
      </c>
      <c r="G1077" s="1" t="s">
        <v>4106</v>
      </c>
      <c r="H1077" s="1" t="s">
        <v>1931</v>
      </c>
      <c r="I1077" s="1" t="s">
        <v>41</v>
      </c>
      <c r="J1077" s="3">
        <v>92083</v>
      </c>
    </row>
    <row r="1078" spans="1:10" x14ac:dyDescent="0.3">
      <c r="A1078" s="2">
        <v>1077</v>
      </c>
      <c r="B1078" s="1" t="s">
        <v>3851</v>
      </c>
      <c r="C1078" s="1" t="s">
        <v>1290</v>
      </c>
      <c r="D1078" s="1" t="str">
        <f>Customers[[#This Row],[first_name]]&amp;" "&amp;Customers[[#This Row],[last_name]]</f>
        <v>Heather Perry</v>
      </c>
      <c r="E1078" s="1" t="s">
        <v>31</v>
      </c>
      <c r="F1078" s="1" t="s">
        <v>4107</v>
      </c>
      <c r="G1078" s="1" t="s">
        <v>4108</v>
      </c>
      <c r="H1078" s="1" t="s">
        <v>171</v>
      </c>
      <c r="I1078" s="1" t="s">
        <v>35</v>
      </c>
      <c r="J1078" s="3">
        <v>11104</v>
      </c>
    </row>
    <row r="1079" spans="1:10" x14ac:dyDescent="0.3">
      <c r="A1079" s="2">
        <v>1078</v>
      </c>
      <c r="B1079" s="1" t="s">
        <v>4109</v>
      </c>
      <c r="C1079" s="1" t="s">
        <v>2857</v>
      </c>
      <c r="D1079" s="1" t="str">
        <f>Customers[[#This Row],[first_name]]&amp;" "&amp;Customers[[#This Row],[last_name]]</f>
        <v>Theresia Barron</v>
      </c>
      <c r="E1079" s="1" t="s">
        <v>31</v>
      </c>
      <c r="F1079" s="1" t="s">
        <v>4110</v>
      </c>
      <c r="G1079" s="1" t="s">
        <v>4111</v>
      </c>
      <c r="H1079" s="1" t="s">
        <v>1512</v>
      </c>
      <c r="I1079" s="1" t="s">
        <v>35</v>
      </c>
      <c r="J1079" s="3">
        <v>11375</v>
      </c>
    </row>
    <row r="1080" spans="1:10" x14ac:dyDescent="0.3">
      <c r="A1080" s="2">
        <v>1079</v>
      </c>
      <c r="B1080" s="1" t="s">
        <v>1116</v>
      </c>
      <c r="C1080" s="1" t="s">
        <v>3623</v>
      </c>
      <c r="D1080" s="1" t="str">
        <f>Customers[[#This Row],[first_name]]&amp;" "&amp;Customers[[#This Row],[last_name]]</f>
        <v>Cindi Ellis</v>
      </c>
      <c r="E1080" s="1" t="s">
        <v>31</v>
      </c>
      <c r="F1080" s="1" t="s">
        <v>4112</v>
      </c>
      <c r="G1080" s="1" t="s">
        <v>4113</v>
      </c>
      <c r="H1080" s="1" t="s">
        <v>553</v>
      </c>
      <c r="I1080" s="1" t="s">
        <v>35</v>
      </c>
      <c r="J1080" s="3">
        <v>11001</v>
      </c>
    </row>
    <row r="1081" spans="1:10" x14ac:dyDescent="0.3">
      <c r="A1081" s="2">
        <v>1080</v>
      </c>
      <c r="B1081" s="1" t="s">
        <v>4114</v>
      </c>
      <c r="C1081" s="1" t="s">
        <v>4115</v>
      </c>
      <c r="D1081" s="1" t="str">
        <f>Customers[[#This Row],[first_name]]&amp;" "&amp;Customers[[#This Row],[last_name]]</f>
        <v>Mirella Duffy</v>
      </c>
      <c r="E1081" s="1" t="s">
        <v>31</v>
      </c>
      <c r="F1081" s="1" t="s">
        <v>4116</v>
      </c>
      <c r="G1081" s="1" t="s">
        <v>4117</v>
      </c>
      <c r="H1081" s="1" t="s">
        <v>99</v>
      </c>
      <c r="I1081" s="1" t="s">
        <v>100</v>
      </c>
      <c r="J1081" s="3">
        <v>75604</v>
      </c>
    </row>
    <row r="1082" spans="1:10" x14ac:dyDescent="0.3">
      <c r="A1082" s="2">
        <v>1081</v>
      </c>
      <c r="B1082" s="1" t="s">
        <v>375</v>
      </c>
      <c r="C1082" s="1" t="s">
        <v>4118</v>
      </c>
      <c r="D1082" s="1" t="str">
        <f>Customers[[#This Row],[first_name]]&amp;" "&amp;Customers[[#This Row],[last_name]]</f>
        <v>Carson Macias</v>
      </c>
      <c r="E1082" s="1" t="s">
        <v>31</v>
      </c>
      <c r="F1082" s="1" t="s">
        <v>4119</v>
      </c>
      <c r="G1082" s="1" t="s">
        <v>4120</v>
      </c>
      <c r="H1082" s="1" t="s">
        <v>1857</v>
      </c>
      <c r="I1082" s="1" t="s">
        <v>35</v>
      </c>
      <c r="J1082" s="3">
        <v>10801</v>
      </c>
    </row>
    <row r="1083" spans="1:10" x14ac:dyDescent="0.3">
      <c r="A1083" s="2">
        <v>1082</v>
      </c>
      <c r="B1083" s="1" t="s">
        <v>4121</v>
      </c>
      <c r="C1083" s="1" t="s">
        <v>2075</v>
      </c>
      <c r="D1083" s="1" t="str">
        <f>Customers[[#This Row],[first_name]]&amp;" "&amp;Customers[[#This Row],[last_name]]</f>
        <v>Divina Madden</v>
      </c>
      <c r="E1083" s="1" t="s">
        <v>4122</v>
      </c>
      <c r="F1083" s="1" t="s">
        <v>4123</v>
      </c>
      <c r="G1083" s="1" t="s">
        <v>4124</v>
      </c>
      <c r="H1083" s="1" t="s">
        <v>166</v>
      </c>
      <c r="I1083" s="1" t="s">
        <v>35</v>
      </c>
      <c r="J1083" s="3">
        <v>11561</v>
      </c>
    </row>
    <row r="1084" spans="1:10" x14ac:dyDescent="0.3">
      <c r="A1084" s="2">
        <v>1083</v>
      </c>
      <c r="B1084" s="1" t="s">
        <v>4125</v>
      </c>
      <c r="C1084" s="1" t="s">
        <v>3833</v>
      </c>
      <c r="D1084" s="1" t="str">
        <f>Customers[[#This Row],[first_name]]&amp;" "&amp;Customers[[#This Row],[last_name]]</f>
        <v>Cher Alston</v>
      </c>
      <c r="E1084" s="1" t="s">
        <v>31</v>
      </c>
      <c r="F1084" s="1" t="s">
        <v>4126</v>
      </c>
      <c r="G1084" s="1" t="s">
        <v>4127</v>
      </c>
      <c r="H1084" s="1" t="s">
        <v>1591</v>
      </c>
      <c r="I1084" s="1" t="s">
        <v>35</v>
      </c>
      <c r="J1084" s="3">
        <v>11793</v>
      </c>
    </row>
    <row r="1085" spans="1:10" x14ac:dyDescent="0.3">
      <c r="A1085" s="2">
        <v>1084</v>
      </c>
      <c r="B1085" s="1" t="s">
        <v>825</v>
      </c>
      <c r="C1085" s="1" t="s">
        <v>748</v>
      </c>
      <c r="D1085" s="1" t="str">
        <f>Customers[[#This Row],[first_name]]&amp;" "&amp;Customers[[#This Row],[last_name]]</f>
        <v>Regine Odom</v>
      </c>
      <c r="E1085" s="1" t="s">
        <v>31</v>
      </c>
      <c r="F1085" s="1" t="s">
        <v>4128</v>
      </c>
      <c r="G1085" s="1" t="s">
        <v>4129</v>
      </c>
      <c r="H1085" s="1" t="s">
        <v>469</v>
      </c>
      <c r="I1085" s="1" t="s">
        <v>35</v>
      </c>
      <c r="J1085" s="3">
        <v>11010</v>
      </c>
    </row>
    <row r="1086" spans="1:10" x14ac:dyDescent="0.3">
      <c r="A1086" s="2">
        <v>1085</v>
      </c>
      <c r="B1086" s="1" t="s">
        <v>2748</v>
      </c>
      <c r="C1086" s="1" t="s">
        <v>2354</v>
      </c>
      <c r="D1086" s="1" t="str">
        <f>Customers[[#This Row],[first_name]]&amp;" "&amp;Customers[[#This Row],[last_name]]</f>
        <v>Adam Thornton</v>
      </c>
      <c r="E1086" s="1" t="s">
        <v>31</v>
      </c>
      <c r="F1086" s="1" t="s">
        <v>4130</v>
      </c>
      <c r="G1086" s="1" t="s">
        <v>4131</v>
      </c>
      <c r="H1086" s="1" t="s">
        <v>320</v>
      </c>
      <c r="I1086" s="1" t="s">
        <v>35</v>
      </c>
      <c r="J1086" s="3">
        <v>11722</v>
      </c>
    </row>
    <row r="1087" spans="1:10" x14ac:dyDescent="0.3">
      <c r="A1087" s="2">
        <v>1086</v>
      </c>
      <c r="B1087" s="1" t="s">
        <v>4132</v>
      </c>
      <c r="C1087" s="1" t="s">
        <v>4133</v>
      </c>
      <c r="D1087" s="1" t="str">
        <f>Customers[[#This Row],[first_name]]&amp;" "&amp;Customers[[#This Row],[last_name]]</f>
        <v>Cori Schwartz</v>
      </c>
      <c r="E1087" s="1" t="s">
        <v>31</v>
      </c>
      <c r="F1087" s="1" t="s">
        <v>4134</v>
      </c>
      <c r="G1087" s="1" t="s">
        <v>4135</v>
      </c>
      <c r="H1087" s="1" t="s">
        <v>977</v>
      </c>
      <c r="I1087" s="1" t="s">
        <v>35</v>
      </c>
      <c r="J1087" s="3">
        <v>11432</v>
      </c>
    </row>
    <row r="1088" spans="1:10" x14ac:dyDescent="0.3">
      <c r="A1088" s="2">
        <v>1087</v>
      </c>
      <c r="B1088" s="1" t="s">
        <v>4136</v>
      </c>
      <c r="C1088" s="1" t="s">
        <v>3151</v>
      </c>
      <c r="D1088" s="1" t="str">
        <f>Customers[[#This Row],[first_name]]&amp;" "&amp;Customers[[#This Row],[last_name]]</f>
        <v>Willow Gardner</v>
      </c>
      <c r="E1088" s="1" t="s">
        <v>31</v>
      </c>
      <c r="F1088" s="1" t="s">
        <v>4137</v>
      </c>
      <c r="G1088" s="1" t="s">
        <v>4138</v>
      </c>
      <c r="H1088" s="1" t="s">
        <v>1200</v>
      </c>
      <c r="I1088" s="1" t="s">
        <v>41</v>
      </c>
      <c r="J1088" s="3">
        <v>94566</v>
      </c>
    </row>
    <row r="1089" spans="1:10" x14ac:dyDescent="0.3">
      <c r="A1089" s="2">
        <v>1088</v>
      </c>
      <c r="B1089" s="1" t="s">
        <v>4139</v>
      </c>
      <c r="C1089" s="1" t="s">
        <v>2144</v>
      </c>
      <c r="D1089" s="1" t="str">
        <f>Customers[[#This Row],[first_name]]&amp;" "&amp;Customers[[#This Row],[last_name]]</f>
        <v>Jane Henderson</v>
      </c>
      <c r="E1089" s="1" t="s">
        <v>31</v>
      </c>
      <c r="F1089" s="1" t="s">
        <v>4140</v>
      </c>
      <c r="G1089" s="1" t="s">
        <v>4141</v>
      </c>
      <c r="H1089" s="1" t="s">
        <v>897</v>
      </c>
      <c r="I1089" s="1" t="s">
        <v>41</v>
      </c>
      <c r="J1089" s="3">
        <v>92307</v>
      </c>
    </row>
    <row r="1090" spans="1:10" x14ac:dyDescent="0.3">
      <c r="A1090" s="2">
        <v>1089</v>
      </c>
      <c r="B1090" s="1" t="s">
        <v>1445</v>
      </c>
      <c r="C1090" s="1" t="s">
        <v>4142</v>
      </c>
      <c r="D1090" s="1" t="str">
        <f>Customers[[#This Row],[first_name]]&amp;" "&amp;Customers[[#This Row],[last_name]]</f>
        <v>Chere Mcfadden</v>
      </c>
      <c r="E1090" s="1" t="s">
        <v>31</v>
      </c>
      <c r="F1090" s="1" t="s">
        <v>4143</v>
      </c>
      <c r="G1090" s="1" t="s">
        <v>4144</v>
      </c>
      <c r="H1090" s="1" t="s">
        <v>34</v>
      </c>
      <c r="I1090" s="1" t="s">
        <v>35</v>
      </c>
      <c r="J1090" s="3">
        <v>14127</v>
      </c>
    </row>
    <row r="1091" spans="1:10" x14ac:dyDescent="0.3">
      <c r="A1091" s="2">
        <v>1090</v>
      </c>
      <c r="B1091" s="1" t="s">
        <v>2751</v>
      </c>
      <c r="C1091" s="1" t="s">
        <v>1389</v>
      </c>
      <c r="D1091" s="1" t="str">
        <f>Customers[[#This Row],[first_name]]&amp;" "&amp;Customers[[#This Row],[last_name]]</f>
        <v>Ira Erickson</v>
      </c>
      <c r="E1091" s="1" t="s">
        <v>31</v>
      </c>
      <c r="F1091" s="1" t="s">
        <v>4145</v>
      </c>
      <c r="G1091" s="1" t="s">
        <v>4146</v>
      </c>
      <c r="H1091" s="1" t="s">
        <v>404</v>
      </c>
      <c r="I1091" s="1" t="s">
        <v>35</v>
      </c>
      <c r="J1091" s="3">
        <v>11776</v>
      </c>
    </row>
    <row r="1092" spans="1:10" x14ac:dyDescent="0.3">
      <c r="A1092" s="2">
        <v>1091</v>
      </c>
      <c r="B1092" s="1" t="s">
        <v>4147</v>
      </c>
      <c r="C1092" s="1" t="s">
        <v>4148</v>
      </c>
      <c r="D1092" s="1" t="str">
        <f>Customers[[#This Row],[first_name]]&amp;" "&amp;Customers[[#This Row],[last_name]]</f>
        <v>Risa Gallagher</v>
      </c>
      <c r="E1092" s="1" t="s">
        <v>31</v>
      </c>
      <c r="F1092" s="1" t="s">
        <v>4149</v>
      </c>
      <c r="G1092" s="1" t="s">
        <v>4150</v>
      </c>
      <c r="H1092" s="1" t="s">
        <v>373</v>
      </c>
      <c r="I1092" s="1" t="s">
        <v>41</v>
      </c>
      <c r="J1092" s="3">
        <v>95677</v>
      </c>
    </row>
    <row r="1093" spans="1:10" x14ac:dyDescent="0.3">
      <c r="A1093" s="2">
        <v>1092</v>
      </c>
      <c r="B1093" s="1" t="s">
        <v>4151</v>
      </c>
      <c r="C1093" s="1" t="s">
        <v>1385</v>
      </c>
      <c r="D1093" s="1" t="str">
        <f>Customers[[#This Row],[first_name]]&amp;" "&amp;Customers[[#This Row],[last_name]]</f>
        <v>Lavinia Cotton</v>
      </c>
      <c r="E1093" s="1" t="s">
        <v>31</v>
      </c>
      <c r="F1093" s="1" t="s">
        <v>4152</v>
      </c>
      <c r="G1093" s="1" t="s">
        <v>4153</v>
      </c>
      <c r="H1093" s="1" t="s">
        <v>145</v>
      </c>
      <c r="I1093" s="1" t="s">
        <v>35</v>
      </c>
      <c r="J1093" s="3">
        <v>11731</v>
      </c>
    </row>
    <row r="1094" spans="1:10" x14ac:dyDescent="0.3">
      <c r="A1094" s="2">
        <v>1093</v>
      </c>
      <c r="B1094" s="1" t="s">
        <v>4154</v>
      </c>
      <c r="C1094" s="1" t="s">
        <v>4155</v>
      </c>
      <c r="D1094" s="1" t="str">
        <f>Customers[[#This Row],[first_name]]&amp;" "&amp;Customers[[#This Row],[last_name]]</f>
        <v>Alejandrina Hodges</v>
      </c>
      <c r="E1094" s="1" t="s">
        <v>31</v>
      </c>
      <c r="F1094" s="1" t="s">
        <v>4156</v>
      </c>
      <c r="G1094" s="1" t="s">
        <v>4157</v>
      </c>
      <c r="H1094" s="1" t="s">
        <v>1088</v>
      </c>
      <c r="I1094" s="1" t="s">
        <v>35</v>
      </c>
      <c r="J1094" s="3">
        <v>11729</v>
      </c>
    </row>
    <row r="1095" spans="1:10" x14ac:dyDescent="0.3">
      <c r="A1095" s="2">
        <v>1094</v>
      </c>
      <c r="B1095" s="1" t="s">
        <v>4158</v>
      </c>
      <c r="C1095" s="1" t="s">
        <v>4159</v>
      </c>
      <c r="D1095" s="1" t="str">
        <f>Customers[[#This Row],[first_name]]&amp;" "&amp;Customers[[#This Row],[last_name]]</f>
        <v>Keitha Black</v>
      </c>
      <c r="E1095" s="1" t="s">
        <v>31</v>
      </c>
      <c r="F1095" s="1" t="s">
        <v>4160</v>
      </c>
      <c r="G1095" s="1" t="s">
        <v>4161</v>
      </c>
      <c r="H1095" s="1" t="s">
        <v>440</v>
      </c>
      <c r="I1095" s="1" t="s">
        <v>35</v>
      </c>
      <c r="J1095" s="3">
        <v>11757</v>
      </c>
    </row>
    <row r="1096" spans="1:10" x14ac:dyDescent="0.3">
      <c r="A1096" s="2">
        <v>1095</v>
      </c>
      <c r="B1096" s="1" t="s">
        <v>151</v>
      </c>
      <c r="C1096" s="1" t="s">
        <v>2993</v>
      </c>
      <c r="D1096" s="1" t="str">
        <f>Customers[[#This Row],[first_name]]&amp;" "&amp;Customers[[#This Row],[last_name]]</f>
        <v>Corene Swanson</v>
      </c>
      <c r="E1096" s="1" t="s">
        <v>31</v>
      </c>
      <c r="F1096" s="1" t="s">
        <v>4162</v>
      </c>
      <c r="G1096" s="1" t="s">
        <v>4163</v>
      </c>
      <c r="H1096" s="1" t="s">
        <v>940</v>
      </c>
      <c r="I1096" s="1" t="s">
        <v>35</v>
      </c>
      <c r="J1096" s="3">
        <v>11374</v>
      </c>
    </row>
    <row r="1097" spans="1:10" x14ac:dyDescent="0.3">
      <c r="A1097" s="2">
        <v>1096</v>
      </c>
      <c r="B1097" s="1" t="s">
        <v>1572</v>
      </c>
      <c r="C1097" s="1" t="s">
        <v>4164</v>
      </c>
      <c r="D1097" s="1" t="str">
        <f>Customers[[#This Row],[first_name]]&amp;" "&amp;Customers[[#This Row],[last_name]]</f>
        <v>Tonda Webb</v>
      </c>
      <c r="E1097" s="1" t="s">
        <v>31</v>
      </c>
      <c r="F1097" s="1" t="s">
        <v>4165</v>
      </c>
      <c r="G1097" s="1" t="s">
        <v>4166</v>
      </c>
      <c r="H1097" s="1" t="s">
        <v>210</v>
      </c>
      <c r="I1097" s="1" t="s">
        <v>35</v>
      </c>
      <c r="J1097" s="3">
        <v>13027</v>
      </c>
    </row>
    <row r="1098" spans="1:10" x14ac:dyDescent="0.3">
      <c r="A1098" s="2">
        <v>1097</v>
      </c>
      <c r="B1098" s="1" t="s">
        <v>2002</v>
      </c>
      <c r="C1098" s="1" t="s">
        <v>4167</v>
      </c>
      <c r="D1098" s="1" t="str">
        <f>Customers[[#This Row],[first_name]]&amp;" "&amp;Customers[[#This Row],[last_name]]</f>
        <v>Collen Dennis</v>
      </c>
      <c r="E1098" s="1" t="s">
        <v>31</v>
      </c>
      <c r="F1098" s="1" t="s">
        <v>4168</v>
      </c>
      <c r="G1098" s="1" t="s">
        <v>4169</v>
      </c>
      <c r="H1098" s="1" t="s">
        <v>1141</v>
      </c>
      <c r="I1098" s="1" t="s">
        <v>41</v>
      </c>
      <c r="J1098" s="3">
        <v>94806</v>
      </c>
    </row>
    <row r="1099" spans="1:10" x14ac:dyDescent="0.3">
      <c r="A1099" s="2">
        <v>1098</v>
      </c>
      <c r="B1099" s="1" t="s">
        <v>4170</v>
      </c>
      <c r="C1099" s="1" t="s">
        <v>2484</v>
      </c>
      <c r="D1099" s="1" t="str">
        <f>Customers[[#This Row],[first_name]]&amp;" "&amp;Customers[[#This Row],[last_name]]</f>
        <v>Treasa Dickerson</v>
      </c>
      <c r="E1099" s="1" t="s">
        <v>31</v>
      </c>
      <c r="F1099" s="1" t="s">
        <v>4171</v>
      </c>
      <c r="G1099" s="1" t="s">
        <v>4172</v>
      </c>
      <c r="H1099" s="1" t="s">
        <v>324</v>
      </c>
      <c r="I1099" s="1" t="s">
        <v>35</v>
      </c>
      <c r="J1099" s="3">
        <v>11570</v>
      </c>
    </row>
    <row r="1100" spans="1:10" x14ac:dyDescent="0.3">
      <c r="A1100" s="2">
        <v>1099</v>
      </c>
      <c r="B1100" s="1" t="s">
        <v>4173</v>
      </c>
      <c r="C1100" s="1" t="s">
        <v>3208</v>
      </c>
      <c r="D1100" s="1" t="str">
        <f>Customers[[#This Row],[first_name]]&amp;" "&amp;Customers[[#This Row],[last_name]]</f>
        <v>Jewell Reyes</v>
      </c>
      <c r="E1100" s="1" t="s">
        <v>31</v>
      </c>
      <c r="F1100" s="1" t="s">
        <v>4174</v>
      </c>
      <c r="G1100" s="1" t="s">
        <v>4175</v>
      </c>
      <c r="H1100" s="1" t="s">
        <v>73</v>
      </c>
      <c r="I1100" s="1" t="s">
        <v>35</v>
      </c>
      <c r="J1100" s="3">
        <v>11372</v>
      </c>
    </row>
    <row r="1101" spans="1:10" x14ac:dyDescent="0.3">
      <c r="A1101" s="2">
        <v>1100</v>
      </c>
      <c r="B1101" s="1" t="s">
        <v>4176</v>
      </c>
      <c r="C1101" s="1" t="s">
        <v>2281</v>
      </c>
      <c r="D1101" s="1" t="str">
        <f>Customers[[#This Row],[first_name]]&amp;" "&amp;Customers[[#This Row],[last_name]]</f>
        <v>Penny Acevedo</v>
      </c>
      <c r="E1101" s="1" t="s">
        <v>31</v>
      </c>
      <c r="F1101" s="1" t="s">
        <v>4177</v>
      </c>
      <c r="G1101" s="1" t="s">
        <v>4178</v>
      </c>
      <c r="H1101" s="1" t="s">
        <v>958</v>
      </c>
      <c r="I1101" s="1" t="s">
        <v>35</v>
      </c>
      <c r="J1101" s="3">
        <v>12020</v>
      </c>
    </row>
    <row r="1102" spans="1:10" x14ac:dyDescent="0.3">
      <c r="A1102" s="2">
        <v>1101</v>
      </c>
      <c r="B1102" s="1" t="s">
        <v>4179</v>
      </c>
      <c r="C1102" s="1" t="s">
        <v>4180</v>
      </c>
      <c r="D1102" s="1" t="str">
        <f>Customers[[#This Row],[first_name]]&amp;" "&amp;Customers[[#This Row],[last_name]]</f>
        <v>Louise Flowers</v>
      </c>
      <c r="E1102" s="1" t="s">
        <v>31</v>
      </c>
      <c r="F1102" s="1" t="s">
        <v>4181</v>
      </c>
      <c r="G1102" s="1" t="s">
        <v>4182</v>
      </c>
      <c r="H1102" s="1" t="s">
        <v>1751</v>
      </c>
      <c r="I1102" s="1" t="s">
        <v>35</v>
      </c>
      <c r="J1102" s="3">
        <v>14043</v>
      </c>
    </row>
    <row r="1103" spans="1:10" x14ac:dyDescent="0.3">
      <c r="A1103" s="2">
        <v>1102</v>
      </c>
      <c r="B1103" s="1" t="s">
        <v>4183</v>
      </c>
      <c r="C1103" s="1" t="s">
        <v>2537</v>
      </c>
      <c r="D1103" s="1" t="str">
        <f>Customers[[#This Row],[first_name]]&amp;" "&amp;Customers[[#This Row],[last_name]]</f>
        <v>Henrietta Wagner</v>
      </c>
      <c r="E1103" s="1" t="s">
        <v>4184</v>
      </c>
      <c r="F1103" s="1" t="s">
        <v>4185</v>
      </c>
      <c r="G1103" s="1" t="s">
        <v>4186</v>
      </c>
      <c r="H1103" s="1" t="s">
        <v>2174</v>
      </c>
      <c r="I1103" s="1" t="s">
        <v>100</v>
      </c>
      <c r="J1103" s="3">
        <v>76110</v>
      </c>
    </row>
    <row r="1104" spans="1:10" x14ac:dyDescent="0.3">
      <c r="A1104" s="2">
        <v>1103</v>
      </c>
      <c r="B1104" s="1" t="s">
        <v>4187</v>
      </c>
      <c r="C1104" s="1" t="s">
        <v>3886</v>
      </c>
      <c r="D1104" s="1" t="str">
        <f>Customers[[#This Row],[first_name]]&amp;" "&amp;Customers[[#This Row],[last_name]]</f>
        <v>Ardelia Cooley</v>
      </c>
      <c r="E1104" s="1" t="s">
        <v>31</v>
      </c>
      <c r="F1104" s="1" t="s">
        <v>4188</v>
      </c>
      <c r="G1104" s="1" t="s">
        <v>4189</v>
      </c>
      <c r="H1104" s="1" t="s">
        <v>1123</v>
      </c>
      <c r="I1104" s="1" t="s">
        <v>41</v>
      </c>
      <c r="J1104" s="3">
        <v>91387</v>
      </c>
    </row>
    <row r="1105" spans="1:10" x14ac:dyDescent="0.3">
      <c r="A1105" s="2">
        <v>1104</v>
      </c>
      <c r="B1105" s="1" t="s">
        <v>4190</v>
      </c>
      <c r="C1105" s="1" t="s">
        <v>2214</v>
      </c>
      <c r="D1105" s="1" t="str">
        <f>Customers[[#This Row],[first_name]]&amp;" "&amp;Customers[[#This Row],[last_name]]</f>
        <v>Khalilah Robertson</v>
      </c>
      <c r="E1105" s="1" t="s">
        <v>31</v>
      </c>
      <c r="F1105" s="1" t="s">
        <v>4191</v>
      </c>
      <c r="G1105" s="1" t="s">
        <v>4192</v>
      </c>
      <c r="H1105" s="1" t="s">
        <v>693</v>
      </c>
      <c r="I1105" s="1" t="s">
        <v>35</v>
      </c>
      <c r="J1105" s="3">
        <v>10977</v>
      </c>
    </row>
    <row r="1106" spans="1:10" x14ac:dyDescent="0.3">
      <c r="A1106" s="2">
        <v>1105</v>
      </c>
      <c r="B1106" s="1" t="s">
        <v>4193</v>
      </c>
      <c r="C1106" s="1" t="s">
        <v>4159</v>
      </c>
      <c r="D1106" s="1" t="str">
        <f>Customers[[#This Row],[first_name]]&amp;" "&amp;Customers[[#This Row],[last_name]]</f>
        <v>Armando Black</v>
      </c>
      <c r="E1106" s="1" t="s">
        <v>31</v>
      </c>
      <c r="F1106" s="1" t="s">
        <v>4194</v>
      </c>
      <c r="G1106" s="1" t="s">
        <v>4195</v>
      </c>
      <c r="H1106" s="1" t="s">
        <v>409</v>
      </c>
      <c r="I1106" s="1" t="s">
        <v>100</v>
      </c>
      <c r="J1106" s="3">
        <v>75080</v>
      </c>
    </row>
    <row r="1107" spans="1:10" x14ac:dyDescent="0.3">
      <c r="A1107" s="2">
        <v>1106</v>
      </c>
      <c r="B1107" s="1" t="s">
        <v>4054</v>
      </c>
      <c r="C1107" s="1" t="s">
        <v>312</v>
      </c>
      <c r="D1107" s="1" t="str">
        <f>Customers[[#This Row],[first_name]]&amp;" "&amp;Customers[[#This Row],[last_name]]</f>
        <v>Jerri Henry</v>
      </c>
      <c r="E1107" s="1" t="s">
        <v>31</v>
      </c>
      <c r="F1107" s="1" t="s">
        <v>4196</v>
      </c>
      <c r="G1107" s="1" t="s">
        <v>4197</v>
      </c>
      <c r="H1107" s="1" t="s">
        <v>693</v>
      </c>
      <c r="I1107" s="1" t="s">
        <v>35</v>
      </c>
      <c r="J1107" s="3">
        <v>10977</v>
      </c>
    </row>
    <row r="1108" spans="1:10" x14ac:dyDescent="0.3">
      <c r="A1108" s="2">
        <v>1107</v>
      </c>
      <c r="B1108" s="1" t="s">
        <v>4198</v>
      </c>
      <c r="C1108" s="1" t="s">
        <v>80</v>
      </c>
      <c r="D1108" s="1" t="str">
        <f>Customers[[#This Row],[first_name]]&amp;" "&amp;Customers[[#This Row],[last_name]]</f>
        <v>Lynda Newman</v>
      </c>
      <c r="E1108" s="1" t="s">
        <v>31</v>
      </c>
      <c r="F1108" s="1" t="s">
        <v>4199</v>
      </c>
      <c r="G1108" s="1" t="s">
        <v>4200</v>
      </c>
      <c r="H1108" s="1" t="s">
        <v>495</v>
      </c>
      <c r="I1108" s="1" t="s">
        <v>35</v>
      </c>
      <c r="J1108" s="3">
        <v>12866</v>
      </c>
    </row>
    <row r="1109" spans="1:10" x14ac:dyDescent="0.3">
      <c r="A1109" s="2">
        <v>1108</v>
      </c>
      <c r="B1109" s="1" t="s">
        <v>4201</v>
      </c>
      <c r="C1109" s="1" t="s">
        <v>3096</v>
      </c>
      <c r="D1109" s="1" t="str">
        <f>Customers[[#This Row],[first_name]]&amp;" "&amp;Customers[[#This Row],[last_name]]</f>
        <v>Bao Wade</v>
      </c>
      <c r="E1109" s="1" t="s">
        <v>31</v>
      </c>
      <c r="F1109" s="1" t="s">
        <v>4202</v>
      </c>
      <c r="G1109" s="1" t="s">
        <v>4203</v>
      </c>
      <c r="H1109" s="1" t="s">
        <v>348</v>
      </c>
      <c r="I1109" s="1" t="s">
        <v>100</v>
      </c>
      <c r="J1109" s="3">
        <v>75115</v>
      </c>
    </row>
    <row r="1110" spans="1:10" x14ac:dyDescent="0.3">
      <c r="A1110" s="2">
        <v>1109</v>
      </c>
      <c r="B1110" s="1" t="s">
        <v>4204</v>
      </c>
      <c r="C1110" s="1" t="s">
        <v>955</v>
      </c>
      <c r="D1110" s="1" t="str">
        <f>Customers[[#This Row],[first_name]]&amp;" "&amp;Customers[[#This Row],[last_name]]</f>
        <v>Gussie Harding</v>
      </c>
      <c r="E1110" s="1" t="s">
        <v>31</v>
      </c>
      <c r="F1110" s="1" t="s">
        <v>4205</v>
      </c>
      <c r="G1110" s="1" t="s">
        <v>4206</v>
      </c>
      <c r="H1110" s="1" t="s">
        <v>1088</v>
      </c>
      <c r="I1110" s="1" t="s">
        <v>35</v>
      </c>
      <c r="J1110" s="3">
        <v>11729</v>
      </c>
    </row>
    <row r="1111" spans="1:10" x14ac:dyDescent="0.3">
      <c r="A1111" s="2">
        <v>1110</v>
      </c>
      <c r="B1111" s="1" t="s">
        <v>2413</v>
      </c>
      <c r="C1111" s="1" t="s">
        <v>767</v>
      </c>
      <c r="D1111" s="1" t="str">
        <f>Customers[[#This Row],[first_name]]&amp;" "&amp;Customers[[#This Row],[last_name]]</f>
        <v>Shirely Cantrell</v>
      </c>
      <c r="E1111" s="1" t="s">
        <v>31</v>
      </c>
      <c r="F1111" s="1" t="s">
        <v>4207</v>
      </c>
      <c r="G1111" s="1" t="s">
        <v>4208</v>
      </c>
      <c r="H1111" s="1" t="s">
        <v>573</v>
      </c>
      <c r="I1111" s="1" t="s">
        <v>35</v>
      </c>
      <c r="J1111" s="3">
        <v>11552</v>
      </c>
    </row>
    <row r="1112" spans="1:10" x14ac:dyDescent="0.3">
      <c r="A1112" s="2">
        <v>1111</v>
      </c>
      <c r="B1112" s="1" t="s">
        <v>4209</v>
      </c>
      <c r="C1112" s="1" t="s">
        <v>1424</v>
      </c>
      <c r="D1112" s="1" t="str">
        <f>Customers[[#This Row],[first_name]]&amp;" "&amp;Customers[[#This Row],[last_name]]</f>
        <v>Caroline Jenkins</v>
      </c>
      <c r="E1112" s="1" t="s">
        <v>31</v>
      </c>
      <c r="F1112" s="1" t="s">
        <v>4210</v>
      </c>
      <c r="G1112" s="1" t="s">
        <v>4211</v>
      </c>
      <c r="H1112" s="1" t="s">
        <v>409</v>
      </c>
      <c r="I1112" s="1" t="s">
        <v>100</v>
      </c>
      <c r="J1112" s="3">
        <v>75080</v>
      </c>
    </row>
    <row r="1113" spans="1:10" x14ac:dyDescent="0.3">
      <c r="A1113" s="2">
        <v>1112</v>
      </c>
      <c r="B1113" s="1" t="s">
        <v>150</v>
      </c>
      <c r="C1113" s="1" t="s">
        <v>1090</v>
      </c>
      <c r="D1113" s="1" t="str">
        <f>Customers[[#This Row],[first_name]]&amp;" "&amp;Customers[[#This Row],[last_name]]</f>
        <v>Hollis Rasmussen</v>
      </c>
      <c r="E1113" s="1" t="s">
        <v>31</v>
      </c>
      <c r="F1113" s="1" t="s">
        <v>4212</v>
      </c>
      <c r="G1113" s="1" t="s">
        <v>4213</v>
      </c>
      <c r="H1113" s="1" t="s">
        <v>683</v>
      </c>
      <c r="I1113" s="1" t="s">
        <v>35</v>
      </c>
      <c r="J1113" s="3">
        <v>11758</v>
      </c>
    </row>
    <row r="1114" spans="1:10" x14ac:dyDescent="0.3">
      <c r="A1114" s="2">
        <v>1113</v>
      </c>
      <c r="B1114" s="1" t="s">
        <v>4214</v>
      </c>
      <c r="C1114" s="1" t="s">
        <v>4215</v>
      </c>
      <c r="D1114" s="1" t="str">
        <f>Customers[[#This Row],[first_name]]&amp;" "&amp;Customers[[#This Row],[last_name]]</f>
        <v>Kendra Harrington</v>
      </c>
      <c r="E1114" s="1" t="s">
        <v>31</v>
      </c>
      <c r="F1114" s="1" t="s">
        <v>4216</v>
      </c>
      <c r="G1114" s="1" t="s">
        <v>4217</v>
      </c>
      <c r="H1114" s="1" t="s">
        <v>2683</v>
      </c>
      <c r="I1114" s="1" t="s">
        <v>35</v>
      </c>
      <c r="J1114" s="3">
        <v>14701</v>
      </c>
    </row>
    <row r="1115" spans="1:10" x14ac:dyDescent="0.3">
      <c r="A1115" s="2">
        <v>1114</v>
      </c>
      <c r="B1115" s="1" t="s">
        <v>1877</v>
      </c>
      <c r="C1115" s="1" t="s">
        <v>984</v>
      </c>
      <c r="D1115" s="1" t="str">
        <f>Customers[[#This Row],[first_name]]&amp;" "&amp;Customers[[#This Row],[last_name]]</f>
        <v>Douglass Blankenship</v>
      </c>
      <c r="E1115" s="1" t="s">
        <v>4218</v>
      </c>
      <c r="F1115" s="1" t="s">
        <v>4219</v>
      </c>
      <c r="G1115" s="1" t="s">
        <v>4220</v>
      </c>
      <c r="H1115" s="1" t="s">
        <v>1000</v>
      </c>
      <c r="I1115" s="1" t="s">
        <v>35</v>
      </c>
      <c r="J1115" s="3">
        <v>12203</v>
      </c>
    </row>
    <row r="1116" spans="1:10" x14ac:dyDescent="0.3">
      <c r="A1116" s="2">
        <v>1115</v>
      </c>
      <c r="B1116" s="1" t="s">
        <v>4221</v>
      </c>
      <c r="C1116" s="1" t="s">
        <v>4222</v>
      </c>
      <c r="D1116" s="1" t="str">
        <f>Customers[[#This Row],[first_name]]&amp;" "&amp;Customers[[#This Row],[last_name]]</f>
        <v>Lina Meadows</v>
      </c>
      <c r="E1116" s="1" t="s">
        <v>31</v>
      </c>
      <c r="F1116" s="1" t="s">
        <v>4223</v>
      </c>
      <c r="G1116" s="1" t="s">
        <v>4224</v>
      </c>
      <c r="H1116" s="1" t="s">
        <v>2208</v>
      </c>
      <c r="I1116" s="1" t="s">
        <v>35</v>
      </c>
      <c r="J1116" s="3">
        <v>11542</v>
      </c>
    </row>
    <row r="1117" spans="1:10" x14ac:dyDescent="0.3">
      <c r="A1117" s="2">
        <v>1116</v>
      </c>
      <c r="B1117" s="1" t="s">
        <v>4225</v>
      </c>
      <c r="C1117" s="1" t="s">
        <v>4226</v>
      </c>
      <c r="D1117" s="1" t="str">
        <f>Customers[[#This Row],[first_name]]&amp;" "&amp;Customers[[#This Row],[last_name]]</f>
        <v>Patria Harper</v>
      </c>
      <c r="E1117" s="1" t="s">
        <v>31</v>
      </c>
      <c r="F1117" s="1" t="s">
        <v>4227</v>
      </c>
      <c r="G1117" s="1" t="s">
        <v>4228</v>
      </c>
      <c r="H1117" s="1" t="s">
        <v>225</v>
      </c>
      <c r="I1117" s="1" t="s">
        <v>35</v>
      </c>
      <c r="J1117" s="3">
        <v>11102</v>
      </c>
    </row>
    <row r="1118" spans="1:10" x14ac:dyDescent="0.3">
      <c r="A1118" s="2">
        <v>1117</v>
      </c>
      <c r="B1118" s="1" t="s">
        <v>4229</v>
      </c>
      <c r="C1118" s="1" t="s">
        <v>618</v>
      </c>
      <c r="D1118" s="1" t="str">
        <f>Customers[[#This Row],[first_name]]&amp;" "&amp;Customers[[#This Row],[last_name]]</f>
        <v>Jeffrey Hill</v>
      </c>
      <c r="E1118" s="1" t="s">
        <v>31</v>
      </c>
      <c r="F1118" s="1" t="s">
        <v>4230</v>
      </c>
      <c r="G1118" s="1" t="s">
        <v>4231</v>
      </c>
      <c r="H1118" s="1" t="s">
        <v>1642</v>
      </c>
      <c r="I1118" s="1" t="s">
        <v>35</v>
      </c>
      <c r="J1118" s="3">
        <v>11422</v>
      </c>
    </row>
    <row r="1119" spans="1:10" x14ac:dyDescent="0.3">
      <c r="A1119" s="2">
        <v>1118</v>
      </c>
      <c r="B1119" s="1" t="s">
        <v>4232</v>
      </c>
      <c r="C1119" s="1" t="s">
        <v>600</v>
      </c>
      <c r="D1119" s="1" t="str">
        <f>Customers[[#This Row],[first_name]]&amp;" "&amp;Customers[[#This Row],[last_name]]</f>
        <v>Ja Dillard</v>
      </c>
      <c r="E1119" s="1" t="s">
        <v>31</v>
      </c>
      <c r="F1119" s="1" t="s">
        <v>4233</v>
      </c>
      <c r="G1119" s="1" t="s">
        <v>4234</v>
      </c>
      <c r="H1119" s="1" t="s">
        <v>1123</v>
      </c>
      <c r="I1119" s="1" t="s">
        <v>41</v>
      </c>
      <c r="J1119" s="3">
        <v>91387</v>
      </c>
    </row>
    <row r="1120" spans="1:10" x14ac:dyDescent="0.3">
      <c r="A1120" s="2">
        <v>1119</v>
      </c>
      <c r="B1120" s="1" t="s">
        <v>4235</v>
      </c>
      <c r="C1120" s="1" t="s">
        <v>4236</v>
      </c>
      <c r="D1120" s="1" t="str">
        <f>Customers[[#This Row],[first_name]]&amp;" "&amp;Customers[[#This Row],[last_name]]</f>
        <v>Tora Dunlap</v>
      </c>
      <c r="E1120" s="1" t="s">
        <v>31</v>
      </c>
      <c r="F1120" s="1" t="s">
        <v>4237</v>
      </c>
      <c r="G1120" s="1" t="s">
        <v>4238</v>
      </c>
      <c r="H1120" s="1" t="s">
        <v>88</v>
      </c>
      <c r="I1120" s="1" t="s">
        <v>35</v>
      </c>
      <c r="J1120" s="3">
        <v>10952</v>
      </c>
    </row>
    <row r="1121" spans="1:10" x14ac:dyDescent="0.3">
      <c r="A1121" s="2">
        <v>1120</v>
      </c>
      <c r="B1121" s="1" t="s">
        <v>4239</v>
      </c>
      <c r="C1121" s="1" t="s">
        <v>1467</v>
      </c>
      <c r="D1121" s="1" t="str">
        <f>Customers[[#This Row],[first_name]]&amp;" "&amp;Customers[[#This Row],[last_name]]</f>
        <v>Karole Alvarez</v>
      </c>
      <c r="E1121" s="1" t="s">
        <v>31</v>
      </c>
      <c r="F1121" s="1" t="s">
        <v>4240</v>
      </c>
      <c r="G1121" s="1" t="s">
        <v>4241</v>
      </c>
      <c r="H1121" s="1" t="s">
        <v>145</v>
      </c>
      <c r="I1121" s="1" t="s">
        <v>35</v>
      </c>
      <c r="J1121" s="3">
        <v>11731</v>
      </c>
    </row>
    <row r="1122" spans="1:10" x14ac:dyDescent="0.3">
      <c r="A1122" s="2">
        <v>1121</v>
      </c>
      <c r="B1122" s="1" t="s">
        <v>4242</v>
      </c>
      <c r="C1122" s="1" t="s">
        <v>4243</v>
      </c>
      <c r="D1122" s="1" t="str">
        <f>Customers[[#This Row],[first_name]]&amp;" "&amp;Customers[[#This Row],[last_name]]</f>
        <v>Shasta Combs</v>
      </c>
      <c r="E1122" s="1" t="s">
        <v>31</v>
      </c>
      <c r="F1122" s="1" t="s">
        <v>4244</v>
      </c>
      <c r="G1122" s="1" t="s">
        <v>4245</v>
      </c>
      <c r="H1122" s="1" t="s">
        <v>2556</v>
      </c>
      <c r="I1122" s="1" t="s">
        <v>35</v>
      </c>
      <c r="J1122" s="3">
        <v>10598</v>
      </c>
    </row>
    <row r="1123" spans="1:10" x14ac:dyDescent="0.3">
      <c r="A1123" s="2">
        <v>1122</v>
      </c>
      <c r="B1123" s="1" t="s">
        <v>4246</v>
      </c>
      <c r="C1123" s="1" t="s">
        <v>1124</v>
      </c>
      <c r="D1123" s="1" t="str">
        <f>Customers[[#This Row],[first_name]]&amp;" "&amp;Customers[[#This Row],[last_name]]</f>
        <v>Cicely Deleon</v>
      </c>
      <c r="E1123" s="1" t="s">
        <v>31</v>
      </c>
      <c r="F1123" s="1" t="s">
        <v>4247</v>
      </c>
      <c r="G1123" s="1" t="s">
        <v>4248</v>
      </c>
      <c r="H1123" s="1" t="s">
        <v>1185</v>
      </c>
      <c r="I1123" s="1" t="s">
        <v>35</v>
      </c>
      <c r="J1123" s="3">
        <v>11762</v>
      </c>
    </row>
    <row r="1124" spans="1:10" x14ac:dyDescent="0.3">
      <c r="A1124" s="2">
        <v>1123</v>
      </c>
      <c r="B1124" s="1" t="s">
        <v>4249</v>
      </c>
      <c r="C1124" s="1" t="s">
        <v>3574</v>
      </c>
      <c r="D1124" s="1" t="str">
        <f>Customers[[#This Row],[first_name]]&amp;" "&amp;Customers[[#This Row],[last_name]]</f>
        <v>Raphael O'neil</v>
      </c>
      <c r="E1124" s="1" t="s">
        <v>31</v>
      </c>
      <c r="F1124" s="1" t="s">
        <v>4250</v>
      </c>
      <c r="G1124" s="1" t="s">
        <v>4251</v>
      </c>
      <c r="H1124" s="1" t="s">
        <v>62</v>
      </c>
      <c r="I1124" s="1" t="s">
        <v>35</v>
      </c>
      <c r="J1124" s="3">
        <v>14450</v>
      </c>
    </row>
    <row r="1125" spans="1:10" x14ac:dyDescent="0.3">
      <c r="A1125" s="2">
        <v>1124</v>
      </c>
      <c r="B1125" s="1" t="s">
        <v>4252</v>
      </c>
      <c r="C1125" s="1" t="s">
        <v>4253</v>
      </c>
      <c r="D1125" s="1" t="str">
        <f>Customers[[#This Row],[first_name]]&amp;" "&amp;Customers[[#This Row],[last_name]]</f>
        <v>Hubert Reilly</v>
      </c>
      <c r="E1125" s="1" t="s">
        <v>31</v>
      </c>
      <c r="F1125" s="1" t="s">
        <v>4254</v>
      </c>
      <c r="G1125" s="1" t="s">
        <v>4255</v>
      </c>
      <c r="H1125" s="1" t="s">
        <v>343</v>
      </c>
      <c r="I1125" s="1" t="s">
        <v>35</v>
      </c>
      <c r="J1125" s="3">
        <v>11701</v>
      </c>
    </row>
    <row r="1126" spans="1:10" x14ac:dyDescent="0.3">
      <c r="A1126" s="2">
        <v>1125</v>
      </c>
      <c r="B1126" s="1" t="s">
        <v>4256</v>
      </c>
      <c r="C1126" s="1" t="s">
        <v>4257</v>
      </c>
      <c r="D1126" s="1" t="str">
        <f>Customers[[#This Row],[first_name]]&amp;" "&amp;Customers[[#This Row],[last_name]]</f>
        <v>Caleb England</v>
      </c>
      <c r="E1126" s="1" t="s">
        <v>31</v>
      </c>
      <c r="F1126" s="1" t="s">
        <v>4258</v>
      </c>
      <c r="G1126" s="1" t="s">
        <v>4259</v>
      </c>
      <c r="H1126" s="1" t="s">
        <v>1200</v>
      </c>
      <c r="I1126" s="1" t="s">
        <v>41</v>
      </c>
      <c r="J1126" s="3">
        <v>94566</v>
      </c>
    </row>
    <row r="1127" spans="1:10" x14ac:dyDescent="0.3">
      <c r="A1127" s="2">
        <v>1126</v>
      </c>
      <c r="B1127" s="1" t="s">
        <v>4260</v>
      </c>
      <c r="C1127" s="1" t="s">
        <v>4261</v>
      </c>
      <c r="D1127" s="1" t="str">
        <f>Customers[[#This Row],[first_name]]&amp;" "&amp;Customers[[#This Row],[last_name]]</f>
        <v>Elmira Levy</v>
      </c>
      <c r="E1127" s="1" t="s">
        <v>31</v>
      </c>
      <c r="F1127" s="1" t="s">
        <v>4262</v>
      </c>
      <c r="G1127" s="1" t="s">
        <v>4263</v>
      </c>
      <c r="H1127" s="1" t="s">
        <v>693</v>
      </c>
      <c r="I1127" s="1" t="s">
        <v>35</v>
      </c>
      <c r="J1127" s="3">
        <v>10977</v>
      </c>
    </row>
    <row r="1128" spans="1:10" x14ac:dyDescent="0.3">
      <c r="A1128" s="2">
        <v>1127</v>
      </c>
      <c r="B1128" s="1" t="s">
        <v>4264</v>
      </c>
      <c r="C1128" s="1" t="s">
        <v>2897</v>
      </c>
      <c r="D1128" s="1" t="str">
        <f>Customers[[#This Row],[first_name]]&amp;" "&amp;Customers[[#This Row],[last_name]]</f>
        <v>Waldo Hart</v>
      </c>
      <c r="E1128" s="1" t="s">
        <v>31</v>
      </c>
      <c r="F1128" s="1" t="s">
        <v>4265</v>
      </c>
      <c r="G1128" s="1" t="s">
        <v>4266</v>
      </c>
      <c r="H1128" s="1" t="s">
        <v>241</v>
      </c>
      <c r="I1128" s="1" t="s">
        <v>35</v>
      </c>
      <c r="J1128" s="3">
        <v>12804</v>
      </c>
    </row>
    <row r="1129" spans="1:10" x14ac:dyDescent="0.3">
      <c r="A1129" s="2">
        <v>1128</v>
      </c>
      <c r="B1129" s="1" t="s">
        <v>4267</v>
      </c>
      <c r="C1129" s="1" t="s">
        <v>4268</v>
      </c>
      <c r="D1129" s="1" t="str">
        <f>Customers[[#This Row],[first_name]]&amp;" "&amp;Customers[[#This Row],[last_name]]</f>
        <v>Bea Kane</v>
      </c>
      <c r="E1129" s="1" t="s">
        <v>31</v>
      </c>
      <c r="F1129" s="1" t="s">
        <v>4269</v>
      </c>
      <c r="G1129" s="1" t="s">
        <v>4270</v>
      </c>
      <c r="H1129" s="1" t="s">
        <v>160</v>
      </c>
      <c r="I1129" s="1" t="s">
        <v>35</v>
      </c>
      <c r="J1129" s="3">
        <v>10541</v>
      </c>
    </row>
    <row r="1130" spans="1:10" x14ac:dyDescent="0.3">
      <c r="A1130" s="2">
        <v>1129</v>
      </c>
      <c r="B1130" s="1" t="s">
        <v>1403</v>
      </c>
      <c r="C1130" s="1" t="s">
        <v>3195</v>
      </c>
      <c r="D1130" s="1" t="str">
        <f>Customers[[#This Row],[first_name]]&amp;" "&amp;Customers[[#This Row],[last_name]]</f>
        <v>Gilberto Sanders</v>
      </c>
      <c r="E1130" s="1" t="s">
        <v>31</v>
      </c>
      <c r="F1130" s="1" t="s">
        <v>4271</v>
      </c>
      <c r="G1130" s="1" t="s">
        <v>4272</v>
      </c>
      <c r="H1130" s="1" t="s">
        <v>803</v>
      </c>
      <c r="I1130" s="1" t="s">
        <v>35</v>
      </c>
      <c r="J1130" s="3">
        <v>11377</v>
      </c>
    </row>
    <row r="1131" spans="1:10" x14ac:dyDescent="0.3">
      <c r="A1131" s="2">
        <v>1130</v>
      </c>
      <c r="B1131" s="1" t="s">
        <v>4273</v>
      </c>
      <c r="C1131" s="1" t="s">
        <v>3695</v>
      </c>
      <c r="D1131" s="1" t="str">
        <f>Customers[[#This Row],[first_name]]&amp;" "&amp;Customers[[#This Row],[last_name]]</f>
        <v>Benny Bender</v>
      </c>
      <c r="E1131" s="1" t="s">
        <v>31</v>
      </c>
      <c r="F1131" s="1" t="s">
        <v>4274</v>
      </c>
      <c r="G1131" s="1" t="s">
        <v>4275</v>
      </c>
      <c r="H1131" s="1" t="s">
        <v>257</v>
      </c>
      <c r="I1131" s="1" t="s">
        <v>35</v>
      </c>
      <c r="J1131" s="3">
        <v>11003</v>
      </c>
    </row>
    <row r="1132" spans="1:10" x14ac:dyDescent="0.3">
      <c r="A1132" s="2">
        <v>1131</v>
      </c>
      <c r="B1132" s="1" t="s">
        <v>4276</v>
      </c>
      <c r="C1132" s="1" t="s">
        <v>4277</v>
      </c>
      <c r="D1132" s="1" t="str">
        <f>Customers[[#This Row],[first_name]]&amp;" "&amp;Customers[[#This Row],[last_name]]</f>
        <v>Desmond Rose</v>
      </c>
      <c r="E1132" s="1" t="s">
        <v>31</v>
      </c>
      <c r="F1132" s="1" t="s">
        <v>4278</v>
      </c>
      <c r="G1132" s="1" t="s">
        <v>4279</v>
      </c>
      <c r="H1132" s="1" t="s">
        <v>1525</v>
      </c>
      <c r="I1132" s="1" t="s">
        <v>35</v>
      </c>
      <c r="J1132" s="3">
        <v>10550</v>
      </c>
    </row>
    <row r="1133" spans="1:10" x14ac:dyDescent="0.3">
      <c r="A1133" s="2">
        <v>1132</v>
      </c>
      <c r="B1133" s="1" t="s">
        <v>4024</v>
      </c>
      <c r="C1133" s="1" t="s">
        <v>4280</v>
      </c>
      <c r="D1133" s="1" t="str">
        <f>Customers[[#This Row],[first_name]]&amp;" "&amp;Customers[[#This Row],[last_name]]</f>
        <v>Parthenia Holman</v>
      </c>
      <c r="E1133" s="1" t="s">
        <v>31</v>
      </c>
      <c r="F1133" s="1" t="s">
        <v>4281</v>
      </c>
      <c r="G1133" s="1" t="s">
        <v>4282</v>
      </c>
      <c r="H1133" s="1" t="s">
        <v>1617</v>
      </c>
      <c r="I1133" s="1" t="s">
        <v>35</v>
      </c>
      <c r="J1133" s="3">
        <v>14850</v>
      </c>
    </row>
    <row r="1134" spans="1:10" x14ac:dyDescent="0.3">
      <c r="A1134" s="2">
        <v>1133</v>
      </c>
      <c r="B1134" s="1" t="s">
        <v>4283</v>
      </c>
      <c r="C1134" s="1" t="s">
        <v>970</v>
      </c>
      <c r="D1134" s="1" t="str">
        <f>Customers[[#This Row],[first_name]]&amp;" "&amp;Customers[[#This Row],[last_name]]</f>
        <v>Dung King</v>
      </c>
      <c r="E1134" s="1" t="s">
        <v>31</v>
      </c>
      <c r="F1134" s="1" t="s">
        <v>4284</v>
      </c>
      <c r="G1134" s="1" t="s">
        <v>4285</v>
      </c>
      <c r="H1134" s="1" t="s">
        <v>770</v>
      </c>
      <c r="I1134" s="1" t="s">
        <v>35</v>
      </c>
      <c r="J1134" s="3">
        <v>11795</v>
      </c>
    </row>
    <row r="1135" spans="1:10" x14ac:dyDescent="0.3">
      <c r="A1135" s="2">
        <v>1134</v>
      </c>
      <c r="B1135" s="1" t="s">
        <v>4286</v>
      </c>
      <c r="C1135" s="1" t="s">
        <v>2100</v>
      </c>
      <c r="D1135" s="1" t="str">
        <f>Customers[[#This Row],[first_name]]&amp;" "&amp;Customers[[#This Row],[last_name]]</f>
        <v>Sherril Alvarado</v>
      </c>
      <c r="E1135" s="1" t="s">
        <v>31</v>
      </c>
      <c r="F1135" s="1" t="s">
        <v>4287</v>
      </c>
      <c r="G1135" s="1" t="s">
        <v>4288</v>
      </c>
      <c r="H1135" s="1" t="s">
        <v>348</v>
      </c>
      <c r="I1135" s="1" t="s">
        <v>100</v>
      </c>
      <c r="J1135" s="3">
        <v>75115</v>
      </c>
    </row>
    <row r="1136" spans="1:10" x14ac:dyDescent="0.3">
      <c r="A1136" s="2">
        <v>1135</v>
      </c>
      <c r="B1136" s="1" t="s">
        <v>4289</v>
      </c>
      <c r="C1136" s="1" t="s">
        <v>182</v>
      </c>
      <c r="D1136" s="1" t="str">
        <f>Customers[[#This Row],[first_name]]&amp;" "&amp;Customers[[#This Row],[last_name]]</f>
        <v>Alisia Albert</v>
      </c>
      <c r="E1136" s="1" t="s">
        <v>31</v>
      </c>
      <c r="F1136" s="1" t="s">
        <v>4290</v>
      </c>
      <c r="G1136" s="1" t="s">
        <v>4291</v>
      </c>
      <c r="H1136" s="1" t="s">
        <v>358</v>
      </c>
      <c r="I1136" s="1" t="s">
        <v>100</v>
      </c>
      <c r="J1136" s="3">
        <v>75043</v>
      </c>
    </row>
    <row r="1137" spans="1:10" x14ac:dyDescent="0.3">
      <c r="A1137" s="2">
        <v>1136</v>
      </c>
      <c r="B1137" s="1" t="s">
        <v>4292</v>
      </c>
      <c r="C1137" s="1" t="s">
        <v>4293</v>
      </c>
      <c r="D1137" s="1" t="str">
        <f>Customers[[#This Row],[first_name]]&amp;" "&amp;Customers[[#This Row],[last_name]]</f>
        <v>Kallie Best</v>
      </c>
      <c r="E1137" s="1" t="s">
        <v>4294</v>
      </c>
      <c r="F1137" s="1" t="s">
        <v>4295</v>
      </c>
      <c r="G1137" s="1" t="s">
        <v>4296</v>
      </c>
      <c r="H1137" s="1" t="s">
        <v>1937</v>
      </c>
      <c r="I1137" s="1" t="s">
        <v>35</v>
      </c>
      <c r="J1137" s="3">
        <v>14606</v>
      </c>
    </row>
    <row r="1138" spans="1:10" x14ac:dyDescent="0.3">
      <c r="A1138" s="2">
        <v>1137</v>
      </c>
      <c r="B1138" s="1" t="s">
        <v>4297</v>
      </c>
      <c r="C1138" s="1" t="s">
        <v>1792</v>
      </c>
      <c r="D1138" s="1" t="str">
        <f>Customers[[#This Row],[first_name]]&amp;" "&amp;Customers[[#This Row],[last_name]]</f>
        <v>Dottie Roberts</v>
      </c>
      <c r="E1138" s="1" t="s">
        <v>31</v>
      </c>
      <c r="F1138" s="1" t="s">
        <v>4298</v>
      </c>
      <c r="G1138" s="1" t="s">
        <v>4299</v>
      </c>
      <c r="H1138" s="1" t="s">
        <v>78</v>
      </c>
      <c r="I1138" s="1" t="s">
        <v>35</v>
      </c>
      <c r="J1138" s="3">
        <v>11050</v>
      </c>
    </row>
    <row r="1139" spans="1:10" x14ac:dyDescent="0.3">
      <c r="A1139" s="2">
        <v>1138</v>
      </c>
      <c r="B1139" s="1" t="s">
        <v>4252</v>
      </c>
      <c r="C1139" s="1" t="s">
        <v>628</v>
      </c>
      <c r="D1139" s="1" t="str">
        <f>Customers[[#This Row],[first_name]]&amp;" "&amp;Customers[[#This Row],[last_name]]</f>
        <v>Hubert Stone</v>
      </c>
      <c r="E1139" s="1" t="s">
        <v>31</v>
      </c>
      <c r="F1139" s="1" t="s">
        <v>4300</v>
      </c>
      <c r="G1139" s="1" t="s">
        <v>4301</v>
      </c>
      <c r="H1139" s="1" t="s">
        <v>990</v>
      </c>
      <c r="I1139" s="1" t="s">
        <v>41</v>
      </c>
      <c r="J1139" s="3">
        <v>93555</v>
      </c>
    </row>
    <row r="1140" spans="1:10" x14ac:dyDescent="0.3">
      <c r="A1140" s="2">
        <v>1139</v>
      </c>
      <c r="B1140" s="1" t="s">
        <v>4302</v>
      </c>
      <c r="C1140" s="1" t="s">
        <v>3992</v>
      </c>
      <c r="D1140" s="1" t="str">
        <f>Customers[[#This Row],[first_name]]&amp;" "&amp;Customers[[#This Row],[last_name]]</f>
        <v>Gabriella Jones</v>
      </c>
      <c r="E1140" s="1" t="s">
        <v>31</v>
      </c>
      <c r="F1140" s="1" t="s">
        <v>4303</v>
      </c>
      <c r="G1140" s="1" t="s">
        <v>4304</v>
      </c>
      <c r="H1140" s="1" t="s">
        <v>1525</v>
      </c>
      <c r="I1140" s="1" t="s">
        <v>35</v>
      </c>
      <c r="J1140" s="3">
        <v>10550</v>
      </c>
    </row>
    <row r="1141" spans="1:10" x14ac:dyDescent="0.3">
      <c r="A1141" s="2">
        <v>1140</v>
      </c>
      <c r="B1141" s="1" t="s">
        <v>4305</v>
      </c>
      <c r="C1141" s="1" t="s">
        <v>4306</v>
      </c>
      <c r="D1141" s="1" t="str">
        <f>Customers[[#This Row],[first_name]]&amp;" "&amp;Customers[[#This Row],[last_name]]</f>
        <v>Penney Hall</v>
      </c>
      <c r="E1141" s="1" t="s">
        <v>31</v>
      </c>
      <c r="F1141" s="1" t="s">
        <v>4307</v>
      </c>
      <c r="G1141" s="1" t="s">
        <v>4308</v>
      </c>
      <c r="H1141" s="1" t="s">
        <v>215</v>
      </c>
      <c r="I1141" s="1" t="s">
        <v>35</v>
      </c>
      <c r="J1141" s="3">
        <v>13090</v>
      </c>
    </row>
    <row r="1142" spans="1:10" x14ac:dyDescent="0.3">
      <c r="A1142" s="2">
        <v>1141</v>
      </c>
      <c r="B1142" s="1" t="s">
        <v>4309</v>
      </c>
      <c r="C1142" s="1" t="s">
        <v>461</v>
      </c>
      <c r="D1142" s="1" t="str">
        <f>Customers[[#This Row],[first_name]]&amp;" "&amp;Customers[[#This Row],[last_name]]</f>
        <v>Mallie Osborn</v>
      </c>
      <c r="E1142" s="1" t="s">
        <v>31</v>
      </c>
      <c r="F1142" s="1" t="s">
        <v>4310</v>
      </c>
      <c r="G1142" s="1" t="s">
        <v>4311</v>
      </c>
      <c r="H1142" s="1" t="s">
        <v>635</v>
      </c>
      <c r="I1142" s="1" t="s">
        <v>35</v>
      </c>
      <c r="J1142" s="3">
        <v>12550</v>
      </c>
    </row>
    <row r="1143" spans="1:10" x14ac:dyDescent="0.3">
      <c r="A1143" s="2">
        <v>1142</v>
      </c>
      <c r="B1143" s="1" t="s">
        <v>4312</v>
      </c>
      <c r="C1143" s="1" t="s">
        <v>2232</v>
      </c>
      <c r="D1143" s="1" t="str">
        <f>Customers[[#This Row],[first_name]]&amp;" "&amp;Customers[[#This Row],[last_name]]</f>
        <v>Britteny Schroeder</v>
      </c>
      <c r="E1143" s="1" t="s">
        <v>31</v>
      </c>
      <c r="F1143" s="1" t="s">
        <v>4313</v>
      </c>
      <c r="G1143" s="1" t="s">
        <v>4314</v>
      </c>
      <c r="H1143" s="1" t="s">
        <v>599</v>
      </c>
      <c r="I1143" s="1" t="s">
        <v>35</v>
      </c>
      <c r="J1143" s="3">
        <v>14534</v>
      </c>
    </row>
    <row r="1144" spans="1:10" x14ac:dyDescent="0.3">
      <c r="A1144" s="2">
        <v>1143</v>
      </c>
      <c r="B1144" s="1" t="s">
        <v>4315</v>
      </c>
      <c r="C1144" s="1" t="s">
        <v>488</v>
      </c>
      <c r="D1144" s="1" t="str">
        <f>Customers[[#This Row],[first_name]]&amp;" "&amp;Customers[[#This Row],[last_name]]</f>
        <v>Sommer Hopkins</v>
      </c>
      <c r="E1144" s="1" t="s">
        <v>31</v>
      </c>
      <c r="F1144" s="1" t="s">
        <v>4316</v>
      </c>
      <c r="G1144" s="1" t="s">
        <v>4317</v>
      </c>
      <c r="H1144" s="1" t="s">
        <v>4318</v>
      </c>
      <c r="I1144" s="1" t="s">
        <v>35</v>
      </c>
      <c r="J1144" s="3">
        <v>14150</v>
      </c>
    </row>
    <row r="1145" spans="1:10" x14ac:dyDescent="0.3">
      <c r="A1145" s="2">
        <v>1144</v>
      </c>
      <c r="B1145" s="1" t="s">
        <v>4319</v>
      </c>
      <c r="C1145" s="1" t="s">
        <v>4320</v>
      </c>
      <c r="D1145" s="1" t="str">
        <f>Customers[[#This Row],[first_name]]&amp;" "&amp;Customers[[#This Row],[last_name]]</f>
        <v>Jewel Sparks</v>
      </c>
      <c r="E1145" s="1" t="s">
        <v>31</v>
      </c>
      <c r="F1145" s="1" t="s">
        <v>4321</v>
      </c>
      <c r="G1145" s="1" t="s">
        <v>4322</v>
      </c>
      <c r="H1145" s="1" t="s">
        <v>4087</v>
      </c>
      <c r="I1145" s="1" t="s">
        <v>35</v>
      </c>
      <c r="J1145" s="3">
        <v>11364</v>
      </c>
    </row>
    <row r="1146" spans="1:10" x14ac:dyDescent="0.3">
      <c r="A1146" s="2">
        <v>1145</v>
      </c>
      <c r="B1146" s="1" t="s">
        <v>4323</v>
      </c>
      <c r="C1146" s="1" t="s">
        <v>350</v>
      </c>
      <c r="D1146" s="1" t="str">
        <f>Customers[[#This Row],[first_name]]&amp;" "&amp;Customers[[#This Row],[last_name]]</f>
        <v>Deandrea Vega</v>
      </c>
      <c r="E1146" s="1" t="s">
        <v>4324</v>
      </c>
      <c r="F1146" s="1" t="s">
        <v>4325</v>
      </c>
      <c r="G1146" s="1" t="s">
        <v>4326</v>
      </c>
      <c r="H1146" s="1" t="s">
        <v>1908</v>
      </c>
      <c r="I1146" s="1" t="s">
        <v>35</v>
      </c>
      <c r="J1146" s="3">
        <v>10701</v>
      </c>
    </row>
    <row r="1147" spans="1:10" x14ac:dyDescent="0.3">
      <c r="A1147" s="2">
        <v>1146</v>
      </c>
      <c r="B1147" s="1" t="s">
        <v>4327</v>
      </c>
      <c r="C1147" s="1" t="s">
        <v>375</v>
      </c>
      <c r="D1147" s="1" t="str">
        <f>Customers[[#This Row],[first_name]]&amp;" "&amp;Customers[[#This Row],[last_name]]</f>
        <v>Charlsie Carson</v>
      </c>
      <c r="E1147" s="1" t="s">
        <v>31</v>
      </c>
      <c r="F1147" s="1" t="s">
        <v>4328</v>
      </c>
      <c r="G1147" s="1" t="s">
        <v>4329</v>
      </c>
      <c r="H1147" s="1" t="s">
        <v>702</v>
      </c>
      <c r="I1147" s="1" t="s">
        <v>35</v>
      </c>
      <c r="J1147" s="3">
        <v>11412</v>
      </c>
    </row>
    <row r="1148" spans="1:10" x14ac:dyDescent="0.3">
      <c r="A1148" s="2">
        <v>1147</v>
      </c>
      <c r="B1148" s="1" t="s">
        <v>1587</v>
      </c>
      <c r="C1148" s="1" t="s">
        <v>4330</v>
      </c>
      <c r="D1148" s="1" t="str">
        <f>Customers[[#This Row],[first_name]]&amp;" "&amp;Customers[[#This Row],[last_name]]</f>
        <v>Kandace Ayers</v>
      </c>
      <c r="E1148" s="1" t="s">
        <v>31</v>
      </c>
      <c r="F1148" s="1" t="s">
        <v>4331</v>
      </c>
      <c r="G1148" s="1" t="s">
        <v>4332</v>
      </c>
      <c r="H1148" s="1" t="s">
        <v>2241</v>
      </c>
      <c r="I1148" s="1" t="s">
        <v>41</v>
      </c>
      <c r="J1148" s="3">
        <v>90403</v>
      </c>
    </row>
    <row r="1149" spans="1:10" x14ac:dyDescent="0.3">
      <c r="A1149" s="2">
        <v>1148</v>
      </c>
      <c r="B1149" s="1" t="s">
        <v>4333</v>
      </c>
      <c r="C1149" s="1" t="s">
        <v>4334</v>
      </c>
      <c r="D1149" s="1" t="str">
        <f>Customers[[#This Row],[first_name]]&amp;" "&amp;Customers[[#This Row],[last_name]]</f>
        <v>Lenore Valdez</v>
      </c>
      <c r="E1149" s="1" t="s">
        <v>31</v>
      </c>
      <c r="F1149" s="1" t="s">
        <v>4335</v>
      </c>
      <c r="G1149" s="1" t="s">
        <v>4336</v>
      </c>
      <c r="H1149" s="1" t="s">
        <v>693</v>
      </c>
      <c r="I1149" s="1" t="s">
        <v>35</v>
      </c>
      <c r="J1149" s="3">
        <v>10977</v>
      </c>
    </row>
    <row r="1150" spans="1:10" x14ac:dyDescent="0.3">
      <c r="A1150" s="2">
        <v>1149</v>
      </c>
      <c r="B1150" s="1" t="s">
        <v>4337</v>
      </c>
      <c r="C1150" s="1" t="s">
        <v>788</v>
      </c>
      <c r="D1150" s="1" t="str">
        <f>Customers[[#This Row],[first_name]]&amp;" "&amp;Customers[[#This Row],[last_name]]</f>
        <v>Drucilla Gilliam</v>
      </c>
      <c r="E1150" s="1" t="s">
        <v>31</v>
      </c>
      <c r="F1150" s="1" t="s">
        <v>4338</v>
      </c>
      <c r="G1150" s="1" t="s">
        <v>4339</v>
      </c>
      <c r="H1150" s="1" t="s">
        <v>838</v>
      </c>
      <c r="I1150" s="1" t="s">
        <v>41</v>
      </c>
      <c r="J1150" s="3">
        <v>95050</v>
      </c>
    </row>
    <row r="1151" spans="1:10" x14ac:dyDescent="0.3">
      <c r="A1151" s="2">
        <v>1150</v>
      </c>
      <c r="B1151" s="1" t="s">
        <v>1319</v>
      </c>
      <c r="C1151" s="1" t="s">
        <v>4340</v>
      </c>
      <c r="D1151" s="1" t="str">
        <f>Customers[[#This Row],[first_name]]&amp;" "&amp;Customers[[#This Row],[last_name]]</f>
        <v>Keturah Reid</v>
      </c>
      <c r="E1151" s="1" t="s">
        <v>4341</v>
      </c>
      <c r="F1151" s="1" t="s">
        <v>4342</v>
      </c>
      <c r="G1151" s="1" t="s">
        <v>4343</v>
      </c>
      <c r="H1151" s="1" t="s">
        <v>622</v>
      </c>
      <c r="I1151" s="1" t="s">
        <v>100</v>
      </c>
      <c r="J1151" s="3">
        <v>78418</v>
      </c>
    </row>
    <row r="1152" spans="1:10" x14ac:dyDescent="0.3">
      <c r="A1152" s="2">
        <v>1151</v>
      </c>
      <c r="B1152" s="1" t="s">
        <v>4344</v>
      </c>
      <c r="C1152" s="1" t="s">
        <v>3208</v>
      </c>
      <c r="D1152" s="1" t="str">
        <f>Customers[[#This Row],[first_name]]&amp;" "&amp;Customers[[#This Row],[last_name]]</f>
        <v>Herminia Reyes</v>
      </c>
      <c r="E1152" s="1" t="s">
        <v>31</v>
      </c>
      <c r="F1152" s="1" t="s">
        <v>4345</v>
      </c>
      <c r="G1152" s="1" t="s">
        <v>4346</v>
      </c>
      <c r="H1152" s="1" t="s">
        <v>1330</v>
      </c>
      <c r="I1152" s="1" t="s">
        <v>35</v>
      </c>
      <c r="J1152" s="3">
        <v>11720</v>
      </c>
    </row>
    <row r="1153" spans="1:10" x14ac:dyDescent="0.3">
      <c r="A1153" s="2">
        <v>1152</v>
      </c>
      <c r="B1153" s="1" t="s">
        <v>4347</v>
      </c>
      <c r="C1153" s="1" t="s">
        <v>2189</v>
      </c>
      <c r="D1153" s="1" t="str">
        <f>Customers[[#This Row],[first_name]]&amp;" "&amp;Customers[[#This Row],[last_name]]</f>
        <v>Tuyet Rosa</v>
      </c>
      <c r="E1153" s="1" t="s">
        <v>31</v>
      </c>
      <c r="F1153" s="1" t="s">
        <v>4348</v>
      </c>
      <c r="G1153" s="1" t="s">
        <v>4349</v>
      </c>
      <c r="H1153" s="1" t="s">
        <v>386</v>
      </c>
      <c r="I1153" s="1" t="s">
        <v>41</v>
      </c>
      <c r="J1153" s="3">
        <v>91733</v>
      </c>
    </row>
    <row r="1154" spans="1:10" x14ac:dyDescent="0.3">
      <c r="A1154" s="2">
        <v>1153</v>
      </c>
      <c r="B1154" s="1" t="s">
        <v>4350</v>
      </c>
      <c r="C1154" s="1" t="s">
        <v>704</v>
      </c>
      <c r="D1154" s="1" t="str">
        <f>Customers[[#This Row],[first_name]]&amp;" "&amp;Customers[[#This Row],[last_name]]</f>
        <v>Ara Vazquez</v>
      </c>
      <c r="E1154" s="1" t="s">
        <v>31</v>
      </c>
      <c r="F1154" s="1" t="s">
        <v>4351</v>
      </c>
      <c r="G1154" s="1" t="s">
        <v>4352</v>
      </c>
      <c r="H1154" s="1" t="s">
        <v>329</v>
      </c>
      <c r="I1154" s="1" t="s">
        <v>41</v>
      </c>
      <c r="J1154" s="3">
        <v>94070</v>
      </c>
    </row>
    <row r="1155" spans="1:10" x14ac:dyDescent="0.3">
      <c r="A1155" s="2">
        <v>1154</v>
      </c>
      <c r="B1155" s="1" t="s">
        <v>1326</v>
      </c>
      <c r="C1155" s="1" t="s">
        <v>182</v>
      </c>
      <c r="D1155" s="1" t="str">
        <f>Customers[[#This Row],[first_name]]&amp;" "&amp;Customers[[#This Row],[last_name]]</f>
        <v>Barry Albert</v>
      </c>
      <c r="E1155" s="1" t="s">
        <v>31</v>
      </c>
      <c r="F1155" s="1" t="s">
        <v>4353</v>
      </c>
      <c r="G1155" s="1" t="s">
        <v>4354</v>
      </c>
      <c r="H1155" s="1" t="s">
        <v>2401</v>
      </c>
      <c r="I1155" s="1" t="s">
        <v>35</v>
      </c>
      <c r="J1155" s="3">
        <v>13021</v>
      </c>
    </row>
    <row r="1156" spans="1:10" x14ac:dyDescent="0.3">
      <c r="A1156" s="2">
        <v>1155</v>
      </c>
      <c r="B1156" s="1" t="s">
        <v>4355</v>
      </c>
      <c r="C1156" s="1" t="s">
        <v>428</v>
      </c>
      <c r="D1156" s="1" t="str">
        <f>Customers[[#This Row],[first_name]]&amp;" "&amp;Customers[[#This Row],[last_name]]</f>
        <v>Verdell Joyner</v>
      </c>
      <c r="E1156" s="1" t="s">
        <v>31</v>
      </c>
      <c r="F1156" s="1" t="s">
        <v>4356</v>
      </c>
      <c r="G1156" s="1" t="s">
        <v>4357</v>
      </c>
      <c r="H1156" s="1" t="s">
        <v>4358</v>
      </c>
      <c r="I1156" s="1" t="s">
        <v>35</v>
      </c>
      <c r="J1156" s="3">
        <v>11691</v>
      </c>
    </row>
    <row r="1157" spans="1:10" x14ac:dyDescent="0.3">
      <c r="A1157" s="2">
        <v>1156</v>
      </c>
      <c r="B1157" s="1" t="s">
        <v>3060</v>
      </c>
      <c r="C1157" s="1" t="s">
        <v>3096</v>
      </c>
      <c r="D1157" s="1" t="str">
        <f>Customers[[#This Row],[first_name]]&amp;" "&amp;Customers[[#This Row],[last_name]]</f>
        <v>Han Wade</v>
      </c>
      <c r="E1157" s="1" t="s">
        <v>31</v>
      </c>
      <c r="F1157" s="1" t="s">
        <v>4359</v>
      </c>
      <c r="G1157" s="1" t="s">
        <v>4360</v>
      </c>
      <c r="H1157" s="1" t="s">
        <v>616</v>
      </c>
      <c r="I1157" s="1" t="s">
        <v>35</v>
      </c>
      <c r="J1157" s="3">
        <v>11414</v>
      </c>
    </row>
    <row r="1158" spans="1:10" x14ac:dyDescent="0.3">
      <c r="A1158" s="2">
        <v>1157</v>
      </c>
      <c r="B1158" s="1" t="s">
        <v>4361</v>
      </c>
      <c r="C1158" s="1" t="s">
        <v>1238</v>
      </c>
      <c r="D1158" s="1" t="str">
        <f>Customers[[#This Row],[first_name]]&amp;" "&amp;Customers[[#This Row],[last_name]]</f>
        <v>Anton Barton</v>
      </c>
      <c r="E1158" s="1" t="s">
        <v>4362</v>
      </c>
      <c r="F1158" s="1" t="s">
        <v>4363</v>
      </c>
      <c r="G1158" s="1" t="s">
        <v>4364</v>
      </c>
      <c r="H1158" s="1" t="s">
        <v>68</v>
      </c>
      <c r="I1158" s="1" t="s">
        <v>35</v>
      </c>
      <c r="J1158" s="3">
        <v>14215</v>
      </c>
    </row>
    <row r="1159" spans="1:10" x14ac:dyDescent="0.3">
      <c r="A1159" s="2">
        <v>1158</v>
      </c>
      <c r="B1159" s="1" t="s">
        <v>4365</v>
      </c>
      <c r="C1159" s="1" t="s">
        <v>2162</v>
      </c>
      <c r="D1159" s="1" t="str">
        <f>Customers[[#This Row],[first_name]]&amp;" "&amp;Customers[[#This Row],[last_name]]</f>
        <v>Vito Pickett</v>
      </c>
      <c r="E1159" s="1" t="s">
        <v>31</v>
      </c>
      <c r="F1159" s="1" t="s">
        <v>4366</v>
      </c>
      <c r="G1159" s="1" t="s">
        <v>4367</v>
      </c>
      <c r="H1159" s="1" t="s">
        <v>126</v>
      </c>
      <c r="I1159" s="1" t="s">
        <v>35</v>
      </c>
      <c r="J1159" s="3">
        <v>14424</v>
      </c>
    </row>
    <row r="1160" spans="1:10" x14ac:dyDescent="0.3">
      <c r="A1160" s="2">
        <v>1159</v>
      </c>
      <c r="B1160" s="1" t="s">
        <v>4368</v>
      </c>
      <c r="C1160" s="1" t="s">
        <v>383</v>
      </c>
      <c r="D1160" s="1" t="str">
        <f>Customers[[#This Row],[first_name]]&amp;" "&amp;Customers[[#This Row],[last_name]]</f>
        <v>Charlene Norris</v>
      </c>
      <c r="E1160" s="1" t="s">
        <v>31</v>
      </c>
      <c r="F1160" s="1" t="s">
        <v>4369</v>
      </c>
      <c r="G1160" s="1" t="s">
        <v>4370</v>
      </c>
      <c r="H1160" s="1" t="s">
        <v>530</v>
      </c>
      <c r="I1160" s="1" t="s">
        <v>35</v>
      </c>
      <c r="J1160" s="3">
        <v>11791</v>
      </c>
    </row>
    <row r="1161" spans="1:10" x14ac:dyDescent="0.3">
      <c r="A1161" s="2">
        <v>1160</v>
      </c>
      <c r="B1161" s="1" t="s">
        <v>1984</v>
      </c>
      <c r="C1161" s="1" t="s">
        <v>4371</v>
      </c>
      <c r="D1161" s="1" t="str">
        <f>Customers[[#This Row],[first_name]]&amp;" "&amp;Customers[[#This Row],[last_name]]</f>
        <v>Efren Whitfield</v>
      </c>
      <c r="E1161" s="1" t="s">
        <v>31</v>
      </c>
      <c r="F1161" s="1" t="s">
        <v>4372</v>
      </c>
      <c r="G1161" s="1" t="s">
        <v>4373</v>
      </c>
      <c r="H1161" s="1" t="s">
        <v>590</v>
      </c>
      <c r="I1161" s="1" t="s">
        <v>100</v>
      </c>
      <c r="J1161" s="3">
        <v>76039</v>
      </c>
    </row>
    <row r="1162" spans="1:10" x14ac:dyDescent="0.3">
      <c r="A1162" s="2">
        <v>1161</v>
      </c>
      <c r="B1162" s="1" t="s">
        <v>4374</v>
      </c>
      <c r="C1162" s="1" t="s">
        <v>800</v>
      </c>
      <c r="D1162" s="1" t="str">
        <f>Customers[[#This Row],[first_name]]&amp;" "&amp;Customers[[#This Row],[last_name]]</f>
        <v>Santa Larson</v>
      </c>
      <c r="E1162" s="1" t="s">
        <v>31</v>
      </c>
      <c r="F1162" s="1" t="s">
        <v>4375</v>
      </c>
      <c r="G1162" s="1" t="s">
        <v>4376</v>
      </c>
      <c r="H1162" s="1" t="s">
        <v>1605</v>
      </c>
      <c r="I1162" s="1" t="s">
        <v>35</v>
      </c>
      <c r="J1162" s="3">
        <v>11580</v>
      </c>
    </row>
    <row r="1163" spans="1:10" x14ac:dyDescent="0.3">
      <c r="A1163" s="2">
        <v>1162</v>
      </c>
      <c r="B1163" s="1" t="s">
        <v>4377</v>
      </c>
      <c r="C1163" s="1" t="s">
        <v>4378</v>
      </c>
      <c r="D1163" s="1" t="str">
        <f>Customers[[#This Row],[first_name]]&amp;" "&amp;Customers[[#This Row],[last_name]]</f>
        <v>Carmelina Sellers</v>
      </c>
      <c r="E1163" s="1" t="s">
        <v>31</v>
      </c>
      <c r="F1163" s="1" t="s">
        <v>4379</v>
      </c>
      <c r="G1163" s="1" t="s">
        <v>4380</v>
      </c>
      <c r="H1163" s="1" t="s">
        <v>1617</v>
      </c>
      <c r="I1163" s="1" t="s">
        <v>35</v>
      </c>
      <c r="J1163" s="3">
        <v>14850</v>
      </c>
    </row>
    <row r="1164" spans="1:10" x14ac:dyDescent="0.3">
      <c r="A1164" s="2">
        <v>1163</v>
      </c>
      <c r="B1164" s="1" t="s">
        <v>4381</v>
      </c>
      <c r="C1164" s="1" t="s">
        <v>64</v>
      </c>
      <c r="D1164" s="1" t="str">
        <f>Customers[[#This Row],[first_name]]&amp;" "&amp;Customers[[#This Row],[last_name]]</f>
        <v>Carmela Hays</v>
      </c>
      <c r="E1164" s="1" t="s">
        <v>31</v>
      </c>
      <c r="F1164" s="1" t="s">
        <v>4382</v>
      </c>
      <c r="G1164" s="1" t="s">
        <v>4383</v>
      </c>
      <c r="H1164" s="1" t="s">
        <v>1061</v>
      </c>
      <c r="I1164" s="1" t="s">
        <v>41</v>
      </c>
      <c r="J1164" s="3">
        <v>90260</v>
      </c>
    </row>
    <row r="1165" spans="1:10" x14ac:dyDescent="0.3">
      <c r="A1165" s="2">
        <v>1164</v>
      </c>
      <c r="B1165" s="1" t="s">
        <v>4384</v>
      </c>
      <c r="C1165" s="1" t="s">
        <v>4385</v>
      </c>
      <c r="D1165" s="1" t="str">
        <f>Customers[[#This Row],[first_name]]&amp;" "&amp;Customers[[#This Row],[last_name]]</f>
        <v>Patrina Tanner</v>
      </c>
      <c r="E1165" s="1" t="s">
        <v>31</v>
      </c>
      <c r="F1165" s="1" t="s">
        <v>4386</v>
      </c>
      <c r="G1165" s="1" t="s">
        <v>4387</v>
      </c>
      <c r="H1165" s="1" t="s">
        <v>121</v>
      </c>
      <c r="I1165" s="1" t="s">
        <v>35</v>
      </c>
      <c r="J1165" s="3">
        <v>10583</v>
      </c>
    </row>
    <row r="1166" spans="1:10" x14ac:dyDescent="0.3">
      <c r="A1166" s="2">
        <v>1165</v>
      </c>
      <c r="B1166" s="1" t="s">
        <v>4388</v>
      </c>
      <c r="C1166" s="1" t="s">
        <v>4389</v>
      </c>
      <c r="D1166" s="1" t="str">
        <f>Customers[[#This Row],[first_name]]&amp;" "&amp;Customers[[#This Row],[last_name]]</f>
        <v>Rikki Morrow</v>
      </c>
      <c r="E1166" s="1" t="s">
        <v>4390</v>
      </c>
      <c r="F1166" s="1" t="s">
        <v>4391</v>
      </c>
      <c r="G1166" s="1" t="s">
        <v>4392</v>
      </c>
      <c r="H1166" s="1" t="s">
        <v>2174</v>
      </c>
      <c r="I1166" s="1" t="s">
        <v>100</v>
      </c>
      <c r="J1166" s="3">
        <v>76110</v>
      </c>
    </row>
    <row r="1167" spans="1:10" x14ac:dyDescent="0.3">
      <c r="A1167" s="2">
        <v>1166</v>
      </c>
      <c r="B1167" s="1" t="s">
        <v>4393</v>
      </c>
      <c r="C1167" s="1" t="s">
        <v>162</v>
      </c>
      <c r="D1167" s="1" t="str">
        <f>Customers[[#This Row],[first_name]]&amp;" "&amp;Customers[[#This Row],[last_name]]</f>
        <v>Junita Reese</v>
      </c>
      <c r="E1167" s="1" t="s">
        <v>31</v>
      </c>
      <c r="F1167" s="1" t="s">
        <v>4394</v>
      </c>
      <c r="G1167" s="1" t="s">
        <v>4395</v>
      </c>
      <c r="H1167" s="1" t="s">
        <v>765</v>
      </c>
      <c r="I1167" s="1" t="s">
        <v>35</v>
      </c>
      <c r="J1167" s="3">
        <v>11706</v>
      </c>
    </row>
    <row r="1168" spans="1:10" x14ac:dyDescent="0.3">
      <c r="A1168" s="2">
        <v>1167</v>
      </c>
      <c r="B1168" s="1" t="s">
        <v>2809</v>
      </c>
      <c r="C1168" s="1" t="s">
        <v>248</v>
      </c>
      <c r="D1168" s="1" t="str">
        <f>Customers[[#This Row],[first_name]]&amp;" "&amp;Customers[[#This Row],[last_name]]</f>
        <v>Ryan Carter</v>
      </c>
      <c r="E1168" s="1" t="s">
        <v>31</v>
      </c>
      <c r="F1168" s="1" t="s">
        <v>4396</v>
      </c>
      <c r="G1168" s="1" t="s">
        <v>4397</v>
      </c>
      <c r="H1168" s="1" t="s">
        <v>1988</v>
      </c>
      <c r="I1168" s="1" t="s">
        <v>35</v>
      </c>
      <c r="J1168" s="3">
        <v>10954</v>
      </c>
    </row>
    <row r="1169" spans="1:10" x14ac:dyDescent="0.3">
      <c r="A1169" s="2">
        <v>1168</v>
      </c>
      <c r="B1169" s="1" t="s">
        <v>4398</v>
      </c>
      <c r="C1169" s="1" t="s">
        <v>2340</v>
      </c>
      <c r="D1169" s="1" t="str">
        <f>Customers[[#This Row],[first_name]]&amp;" "&amp;Customers[[#This Row],[last_name]]</f>
        <v>Almeta Benjamin</v>
      </c>
      <c r="E1169" s="1" t="s">
        <v>31</v>
      </c>
      <c r="F1169" s="1" t="s">
        <v>4399</v>
      </c>
      <c r="G1169" s="1" t="s">
        <v>4400</v>
      </c>
      <c r="H1169" s="1" t="s">
        <v>171</v>
      </c>
      <c r="I1169" s="1" t="s">
        <v>35</v>
      </c>
      <c r="J1169" s="3">
        <v>11104</v>
      </c>
    </row>
    <row r="1170" spans="1:10" x14ac:dyDescent="0.3">
      <c r="A1170" s="2">
        <v>1169</v>
      </c>
      <c r="B1170" s="1" t="s">
        <v>4401</v>
      </c>
      <c r="C1170" s="1" t="s">
        <v>428</v>
      </c>
      <c r="D1170" s="1" t="str">
        <f>Customers[[#This Row],[first_name]]&amp;" "&amp;Customers[[#This Row],[last_name]]</f>
        <v>Beatris Joyner</v>
      </c>
      <c r="E1170" s="1" t="s">
        <v>31</v>
      </c>
      <c r="F1170" s="1" t="s">
        <v>4402</v>
      </c>
      <c r="G1170" s="1" t="s">
        <v>4403</v>
      </c>
      <c r="H1170" s="1" t="s">
        <v>693</v>
      </c>
      <c r="I1170" s="1" t="s">
        <v>35</v>
      </c>
      <c r="J1170" s="3">
        <v>10977</v>
      </c>
    </row>
    <row r="1171" spans="1:10" x14ac:dyDescent="0.3">
      <c r="A1171" s="2">
        <v>1170</v>
      </c>
      <c r="B1171" s="1" t="s">
        <v>4404</v>
      </c>
      <c r="C1171" s="1" t="s">
        <v>2873</v>
      </c>
      <c r="D1171" s="1" t="str">
        <f>Customers[[#This Row],[first_name]]&amp;" "&amp;Customers[[#This Row],[last_name]]</f>
        <v>Mechelle Chan</v>
      </c>
      <c r="E1171" s="1" t="s">
        <v>31</v>
      </c>
      <c r="F1171" s="1" t="s">
        <v>4405</v>
      </c>
      <c r="G1171" s="1" t="s">
        <v>4406</v>
      </c>
      <c r="H1171" s="1" t="s">
        <v>246</v>
      </c>
      <c r="I1171" s="1" t="s">
        <v>35</v>
      </c>
      <c r="J1171" s="3">
        <v>11418</v>
      </c>
    </row>
    <row r="1172" spans="1:10" x14ac:dyDescent="0.3">
      <c r="A1172" s="2">
        <v>1171</v>
      </c>
      <c r="B1172" s="1" t="s">
        <v>4407</v>
      </c>
      <c r="C1172" s="1" t="s">
        <v>1682</v>
      </c>
      <c r="D1172" s="1" t="str">
        <f>Customers[[#This Row],[first_name]]&amp;" "&amp;Customers[[#This Row],[last_name]]</f>
        <v>Earlean Pena</v>
      </c>
      <c r="E1172" s="1" t="s">
        <v>31</v>
      </c>
      <c r="F1172" s="1" t="s">
        <v>4408</v>
      </c>
      <c r="G1172" s="1" t="s">
        <v>4409</v>
      </c>
      <c r="H1172" s="1" t="s">
        <v>353</v>
      </c>
      <c r="I1172" s="1" t="s">
        <v>35</v>
      </c>
      <c r="J1172" s="3">
        <v>13440</v>
      </c>
    </row>
    <row r="1173" spans="1:10" x14ac:dyDescent="0.3">
      <c r="A1173" s="2">
        <v>1172</v>
      </c>
      <c r="B1173" s="1" t="s">
        <v>4410</v>
      </c>
      <c r="C1173" s="1" t="s">
        <v>3260</v>
      </c>
      <c r="D1173" s="1" t="str">
        <f>Customers[[#This Row],[first_name]]&amp;" "&amp;Customers[[#This Row],[last_name]]</f>
        <v>Katherin Clark</v>
      </c>
      <c r="E1173" s="1" t="s">
        <v>31</v>
      </c>
      <c r="F1173" s="1" t="s">
        <v>4411</v>
      </c>
      <c r="G1173" s="1" t="s">
        <v>4412</v>
      </c>
      <c r="H1173" s="1" t="s">
        <v>599</v>
      </c>
      <c r="I1173" s="1" t="s">
        <v>35</v>
      </c>
      <c r="J1173" s="3">
        <v>14534</v>
      </c>
    </row>
    <row r="1174" spans="1:10" x14ac:dyDescent="0.3">
      <c r="A1174" s="2">
        <v>1173</v>
      </c>
      <c r="B1174" s="1" t="s">
        <v>4413</v>
      </c>
      <c r="C1174" s="1" t="s">
        <v>3030</v>
      </c>
      <c r="D1174" s="1" t="str">
        <f>Customers[[#This Row],[first_name]]&amp;" "&amp;Customers[[#This Row],[last_name]]</f>
        <v>Chanel May</v>
      </c>
      <c r="E1174" s="1" t="s">
        <v>31</v>
      </c>
      <c r="F1174" s="1" t="s">
        <v>4414</v>
      </c>
      <c r="G1174" s="1" t="s">
        <v>4415</v>
      </c>
      <c r="H1174" s="1" t="s">
        <v>1222</v>
      </c>
      <c r="I1174" s="1" t="s">
        <v>35</v>
      </c>
      <c r="J1174" s="3">
        <v>11530</v>
      </c>
    </row>
    <row r="1175" spans="1:10" x14ac:dyDescent="0.3">
      <c r="A1175" s="2">
        <v>1174</v>
      </c>
      <c r="B1175" s="1" t="s">
        <v>4416</v>
      </c>
      <c r="C1175" s="1" t="s">
        <v>1480</v>
      </c>
      <c r="D1175" s="1" t="str">
        <f>Customers[[#This Row],[first_name]]&amp;" "&amp;Customers[[#This Row],[last_name]]</f>
        <v>Aaron Knapp</v>
      </c>
      <c r="E1175" s="1" t="s">
        <v>4417</v>
      </c>
      <c r="F1175" s="1" t="s">
        <v>4418</v>
      </c>
      <c r="G1175" s="1" t="s">
        <v>4419</v>
      </c>
      <c r="H1175" s="1" t="s">
        <v>1908</v>
      </c>
      <c r="I1175" s="1" t="s">
        <v>35</v>
      </c>
      <c r="J1175" s="3">
        <v>10701</v>
      </c>
    </row>
    <row r="1176" spans="1:10" x14ac:dyDescent="0.3">
      <c r="A1176" s="2">
        <v>1175</v>
      </c>
      <c r="B1176" s="1" t="s">
        <v>4420</v>
      </c>
      <c r="C1176" s="1" t="s">
        <v>1400</v>
      </c>
      <c r="D1176" s="1" t="str">
        <f>Customers[[#This Row],[first_name]]&amp;" "&amp;Customers[[#This Row],[last_name]]</f>
        <v>Sindy Anderson</v>
      </c>
      <c r="E1176" s="1" t="s">
        <v>31</v>
      </c>
      <c r="F1176" s="1" t="s">
        <v>4421</v>
      </c>
      <c r="G1176" s="1" t="s">
        <v>4422</v>
      </c>
      <c r="H1176" s="1" t="s">
        <v>1596</v>
      </c>
      <c r="I1176" s="1" t="s">
        <v>41</v>
      </c>
      <c r="J1176" s="3">
        <v>91768</v>
      </c>
    </row>
    <row r="1177" spans="1:10" x14ac:dyDescent="0.3">
      <c r="A1177" s="2">
        <v>1176</v>
      </c>
      <c r="B1177" s="1" t="s">
        <v>2154</v>
      </c>
      <c r="C1177" s="1" t="s">
        <v>2395</v>
      </c>
      <c r="D1177" s="1" t="str">
        <f>Customers[[#This Row],[first_name]]&amp;" "&amp;Customers[[#This Row],[last_name]]</f>
        <v>Sheree Blanchard</v>
      </c>
      <c r="E1177" s="1" t="s">
        <v>31</v>
      </c>
      <c r="F1177" s="1" t="s">
        <v>4423</v>
      </c>
      <c r="G1177" s="1" t="s">
        <v>4424</v>
      </c>
      <c r="H1177" s="1" t="s">
        <v>241</v>
      </c>
      <c r="I1177" s="1" t="s">
        <v>35</v>
      </c>
      <c r="J1177" s="3">
        <v>12804</v>
      </c>
    </row>
    <row r="1178" spans="1:10" x14ac:dyDescent="0.3">
      <c r="A1178" s="2">
        <v>1177</v>
      </c>
      <c r="B1178" s="1" t="s">
        <v>4425</v>
      </c>
      <c r="C1178" s="1" t="s">
        <v>1022</v>
      </c>
      <c r="D1178" s="1" t="str">
        <f>Customers[[#This Row],[first_name]]&amp;" "&amp;Customers[[#This Row],[last_name]]</f>
        <v>Charlesetta Soto</v>
      </c>
      <c r="E1178" s="1" t="s">
        <v>31</v>
      </c>
      <c r="F1178" s="1" t="s">
        <v>4426</v>
      </c>
      <c r="G1178" s="1" t="s">
        <v>4427</v>
      </c>
      <c r="H1178" s="1" t="s">
        <v>1301</v>
      </c>
      <c r="I1178" s="1" t="s">
        <v>35</v>
      </c>
      <c r="J1178" s="3">
        <v>12601</v>
      </c>
    </row>
    <row r="1179" spans="1:10" x14ac:dyDescent="0.3">
      <c r="A1179" s="2">
        <v>1178</v>
      </c>
      <c r="B1179" s="1" t="s">
        <v>4428</v>
      </c>
      <c r="C1179" s="1" t="s">
        <v>3706</v>
      </c>
      <c r="D1179" s="1" t="str">
        <f>Customers[[#This Row],[first_name]]&amp;" "&amp;Customers[[#This Row],[last_name]]</f>
        <v>Wendie Nash</v>
      </c>
      <c r="E1179" s="1" t="s">
        <v>4429</v>
      </c>
      <c r="F1179" s="1" t="s">
        <v>4430</v>
      </c>
      <c r="G1179" s="1" t="s">
        <v>4431</v>
      </c>
      <c r="H1179" s="1" t="s">
        <v>830</v>
      </c>
      <c r="I1179" s="1" t="s">
        <v>41</v>
      </c>
      <c r="J1179" s="3">
        <v>93035</v>
      </c>
    </row>
    <row r="1180" spans="1:10" x14ac:dyDescent="0.3">
      <c r="A1180" s="2">
        <v>1179</v>
      </c>
      <c r="B1180" s="1" t="s">
        <v>4432</v>
      </c>
      <c r="C1180" s="1" t="s">
        <v>2980</v>
      </c>
      <c r="D1180" s="1" t="str">
        <f>Customers[[#This Row],[first_name]]&amp;" "&amp;Customers[[#This Row],[last_name]]</f>
        <v>Vernetta Banks</v>
      </c>
      <c r="E1180" s="1" t="s">
        <v>31</v>
      </c>
      <c r="F1180" s="1" t="s">
        <v>4433</v>
      </c>
      <c r="G1180" s="1" t="s">
        <v>4434</v>
      </c>
      <c r="H1180" s="1" t="s">
        <v>982</v>
      </c>
      <c r="I1180" s="1" t="s">
        <v>35</v>
      </c>
      <c r="J1180" s="3">
        <v>11201</v>
      </c>
    </row>
    <row r="1181" spans="1:10" x14ac:dyDescent="0.3">
      <c r="A1181" s="2">
        <v>1180</v>
      </c>
      <c r="B1181" s="1" t="s">
        <v>4435</v>
      </c>
      <c r="C1181" s="1" t="s">
        <v>3151</v>
      </c>
      <c r="D1181" s="1" t="str">
        <f>Customers[[#This Row],[first_name]]&amp;" "&amp;Customers[[#This Row],[last_name]]</f>
        <v>Myrtle Gardner</v>
      </c>
      <c r="E1181" s="1" t="s">
        <v>31</v>
      </c>
      <c r="F1181" s="1" t="s">
        <v>4436</v>
      </c>
      <c r="G1181" s="1" t="s">
        <v>4437</v>
      </c>
      <c r="H1181" s="1" t="s">
        <v>480</v>
      </c>
      <c r="I1181" s="1" t="s">
        <v>35</v>
      </c>
      <c r="J1181" s="3">
        <v>11735</v>
      </c>
    </row>
    <row r="1182" spans="1:10" x14ac:dyDescent="0.3">
      <c r="A1182" s="2">
        <v>1181</v>
      </c>
      <c r="B1182" s="1" t="s">
        <v>4438</v>
      </c>
      <c r="C1182" s="1" t="s">
        <v>4439</v>
      </c>
      <c r="D1182" s="1" t="str">
        <f>Customers[[#This Row],[first_name]]&amp;" "&amp;Customers[[#This Row],[last_name]]</f>
        <v>Agustina Lawrence</v>
      </c>
      <c r="E1182" s="1" t="s">
        <v>31</v>
      </c>
      <c r="F1182" s="1" t="s">
        <v>4440</v>
      </c>
      <c r="G1182" s="1" t="s">
        <v>4441</v>
      </c>
      <c r="H1182" s="1" t="s">
        <v>982</v>
      </c>
      <c r="I1182" s="1" t="s">
        <v>35</v>
      </c>
      <c r="J1182" s="3">
        <v>11201</v>
      </c>
    </row>
    <row r="1183" spans="1:10" x14ac:dyDescent="0.3">
      <c r="A1183" s="2">
        <v>1182</v>
      </c>
      <c r="B1183" s="1" t="s">
        <v>3848</v>
      </c>
      <c r="C1183" s="1" t="s">
        <v>3827</v>
      </c>
      <c r="D1183" s="1" t="str">
        <f>Customers[[#This Row],[first_name]]&amp;" "&amp;Customers[[#This Row],[last_name]]</f>
        <v>Trinidad Chapman</v>
      </c>
      <c r="E1183" s="1" t="s">
        <v>31</v>
      </c>
      <c r="F1183" s="1" t="s">
        <v>4442</v>
      </c>
      <c r="G1183" s="1" t="s">
        <v>4443</v>
      </c>
      <c r="H1183" s="1" t="s">
        <v>1273</v>
      </c>
      <c r="I1183" s="1" t="s">
        <v>35</v>
      </c>
      <c r="J1183" s="3">
        <v>11779</v>
      </c>
    </row>
    <row r="1184" spans="1:10" x14ac:dyDescent="0.3">
      <c r="A1184" s="2">
        <v>1183</v>
      </c>
      <c r="B1184" s="1" t="s">
        <v>1347</v>
      </c>
      <c r="C1184" s="1" t="s">
        <v>3260</v>
      </c>
      <c r="D1184" s="1" t="str">
        <f>Customers[[#This Row],[first_name]]&amp;" "&amp;Customers[[#This Row],[last_name]]</f>
        <v>Kim Clark</v>
      </c>
      <c r="E1184" s="1" t="s">
        <v>31</v>
      </c>
      <c r="F1184" s="1" t="s">
        <v>4444</v>
      </c>
      <c r="G1184" s="1" t="s">
        <v>4445</v>
      </c>
      <c r="H1184" s="1" t="s">
        <v>287</v>
      </c>
      <c r="I1184" s="1" t="s">
        <v>35</v>
      </c>
      <c r="J1184" s="3">
        <v>11566</v>
      </c>
    </row>
    <row r="1185" spans="1:10" x14ac:dyDescent="0.3">
      <c r="A1185" s="2">
        <v>1184</v>
      </c>
      <c r="B1185" s="1" t="s">
        <v>4446</v>
      </c>
      <c r="C1185" s="1" t="s">
        <v>917</v>
      </c>
      <c r="D1185" s="1" t="str">
        <f>Customers[[#This Row],[first_name]]&amp;" "&amp;Customers[[#This Row],[last_name]]</f>
        <v>Annabelle Hebert</v>
      </c>
      <c r="E1185" s="1" t="s">
        <v>31</v>
      </c>
      <c r="F1185" s="1" t="s">
        <v>4447</v>
      </c>
      <c r="G1185" s="1" t="s">
        <v>4448</v>
      </c>
      <c r="H1185" s="1" t="s">
        <v>693</v>
      </c>
      <c r="I1185" s="1" t="s">
        <v>35</v>
      </c>
      <c r="J1185" s="3">
        <v>10977</v>
      </c>
    </row>
    <row r="1186" spans="1:10" x14ac:dyDescent="0.3">
      <c r="A1186" s="2">
        <v>1185</v>
      </c>
      <c r="B1186" s="1" t="s">
        <v>4449</v>
      </c>
      <c r="C1186" s="1" t="s">
        <v>4450</v>
      </c>
      <c r="D1186" s="1" t="str">
        <f>Customers[[#This Row],[first_name]]&amp;" "&amp;Customers[[#This Row],[last_name]]</f>
        <v>Corine Stuart</v>
      </c>
      <c r="E1186" s="1" t="s">
        <v>31</v>
      </c>
      <c r="F1186" s="1" t="s">
        <v>4451</v>
      </c>
      <c r="G1186" s="1" t="s">
        <v>4452</v>
      </c>
      <c r="H1186" s="1" t="s">
        <v>2572</v>
      </c>
      <c r="I1186" s="1" t="s">
        <v>35</v>
      </c>
      <c r="J1186" s="3">
        <v>12065</v>
      </c>
    </row>
    <row r="1187" spans="1:10" x14ac:dyDescent="0.3">
      <c r="A1187" s="2">
        <v>1186</v>
      </c>
      <c r="B1187" s="1" t="s">
        <v>4453</v>
      </c>
      <c r="C1187" s="1" t="s">
        <v>1071</v>
      </c>
      <c r="D1187" s="1" t="str">
        <f>Customers[[#This Row],[first_name]]&amp;" "&amp;Customers[[#This Row],[last_name]]</f>
        <v>Kiesha Bond</v>
      </c>
      <c r="E1187" s="1" t="s">
        <v>31</v>
      </c>
      <c r="F1187" s="1" t="s">
        <v>4454</v>
      </c>
      <c r="G1187" s="1" t="s">
        <v>4455</v>
      </c>
      <c r="H1187" s="1" t="s">
        <v>329</v>
      </c>
      <c r="I1187" s="1" t="s">
        <v>41</v>
      </c>
      <c r="J1187" s="3">
        <v>94070</v>
      </c>
    </row>
    <row r="1188" spans="1:10" x14ac:dyDescent="0.3">
      <c r="A1188" s="2">
        <v>1187</v>
      </c>
      <c r="B1188" s="1" t="s">
        <v>4456</v>
      </c>
      <c r="C1188" s="1" t="s">
        <v>4457</v>
      </c>
      <c r="D1188" s="1" t="str">
        <f>Customers[[#This Row],[first_name]]&amp;" "&amp;Customers[[#This Row],[last_name]]</f>
        <v>Kenyetta Mason</v>
      </c>
      <c r="E1188" s="1" t="s">
        <v>31</v>
      </c>
      <c r="F1188" s="1" t="s">
        <v>4458</v>
      </c>
      <c r="G1188" s="1" t="s">
        <v>4459</v>
      </c>
      <c r="H1188" s="1" t="s">
        <v>1689</v>
      </c>
      <c r="I1188" s="1" t="s">
        <v>35</v>
      </c>
      <c r="J1188" s="3">
        <v>11354</v>
      </c>
    </row>
    <row r="1189" spans="1:10" x14ac:dyDescent="0.3">
      <c r="A1189" s="2">
        <v>1188</v>
      </c>
      <c r="B1189" s="1" t="s">
        <v>4460</v>
      </c>
      <c r="C1189" s="1" t="s">
        <v>4461</v>
      </c>
      <c r="D1189" s="1" t="str">
        <f>Customers[[#This Row],[first_name]]&amp;" "&amp;Customers[[#This Row],[last_name]]</f>
        <v>Marcene Curtis</v>
      </c>
      <c r="E1189" s="1" t="s">
        <v>4462</v>
      </c>
      <c r="F1189" s="1" t="s">
        <v>4463</v>
      </c>
      <c r="G1189" s="1" t="s">
        <v>4464</v>
      </c>
      <c r="H1189" s="1" t="s">
        <v>1908</v>
      </c>
      <c r="I1189" s="1" t="s">
        <v>35</v>
      </c>
      <c r="J1189" s="3">
        <v>10701</v>
      </c>
    </row>
    <row r="1190" spans="1:10" x14ac:dyDescent="0.3">
      <c r="A1190" s="2">
        <v>1189</v>
      </c>
      <c r="B1190" s="1" t="s">
        <v>2382</v>
      </c>
      <c r="C1190" s="1" t="s">
        <v>523</v>
      </c>
      <c r="D1190" s="1" t="str">
        <f>Customers[[#This Row],[first_name]]&amp;" "&amp;Customers[[#This Row],[last_name]]</f>
        <v>Sheila Goodman</v>
      </c>
      <c r="E1190" s="1" t="s">
        <v>31</v>
      </c>
      <c r="F1190" s="1" t="s">
        <v>4465</v>
      </c>
      <c r="G1190" s="1" t="s">
        <v>4466</v>
      </c>
      <c r="H1190" s="1" t="s">
        <v>51</v>
      </c>
      <c r="I1190" s="1" t="s">
        <v>35</v>
      </c>
      <c r="J1190" s="3">
        <v>11553</v>
      </c>
    </row>
    <row r="1191" spans="1:10" x14ac:dyDescent="0.3">
      <c r="A1191" s="2">
        <v>1190</v>
      </c>
      <c r="B1191" s="1" t="s">
        <v>4467</v>
      </c>
      <c r="C1191" s="1" t="s">
        <v>867</v>
      </c>
      <c r="D1191" s="1" t="str">
        <f>Customers[[#This Row],[first_name]]&amp;" "&amp;Customers[[#This Row],[last_name]]</f>
        <v>Romeo Steele</v>
      </c>
      <c r="E1191" s="1" t="s">
        <v>31</v>
      </c>
      <c r="F1191" s="1" t="s">
        <v>4468</v>
      </c>
      <c r="G1191" s="1" t="s">
        <v>4469</v>
      </c>
      <c r="H1191" s="1" t="s">
        <v>404</v>
      </c>
      <c r="I1191" s="1" t="s">
        <v>35</v>
      </c>
      <c r="J1191" s="3">
        <v>11776</v>
      </c>
    </row>
    <row r="1192" spans="1:10" x14ac:dyDescent="0.3">
      <c r="A1192" s="2">
        <v>1191</v>
      </c>
      <c r="B1192" s="1" t="s">
        <v>4470</v>
      </c>
      <c r="C1192" s="1" t="s">
        <v>43</v>
      </c>
      <c r="D1192" s="1" t="str">
        <f>Customers[[#This Row],[first_name]]&amp;" "&amp;Customers[[#This Row],[last_name]]</f>
        <v>Tam Fisher</v>
      </c>
      <c r="E1192" s="1" t="s">
        <v>4471</v>
      </c>
      <c r="F1192" s="1" t="s">
        <v>4472</v>
      </c>
      <c r="G1192" s="1" t="s">
        <v>4473</v>
      </c>
      <c r="H1192" s="1" t="s">
        <v>1937</v>
      </c>
      <c r="I1192" s="1" t="s">
        <v>35</v>
      </c>
      <c r="J1192" s="3">
        <v>14606</v>
      </c>
    </row>
    <row r="1193" spans="1:10" x14ac:dyDescent="0.3">
      <c r="A1193" s="2">
        <v>1192</v>
      </c>
      <c r="B1193" s="1" t="s">
        <v>4474</v>
      </c>
      <c r="C1193" s="1" t="s">
        <v>4475</v>
      </c>
      <c r="D1193" s="1" t="str">
        <f>Customers[[#This Row],[first_name]]&amp;" "&amp;Customers[[#This Row],[last_name]]</f>
        <v>Gena Owens</v>
      </c>
      <c r="E1193" s="1" t="s">
        <v>31</v>
      </c>
      <c r="F1193" s="1" t="s">
        <v>4476</v>
      </c>
      <c r="G1193" s="1" t="s">
        <v>4477</v>
      </c>
      <c r="H1193" s="1" t="s">
        <v>348</v>
      </c>
      <c r="I1193" s="1" t="s">
        <v>100</v>
      </c>
      <c r="J1193" s="3">
        <v>75115</v>
      </c>
    </row>
    <row r="1194" spans="1:10" x14ac:dyDescent="0.3">
      <c r="A1194" s="2">
        <v>1193</v>
      </c>
      <c r="B1194" s="1" t="s">
        <v>3456</v>
      </c>
      <c r="C1194" s="1" t="s">
        <v>1022</v>
      </c>
      <c r="D1194" s="1" t="str">
        <f>Customers[[#This Row],[first_name]]&amp;" "&amp;Customers[[#This Row],[last_name]]</f>
        <v>Phebe Soto</v>
      </c>
      <c r="E1194" s="1" t="s">
        <v>31</v>
      </c>
      <c r="F1194" s="1" t="s">
        <v>4478</v>
      </c>
      <c r="G1194" s="1" t="s">
        <v>4479</v>
      </c>
      <c r="H1194" s="1" t="s">
        <v>820</v>
      </c>
      <c r="I1194" s="1" t="s">
        <v>35</v>
      </c>
      <c r="J1194" s="3">
        <v>11420</v>
      </c>
    </row>
    <row r="1195" spans="1:10" x14ac:dyDescent="0.3">
      <c r="A1195" s="2">
        <v>1194</v>
      </c>
      <c r="B1195" s="1" t="s">
        <v>4480</v>
      </c>
      <c r="C1195" s="1" t="s">
        <v>4481</v>
      </c>
      <c r="D1195" s="1" t="str">
        <f>Customers[[#This Row],[first_name]]&amp;" "&amp;Customers[[#This Row],[last_name]]</f>
        <v>Leticia Snyder</v>
      </c>
      <c r="E1195" s="1" t="s">
        <v>31</v>
      </c>
      <c r="F1195" s="1" t="s">
        <v>4482</v>
      </c>
      <c r="G1195" s="1" t="s">
        <v>4483</v>
      </c>
      <c r="H1195" s="1" t="s">
        <v>599</v>
      </c>
      <c r="I1195" s="1" t="s">
        <v>35</v>
      </c>
      <c r="J1195" s="3">
        <v>14534</v>
      </c>
    </row>
    <row r="1196" spans="1:10" x14ac:dyDescent="0.3">
      <c r="A1196" s="2">
        <v>1195</v>
      </c>
      <c r="B1196" s="1" t="s">
        <v>4484</v>
      </c>
      <c r="C1196" s="1" t="s">
        <v>406</v>
      </c>
      <c r="D1196" s="1" t="str">
        <f>Customers[[#This Row],[first_name]]&amp;" "&amp;Customers[[#This Row],[last_name]]</f>
        <v>Chantell Bridges</v>
      </c>
      <c r="E1196" s="1" t="s">
        <v>4485</v>
      </c>
      <c r="F1196" s="1" t="s">
        <v>4486</v>
      </c>
      <c r="G1196" s="1" t="s">
        <v>4487</v>
      </c>
      <c r="H1196" s="1" t="s">
        <v>68</v>
      </c>
      <c r="I1196" s="1" t="s">
        <v>35</v>
      </c>
      <c r="J1196" s="3">
        <v>14215</v>
      </c>
    </row>
    <row r="1197" spans="1:10" x14ac:dyDescent="0.3">
      <c r="A1197" s="2">
        <v>1196</v>
      </c>
      <c r="B1197" s="1" t="s">
        <v>4488</v>
      </c>
      <c r="C1197" s="1" t="s">
        <v>1870</v>
      </c>
      <c r="D1197" s="1" t="str">
        <f>Customers[[#This Row],[first_name]]&amp;" "&amp;Customers[[#This Row],[last_name]]</f>
        <v>Ileana Holt</v>
      </c>
      <c r="E1197" s="1" t="s">
        <v>31</v>
      </c>
      <c r="F1197" s="1" t="s">
        <v>4489</v>
      </c>
      <c r="G1197" s="1" t="s">
        <v>4490</v>
      </c>
      <c r="H1197" s="1" t="s">
        <v>1056</v>
      </c>
      <c r="I1197" s="1" t="s">
        <v>35</v>
      </c>
      <c r="J1197" s="3">
        <v>11772</v>
      </c>
    </row>
    <row r="1198" spans="1:10" x14ac:dyDescent="0.3">
      <c r="A1198" s="2">
        <v>1197</v>
      </c>
      <c r="B1198" s="1" t="s">
        <v>4491</v>
      </c>
      <c r="C1198" s="1" t="s">
        <v>2256</v>
      </c>
      <c r="D1198" s="1" t="str">
        <f>Customers[[#This Row],[first_name]]&amp;" "&amp;Customers[[#This Row],[last_name]]</f>
        <v>Nakisha Clay</v>
      </c>
      <c r="E1198" s="1" t="s">
        <v>31</v>
      </c>
      <c r="F1198" s="1" t="s">
        <v>4492</v>
      </c>
      <c r="G1198" s="1" t="s">
        <v>4493</v>
      </c>
      <c r="H1198" s="1" t="s">
        <v>78</v>
      </c>
      <c r="I1198" s="1" t="s">
        <v>35</v>
      </c>
      <c r="J1198" s="3">
        <v>11050</v>
      </c>
    </row>
    <row r="1199" spans="1:10" x14ac:dyDescent="0.3">
      <c r="A1199" s="2">
        <v>1198</v>
      </c>
      <c r="B1199" s="1" t="s">
        <v>4494</v>
      </c>
      <c r="C1199" s="1" t="s">
        <v>4481</v>
      </c>
      <c r="D1199" s="1" t="str">
        <f>Customers[[#This Row],[first_name]]&amp;" "&amp;Customers[[#This Row],[last_name]]</f>
        <v>Cheryll Snyder</v>
      </c>
      <c r="E1199" s="1" t="s">
        <v>31</v>
      </c>
      <c r="F1199" s="1" t="s">
        <v>4495</v>
      </c>
      <c r="G1199" s="1" t="s">
        <v>4496</v>
      </c>
      <c r="H1199" s="1" t="s">
        <v>982</v>
      </c>
      <c r="I1199" s="1" t="s">
        <v>35</v>
      </c>
      <c r="J1199" s="3">
        <v>11201</v>
      </c>
    </row>
    <row r="1200" spans="1:10" x14ac:dyDescent="0.3">
      <c r="A1200" s="2">
        <v>1199</v>
      </c>
      <c r="B1200" s="1" t="s">
        <v>4497</v>
      </c>
      <c r="C1200" s="1" t="s">
        <v>1026</v>
      </c>
      <c r="D1200" s="1" t="str">
        <f>Customers[[#This Row],[first_name]]&amp;" "&amp;Customers[[#This Row],[last_name]]</f>
        <v>Consuela Collier</v>
      </c>
      <c r="E1200" s="1" t="s">
        <v>31</v>
      </c>
      <c r="F1200" s="1" t="s">
        <v>4498</v>
      </c>
      <c r="G1200" s="1" t="s">
        <v>4499</v>
      </c>
      <c r="H1200" s="1" t="s">
        <v>395</v>
      </c>
      <c r="I1200" s="1" t="s">
        <v>35</v>
      </c>
      <c r="J1200" s="3">
        <v>14120</v>
      </c>
    </row>
    <row r="1201" spans="1:10" x14ac:dyDescent="0.3">
      <c r="A1201" s="2">
        <v>1200</v>
      </c>
      <c r="B1201" s="1" t="s">
        <v>4500</v>
      </c>
      <c r="C1201" s="1" t="s">
        <v>3419</v>
      </c>
      <c r="D1201" s="1" t="str">
        <f>Customers[[#This Row],[first_name]]&amp;" "&amp;Customers[[#This Row],[last_name]]</f>
        <v>Aubrey Durham</v>
      </c>
      <c r="E1201" s="1" t="s">
        <v>31</v>
      </c>
      <c r="F1201" s="1" t="s">
        <v>4501</v>
      </c>
      <c r="G1201" s="1" t="s">
        <v>4502</v>
      </c>
      <c r="H1201" s="1" t="s">
        <v>78</v>
      </c>
      <c r="I1201" s="1" t="s">
        <v>35</v>
      </c>
      <c r="J1201" s="3">
        <v>11050</v>
      </c>
    </row>
    <row r="1202" spans="1:10" x14ac:dyDescent="0.3">
      <c r="A1202" s="2">
        <v>1201</v>
      </c>
      <c r="B1202" s="1" t="s">
        <v>4503</v>
      </c>
      <c r="C1202" s="1" t="s">
        <v>3376</v>
      </c>
      <c r="D1202" s="1" t="str">
        <f>Customers[[#This Row],[first_name]]&amp;" "&amp;Customers[[#This Row],[last_name]]</f>
        <v>Nita Guy</v>
      </c>
      <c r="E1202" s="1" t="s">
        <v>31</v>
      </c>
      <c r="F1202" s="1" t="s">
        <v>4504</v>
      </c>
      <c r="G1202" s="1" t="s">
        <v>4505</v>
      </c>
      <c r="H1202" s="1" t="s">
        <v>715</v>
      </c>
      <c r="I1202" s="1" t="s">
        <v>35</v>
      </c>
      <c r="J1202" s="3">
        <v>10573</v>
      </c>
    </row>
    <row r="1203" spans="1:10" x14ac:dyDescent="0.3">
      <c r="A1203" s="2">
        <v>1202</v>
      </c>
      <c r="B1203" s="1" t="s">
        <v>4506</v>
      </c>
      <c r="C1203" s="1" t="s">
        <v>3297</v>
      </c>
      <c r="D1203" s="1" t="str">
        <f>Customers[[#This Row],[first_name]]&amp;" "&amp;Customers[[#This Row],[last_name]]</f>
        <v>Carmina Emerson</v>
      </c>
      <c r="E1203" s="1" t="s">
        <v>31</v>
      </c>
      <c r="F1203" s="1" t="s">
        <v>4507</v>
      </c>
      <c r="G1203" s="1" t="s">
        <v>4508</v>
      </c>
      <c r="H1203" s="1" t="s">
        <v>775</v>
      </c>
      <c r="I1203" s="1" t="s">
        <v>41</v>
      </c>
      <c r="J1203" s="3">
        <v>92220</v>
      </c>
    </row>
    <row r="1204" spans="1:10" x14ac:dyDescent="0.3">
      <c r="A1204" s="2">
        <v>1203</v>
      </c>
      <c r="B1204" s="1" t="s">
        <v>391</v>
      </c>
      <c r="C1204" s="1" t="s">
        <v>1619</v>
      </c>
      <c r="D1204" s="1" t="str">
        <f>Customers[[#This Row],[first_name]]&amp;" "&amp;Customers[[#This Row],[last_name]]</f>
        <v>Georgeann Rojas</v>
      </c>
      <c r="E1204" s="1" t="s">
        <v>31</v>
      </c>
      <c r="F1204" s="1" t="s">
        <v>4509</v>
      </c>
      <c r="G1204" s="1" t="s">
        <v>4510</v>
      </c>
      <c r="H1204" s="1" t="s">
        <v>348</v>
      </c>
      <c r="I1204" s="1" t="s">
        <v>100</v>
      </c>
      <c r="J1204" s="3">
        <v>75115</v>
      </c>
    </row>
    <row r="1205" spans="1:10" x14ac:dyDescent="0.3">
      <c r="A1205" s="2">
        <v>1204</v>
      </c>
      <c r="B1205" s="1" t="s">
        <v>4511</v>
      </c>
      <c r="C1205" s="1" t="s">
        <v>497</v>
      </c>
      <c r="D1205" s="1" t="str">
        <f>Customers[[#This Row],[first_name]]&amp;" "&amp;Customers[[#This Row],[last_name]]</f>
        <v>Leslie Higgins</v>
      </c>
      <c r="E1205" s="1" t="s">
        <v>31</v>
      </c>
      <c r="F1205" s="1" t="s">
        <v>4512</v>
      </c>
      <c r="G1205" s="1" t="s">
        <v>4513</v>
      </c>
      <c r="H1205" s="1" t="s">
        <v>495</v>
      </c>
      <c r="I1205" s="1" t="s">
        <v>35</v>
      </c>
      <c r="J1205" s="3">
        <v>12866</v>
      </c>
    </row>
    <row r="1206" spans="1:10" x14ac:dyDescent="0.3">
      <c r="A1206" s="2">
        <v>1205</v>
      </c>
      <c r="B1206" s="1" t="s">
        <v>4514</v>
      </c>
      <c r="C1206" s="1" t="s">
        <v>2310</v>
      </c>
      <c r="D1206" s="1" t="str">
        <f>Customers[[#This Row],[first_name]]&amp;" "&amp;Customers[[#This Row],[last_name]]</f>
        <v>Emmaline Huber</v>
      </c>
      <c r="E1206" s="1" t="s">
        <v>31</v>
      </c>
      <c r="F1206" s="1" t="s">
        <v>4515</v>
      </c>
      <c r="G1206" s="1" t="s">
        <v>4516</v>
      </c>
      <c r="H1206" s="1" t="s">
        <v>1525</v>
      </c>
      <c r="I1206" s="1" t="s">
        <v>35</v>
      </c>
      <c r="J1206" s="3">
        <v>10550</v>
      </c>
    </row>
    <row r="1207" spans="1:10" x14ac:dyDescent="0.3">
      <c r="A1207" s="2">
        <v>1206</v>
      </c>
      <c r="B1207" s="1" t="s">
        <v>4517</v>
      </c>
      <c r="C1207" s="1" t="s">
        <v>3756</v>
      </c>
      <c r="D1207" s="1" t="str">
        <f>Customers[[#This Row],[first_name]]&amp;" "&amp;Customers[[#This Row],[last_name]]</f>
        <v>Mercy Brown</v>
      </c>
      <c r="E1207" s="1" t="s">
        <v>31</v>
      </c>
      <c r="F1207" s="1" t="s">
        <v>4518</v>
      </c>
      <c r="G1207" s="1" t="s">
        <v>4519</v>
      </c>
      <c r="H1207" s="1" t="s">
        <v>150</v>
      </c>
      <c r="I1207" s="1" t="s">
        <v>35</v>
      </c>
      <c r="J1207" s="3">
        <v>11423</v>
      </c>
    </row>
    <row r="1208" spans="1:10" x14ac:dyDescent="0.3">
      <c r="A1208" s="2">
        <v>1207</v>
      </c>
      <c r="B1208" s="1" t="s">
        <v>4520</v>
      </c>
      <c r="C1208" s="1" t="s">
        <v>1239</v>
      </c>
      <c r="D1208" s="1" t="str">
        <f>Customers[[#This Row],[first_name]]&amp;" "&amp;Customers[[#This Row],[last_name]]</f>
        <v>Jenell Crosby</v>
      </c>
      <c r="E1208" s="1" t="s">
        <v>4521</v>
      </c>
      <c r="F1208" s="1" t="s">
        <v>4522</v>
      </c>
      <c r="G1208" s="1" t="s">
        <v>4523</v>
      </c>
      <c r="H1208" s="1" t="s">
        <v>1079</v>
      </c>
      <c r="I1208" s="1" t="s">
        <v>35</v>
      </c>
      <c r="J1208" s="3">
        <v>11717</v>
      </c>
    </row>
    <row r="1209" spans="1:10" x14ac:dyDescent="0.3">
      <c r="A1209" s="2">
        <v>1208</v>
      </c>
      <c r="B1209" s="1" t="s">
        <v>4524</v>
      </c>
      <c r="C1209" s="1" t="s">
        <v>4525</v>
      </c>
      <c r="D1209" s="1" t="str">
        <f>Customers[[#This Row],[first_name]]&amp;" "&amp;Customers[[#This Row],[last_name]]</f>
        <v>Leila Barr</v>
      </c>
      <c r="E1209" s="1" t="s">
        <v>31</v>
      </c>
      <c r="F1209" s="1" t="s">
        <v>4526</v>
      </c>
      <c r="G1209" s="1" t="s">
        <v>4527</v>
      </c>
      <c r="H1209" s="1" t="s">
        <v>1782</v>
      </c>
      <c r="I1209" s="1" t="s">
        <v>35</v>
      </c>
      <c r="J1209" s="3">
        <v>10512</v>
      </c>
    </row>
    <row r="1210" spans="1:10" x14ac:dyDescent="0.3">
      <c r="A1210" s="2">
        <v>1209</v>
      </c>
      <c r="B1210" s="1" t="s">
        <v>4323</v>
      </c>
      <c r="C1210" s="1" t="s">
        <v>3787</v>
      </c>
      <c r="D1210" s="1" t="str">
        <f>Customers[[#This Row],[first_name]]&amp;" "&amp;Customers[[#This Row],[last_name]]</f>
        <v>Deandrea Cox</v>
      </c>
      <c r="E1210" s="1" t="s">
        <v>31</v>
      </c>
      <c r="F1210" s="1" t="s">
        <v>4528</v>
      </c>
      <c r="G1210" s="1" t="s">
        <v>4529</v>
      </c>
      <c r="H1210" s="1" t="s">
        <v>742</v>
      </c>
      <c r="I1210" s="1" t="s">
        <v>35</v>
      </c>
      <c r="J1210" s="3">
        <v>11743</v>
      </c>
    </row>
    <row r="1211" spans="1:10" x14ac:dyDescent="0.3">
      <c r="A1211" s="2">
        <v>1210</v>
      </c>
      <c r="B1211" s="1" t="s">
        <v>4530</v>
      </c>
      <c r="C1211" s="1" t="s">
        <v>1476</v>
      </c>
      <c r="D1211" s="1" t="str">
        <f>Customers[[#This Row],[first_name]]&amp;" "&amp;Customers[[#This Row],[last_name]]</f>
        <v>Shawnna Frank</v>
      </c>
      <c r="E1211" s="1" t="s">
        <v>31</v>
      </c>
      <c r="F1211" s="1" t="s">
        <v>4531</v>
      </c>
      <c r="G1211" s="1" t="s">
        <v>4532</v>
      </c>
      <c r="H1211" s="1" t="s">
        <v>803</v>
      </c>
      <c r="I1211" s="1" t="s">
        <v>35</v>
      </c>
      <c r="J1211" s="3">
        <v>11377</v>
      </c>
    </row>
    <row r="1212" spans="1:10" x14ac:dyDescent="0.3">
      <c r="A1212" s="2">
        <v>1211</v>
      </c>
      <c r="B1212" s="1" t="s">
        <v>4533</v>
      </c>
      <c r="C1212" s="1" t="s">
        <v>2852</v>
      </c>
      <c r="D1212" s="1" t="str">
        <f>Customers[[#This Row],[first_name]]&amp;" "&amp;Customers[[#This Row],[last_name]]</f>
        <v>Brenton Whitaker</v>
      </c>
      <c r="E1212" s="1" t="s">
        <v>31</v>
      </c>
      <c r="F1212" s="1" t="s">
        <v>4534</v>
      </c>
      <c r="G1212" s="1" t="s">
        <v>4535</v>
      </c>
      <c r="H1212" s="1" t="s">
        <v>1149</v>
      </c>
      <c r="I1212" s="1" t="s">
        <v>35</v>
      </c>
      <c r="J1212" s="3">
        <v>14304</v>
      </c>
    </row>
    <row r="1213" spans="1:10" x14ac:dyDescent="0.3">
      <c r="A1213" s="2">
        <v>1212</v>
      </c>
      <c r="B1213" s="1" t="s">
        <v>4536</v>
      </c>
      <c r="C1213" s="1" t="s">
        <v>4537</v>
      </c>
      <c r="D1213" s="1" t="str">
        <f>Customers[[#This Row],[first_name]]&amp;" "&amp;Customers[[#This Row],[last_name]]</f>
        <v>Jaqueline Cummings</v>
      </c>
      <c r="E1213" s="1" t="s">
        <v>31</v>
      </c>
      <c r="F1213" s="1" t="s">
        <v>4538</v>
      </c>
      <c r="G1213" s="1" t="s">
        <v>4539</v>
      </c>
      <c r="H1213" s="1" t="s">
        <v>445</v>
      </c>
      <c r="I1213" s="1" t="s">
        <v>35</v>
      </c>
      <c r="J1213" s="3">
        <v>11746</v>
      </c>
    </row>
    <row r="1214" spans="1:10" x14ac:dyDescent="0.3">
      <c r="A1214" s="2">
        <v>1213</v>
      </c>
      <c r="B1214" s="1" t="s">
        <v>299</v>
      </c>
      <c r="C1214" s="1" t="s">
        <v>1588</v>
      </c>
      <c r="D1214" s="1" t="str">
        <f>Customers[[#This Row],[first_name]]&amp;" "&amp;Customers[[#This Row],[last_name]]</f>
        <v>Yang Giles</v>
      </c>
      <c r="E1214" s="1" t="s">
        <v>31</v>
      </c>
      <c r="F1214" s="1" t="s">
        <v>4540</v>
      </c>
      <c r="G1214" s="1" t="s">
        <v>4541</v>
      </c>
      <c r="H1214" s="1" t="s">
        <v>334</v>
      </c>
      <c r="I1214" s="1" t="s">
        <v>100</v>
      </c>
      <c r="J1214" s="3">
        <v>76901</v>
      </c>
    </row>
    <row r="1215" spans="1:10" x14ac:dyDescent="0.3">
      <c r="A1215" s="2">
        <v>1214</v>
      </c>
      <c r="B1215" s="1" t="s">
        <v>4542</v>
      </c>
      <c r="C1215" s="1" t="s">
        <v>4543</v>
      </c>
      <c r="D1215" s="1" t="str">
        <f>Customers[[#This Row],[first_name]]&amp;" "&amp;Customers[[#This Row],[last_name]]</f>
        <v>Brigid Sharp</v>
      </c>
      <c r="E1215" s="1" t="s">
        <v>31</v>
      </c>
      <c r="F1215" s="1" t="s">
        <v>4544</v>
      </c>
      <c r="G1215" s="1" t="s">
        <v>4545</v>
      </c>
      <c r="H1215" s="1" t="s">
        <v>838</v>
      </c>
      <c r="I1215" s="1" t="s">
        <v>41</v>
      </c>
      <c r="J1215" s="3">
        <v>95050</v>
      </c>
    </row>
    <row r="1216" spans="1:10" x14ac:dyDescent="0.3">
      <c r="A1216" s="2">
        <v>1215</v>
      </c>
      <c r="B1216" s="1" t="s">
        <v>4546</v>
      </c>
      <c r="C1216" s="1" t="s">
        <v>118</v>
      </c>
      <c r="D1216" s="1" t="str">
        <f>Customers[[#This Row],[first_name]]&amp;" "&amp;Customers[[#This Row],[last_name]]</f>
        <v>Karl Stephens</v>
      </c>
      <c r="E1216" s="1" t="s">
        <v>31</v>
      </c>
      <c r="F1216" s="1" t="s">
        <v>4547</v>
      </c>
      <c r="G1216" s="1" t="s">
        <v>4548</v>
      </c>
      <c r="H1216" s="1" t="s">
        <v>324</v>
      </c>
      <c r="I1216" s="1" t="s">
        <v>35</v>
      </c>
      <c r="J1216" s="3">
        <v>11570</v>
      </c>
    </row>
    <row r="1217" spans="1:10" x14ac:dyDescent="0.3">
      <c r="A1217" s="2">
        <v>1216</v>
      </c>
      <c r="B1217" s="1" t="s">
        <v>4549</v>
      </c>
      <c r="C1217" s="1" t="s">
        <v>4550</v>
      </c>
      <c r="D1217" s="1" t="str">
        <f>Customers[[#This Row],[first_name]]&amp;" "&amp;Customers[[#This Row],[last_name]]</f>
        <v>Elvina Gates</v>
      </c>
      <c r="E1217" s="1" t="s">
        <v>31</v>
      </c>
      <c r="F1217" s="1" t="s">
        <v>4551</v>
      </c>
      <c r="G1217" s="1" t="s">
        <v>4552</v>
      </c>
      <c r="H1217" s="1" t="s">
        <v>1200</v>
      </c>
      <c r="I1217" s="1" t="s">
        <v>41</v>
      </c>
      <c r="J1217" s="3">
        <v>94566</v>
      </c>
    </row>
    <row r="1218" spans="1:10" x14ac:dyDescent="0.3">
      <c r="A1218" s="2">
        <v>1217</v>
      </c>
      <c r="B1218" s="1" t="s">
        <v>4553</v>
      </c>
      <c r="C1218" s="1" t="s">
        <v>3063</v>
      </c>
      <c r="D1218" s="1" t="str">
        <f>Customers[[#This Row],[first_name]]&amp;" "&amp;Customers[[#This Row],[last_name]]</f>
        <v>Carlie Terrell</v>
      </c>
      <c r="E1218" s="1" t="s">
        <v>4554</v>
      </c>
      <c r="F1218" s="1" t="s">
        <v>4555</v>
      </c>
      <c r="G1218" s="1" t="s">
        <v>4556</v>
      </c>
      <c r="H1218" s="1" t="s">
        <v>1908</v>
      </c>
      <c r="I1218" s="1" t="s">
        <v>35</v>
      </c>
      <c r="J1218" s="3">
        <v>10701</v>
      </c>
    </row>
    <row r="1219" spans="1:10" x14ac:dyDescent="0.3">
      <c r="A1219" s="2">
        <v>1218</v>
      </c>
      <c r="B1219" s="1" t="s">
        <v>4557</v>
      </c>
      <c r="C1219" s="1" t="s">
        <v>767</v>
      </c>
      <c r="D1219" s="1" t="str">
        <f>Customers[[#This Row],[first_name]]&amp;" "&amp;Customers[[#This Row],[last_name]]</f>
        <v>Donovan Cantrell</v>
      </c>
      <c r="E1219" s="1" t="s">
        <v>4558</v>
      </c>
      <c r="F1219" s="1" t="s">
        <v>4559</v>
      </c>
      <c r="G1219" s="1" t="s">
        <v>4560</v>
      </c>
      <c r="H1219" s="1" t="s">
        <v>191</v>
      </c>
      <c r="I1219" s="1" t="s">
        <v>41</v>
      </c>
      <c r="J1219" s="3">
        <v>94603</v>
      </c>
    </row>
    <row r="1220" spans="1:10" x14ac:dyDescent="0.3">
      <c r="A1220" s="2">
        <v>1219</v>
      </c>
      <c r="B1220" s="1" t="s">
        <v>4561</v>
      </c>
      <c r="C1220" s="1" t="s">
        <v>2474</v>
      </c>
      <c r="D1220" s="1" t="str">
        <f>Customers[[#This Row],[first_name]]&amp;" "&amp;Customers[[#This Row],[last_name]]</f>
        <v>Alden Atkinson</v>
      </c>
      <c r="E1220" s="1" t="s">
        <v>31</v>
      </c>
      <c r="F1220" s="1" t="s">
        <v>4562</v>
      </c>
      <c r="G1220" s="1" t="s">
        <v>4563</v>
      </c>
      <c r="H1220" s="1" t="s">
        <v>1770</v>
      </c>
      <c r="I1220" s="1" t="s">
        <v>35</v>
      </c>
      <c r="J1220" s="3">
        <v>11967</v>
      </c>
    </row>
    <row r="1221" spans="1:10" x14ac:dyDescent="0.3">
      <c r="A1221" s="2">
        <v>1220</v>
      </c>
      <c r="B1221" s="1" t="s">
        <v>855</v>
      </c>
      <c r="C1221" s="1" t="s">
        <v>1373</v>
      </c>
      <c r="D1221" s="1" t="str">
        <f>Customers[[#This Row],[first_name]]&amp;" "&amp;Customers[[#This Row],[last_name]]</f>
        <v>Carissa Cross</v>
      </c>
      <c r="E1221" s="1" t="s">
        <v>31</v>
      </c>
      <c r="F1221" s="1" t="s">
        <v>4564</v>
      </c>
      <c r="G1221" s="1" t="s">
        <v>4565</v>
      </c>
      <c r="H1221" s="1" t="s">
        <v>445</v>
      </c>
      <c r="I1221" s="1" t="s">
        <v>35</v>
      </c>
      <c r="J1221" s="3">
        <v>11746</v>
      </c>
    </row>
    <row r="1222" spans="1:10" x14ac:dyDescent="0.3">
      <c r="A1222" s="2">
        <v>1221</v>
      </c>
      <c r="B1222" s="1" t="s">
        <v>4566</v>
      </c>
      <c r="C1222" s="1" t="s">
        <v>4567</v>
      </c>
      <c r="D1222" s="1" t="str">
        <f>Customers[[#This Row],[first_name]]&amp;" "&amp;Customers[[#This Row],[last_name]]</f>
        <v>Joy Underwood</v>
      </c>
      <c r="E1222" s="1" t="s">
        <v>31</v>
      </c>
      <c r="F1222" s="1" t="s">
        <v>4568</v>
      </c>
      <c r="G1222" s="1" t="s">
        <v>4569</v>
      </c>
      <c r="H1222" s="1" t="s">
        <v>897</v>
      </c>
      <c r="I1222" s="1" t="s">
        <v>41</v>
      </c>
      <c r="J1222" s="3">
        <v>92307</v>
      </c>
    </row>
    <row r="1223" spans="1:10" x14ac:dyDescent="0.3">
      <c r="A1223" s="2">
        <v>1222</v>
      </c>
      <c r="B1223" s="1" t="s">
        <v>4570</v>
      </c>
      <c r="C1223" s="1" t="s">
        <v>4571</v>
      </c>
      <c r="D1223" s="1" t="str">
        <f>Customers[[#This Row],[first_name]]&amp;" "&amp;Customers[[#This Row],[last_name]]</f>
        <v>Geraldine O'donnell</v>
      </c>
      <c r="E1223" s="1" t="s">
        <v>31</v>
      </c>
      <c r="F1223" s="1" t="s">
        <v>4572</v>
      </c>
      <c r="G1223" s="1" t="s">
        <v>4573</v>
      </c>
      <c r="H1223" s="1" t="s">
        <v>1689</v>
      </c>
      <c r="I1223" s="1" t="s">
        <v>35</v>
      </c>
      <c r="J1223" s="3">
        <v>11354</v>
      </c>
    </row>
    <row r="1224" spans="1:10" x14ac:dyDescent="0.3">
      <c r="A1224" s="2">
        <v>1223</v>
      </c>
      <c r="B1224" s="1" t="s">
        <v>4574</v>
      </c>
      <c r="C1224" s="1" t="s">
        <v>447</v>
      </c>
      <c r="D1224" s="1" t="str">
        <f>Customers[[#This Row],[first_name]]&amp;" "&amp;Customers[[#This Row],[last_name]]</f>
        <v>Bronwyn Vargas</v>
      </c>
      <c r="E1224" s="1" t="s">
        <v>31</v>
      </c>
      <c r="F1224" s="1" t="s">
        <v>4575</v>
      </c>
      <c r="G1224" s="1" t="s">
        <v>4576</v>
      </c>
      <c r="H1224" s="1" t="s">
        <v>949</v>
      </c>
      <c r="I1224" s="1" t="s">
        <v>35</v>
      </c>
      <c r="J1224" s="3">
        <v>12553</v>
      </c>
    </row>
    <row r="1225" spans="1:10" x14ac:dyDescent="0.3">
      <c r="A1225" s="2">
        <v>1224</v>
      </c>
      <c r="B1225" s="1" t="s">
        <v>4577</v>
      </c>
      <c r="C1225" s="1" t="s">
        <v>4578</v>
      </c>
      <c r="D1225" s="1" t="str">
        <f>Customers[[#This Row],[first_name]]&amp;" "&amp;Customers[[#This Row],[last_name]]</f>
        <v>Abram Copeland</v>
      </c>
      <c r="E1225" s="1" t="s">
        <v>31</v>
      </c>
      <c r="F1225" s="1" t="s">
        <v>4579</v>
      </c>
      <c r="G1225" s="1" t="s">
        <v>4580</v>
      </c>
      <c r="H1225" s="1" t="s">
        <v>1807</v>
      </c>
      <c r="I1225" s="1" t="s">
        <v>100</v>
      </c>
      <c r="J1225" s="3">
        <v>78552</v>
      </c>
    </row>
    <row r="1226" spans="1:10" x14ac:dyDescent="0.3">
      <c r="A1226" s="2">
        <v>1225</v>
      </c>
      <c r="B1226" s="1" t="s">
        <v>1223</v>
      </c>
      <c r="C1226" s="1" t="s">
        <v>3736</v>
      </c>
      <c r="D1226" s="1" t="str">
        <f>Customers[[#This Row],[first_name]]&amp;" "&amp;Customers[[#This Row],[last_name]]</f>
        <v>Mellisa Griffin</v>
      </c>
      <c r="E1226" s="1" t="s">
        <v>31</v>
      </c>
      <c r="F1226" s="1" t="s">
        <v>4581</v>
      </c>
      <c r="G1226" s="1" t="s">
        <v>4582</v>
      </c>
      <c r="H1226" s="1" t="s">
        <v>1715</v>
      </c>
      <c r="I1226" s="1" t="s">
        <v>41</v>
      </c>
      <c r="J1226" s="3">
        <v>93635</v>
      </c>
    </row>
    <row r="1227" spans="1:10" x14ac:dyDescent="0.3">
      <c r="A1227" s="2">
        <v>1226</v>
      </c>
      <c r="B1227" s="1" t="s">
        <v>4583</v>
      </c>
      <c r="C1227" s="1" t="s">
        <v>273</v>
      </c>
      <c r="D1227" s="1" t="str">
        <f>Customers[[#This Row],[first_name]]&amp;" "&amp;Customers[[#This Row],[last_name]]</f>
        <v>Qiana Jackson</v>
      </c>
      <c r="E1227" s="1" t="s">
        <v>31</v>
      </c>
      <c r="F1227" s="1" t="s">
        <v>4584</v>
      </c>
      <c r="G1227" s="1" t="s">
        <v>4585</v>
      </c>
      <c r="H1227" s="1" t="s">
        <v>145</v>
      </c>
      <c r="I1227" s="1" t="s">
        <v>35</v>
      </c>
      <c r="J1227" s="3">
        <v>11731</v>
      </c>
    </row>
    <row r="1228" spans="1:10" x14ac:dyDescent="0.3">
      <c r="A1228" s="2">
        <v>1227</v>
      </c>
      <c r="B1228" s="1" t="s">
        <v>4586</v>
      </c>
      <c r="C1228" s="1" t="s">
        <v>1850</v>
      </c>
      <c r="D1228" s="1" t="str">
        <f>Customers[[#This Row],[first_name]]&amp;" "&amp;Customers[[#This Row],[last_name]]</f>
        <v>Magali Dixon</v>
      </c>
      <c r="E1228" s="1" t="s">
        <v>4587</v>
      </c>
      <c r="F1228" s="1" t="s">
        <v>4588</v>
      </c>
      <c r="G1228" s="1" t="s">
        <v>4589</v>
      </c>
      <c r="H1228" s="1" t="s">
        <v>486</v>
      </c>
      <c r="I1228" s="1" t="s">
        <v>35</v>
      </c>
      <c r="J1228" s="3">
        <v>12180</v>
      </c>
    </row>
    <row r="1229" spans="1:10" x14ac:dyDescent="0.3">
      <c r="A1229" s="2">
        <v>1228</v>
      </c>
      <c r="B1229" s="1" t="s">
        <v>2599</v>
      </c>
      <c r="C1229" s="1" t="s">
        <v>1725</v>
      </c>
      <c r="D1229" s="1" t="str">
        <f>Customers[[#This Row],[first_name]]&amp;" "&amp;Customers[[#This Row],[last_name]]</f>
        <v>Zulema Clemons</v>
      </c>
      <c r="E1229" s="1" t="s">
        <v>4590</v>
      </c>
      <c r="F1229" s="1" t="s">
        <v>4591</v>
      </c>
      <c r="G1229" s="1" t="s">
        <v>4592</v>
      </c>
      <c r="H1229" s="1" t="s">
        <v>191</v>
      </c>
      <c r="I1229" s="1" t="s">
        <v>41</v>
      </c>
      <c r="J1229" s="3">
        <v>94603</v>
      </c>
    </row>
    <row r="1230" spans="1:10" x14ac:dyDescent="0.3">
      <c r="A1230" s="2">
        <v>1229</v>
      </c>
      <c r="B1230" s="1" t="s">
        <v>4593</v>
      </c>
      <c r="C1230" s="1" t="s">
        <v>4594</v>
      </c>
      <c r="D1230" s="1" t="str">
        <f>Customers[[#This Row],[first_name]]&amp;" "&amp;Customers[[#This Row],[last_name]]</f>
        <v>Carina Lynch</v>
      </c>
      <c r="E1230" s="1" t="s">
        <v>31</v>
      </c>
      <c r="F1230" s="1" t="s">
        <v>4595</v>
      </c>
      <c r="G1230" s="1" t="s">
        <v>4596</v>
      </c>
      <c r="H1230" s="1" t="s">
        <v>1647</v>
      </c>
      <c r="I1230" s="1" t="s">
        <v>35</v>
      </c>
      <c r="J1230" s="3">
        <v>12590</v>
      </c>
    </row>
    <row r="1231" spans="1:10" x14ac:dyDescent="0.3">
      <c r="A1231" s="2">
        <v>1230</v>
      </c>
      <c r="B1231" s="1" t="s">
        <v>4597</v>
      </c>
      <c r="C1231" s="1" t="s">
        <v>805</v>
      </c>
      <c r="D1231" s="1" t="str">
        <f>Customers[[#This Row],[first_name]]&amp;" "&amp;Customers[[#This Row],[last_name]]</f>
        <v>Jesus Burch</v>
      </c>
      <c r="E1231" s="1" t="s">
        <v>31</v>
      </c>
      <c r="F1231" s="1" t="s">
        <v>4598</v>
      </c>
      <c r="G1231" s="1" t="s">
        <v>4599</v>
      </c>
      <c r="H1231" s="1" t="s">
        <v>348</v>
      </c>
      <c r="I1231" s="1" t="s">
        <v>100</v>
      </c>
      <c r="J1231" s="3">
        <v>75115</v>
      </c>
    </row>
    <row r="1232" spans="1:10" x14ac:dyDescent="0.3">
      <c r="A1232" s="2">
        <v>1231</v>
      </c>
      <c r="B1232" s="1" t="s">
        <v>2242</v>
      </c>
      <c r="C1232" s="1" t="s">
        <v>350</v>
      </c>
      <c r="D1232" s="1" t="str">
        <f>Customers[[#This Row],[first_name]]&amp;" "&amp;Customers[[#This Row],[last_name]]</f>
        <v>Selene Vega</v>
      </c>
      <c r="E1232" s="1" t="s">
        <v>31</v>
      </c>
      <c r="F1232" s="1" t="s">
        <v>4600</v>
      </c>
      <c r="G1232" s="1" t="s">
        <v>4601</v>
      </c>
      <c r="H1232" s="1" t="s">
        <v>40</v>
      </c>
      <c r="I1232" s="1" t="s">
        <v>41</v>
      </c>
      <c r="J1232" s="3">
        <v>95008</v>
      </c>
    </row>
    <row r="1233" spans="1:10" x14ac:dyDescent="0.3">
      <c r="A1233" s="2">
        <v>1232</v>
      </c>
      <c r="B1233" s="1" t="s">
        <v>4602</v>
      </c>
      <c r="C1233" s="1" t="s">
        <v>4055</v>
      </c>
      <c r="D1233" s="1" t="str">
        <f>Customers[[#This Row],[first_name]]&amp;" "&amp;Customers[[#This Row],[last_name]]</f>
        <v>Jong Guthrie</v>
      </c>
      <c r="E1233" s="1" t="s">
        <v>31</v>
      </c>
      <c r="F1233" s="1" t="s">
        <v>4603</v>
      </c>
      <c r="G1233" s="1" t="s">
        <v>4604</v>
      </c>
      <c r="H1233" s="1" t="s">
        <v>262</v>
      </c>
      <c r="I1233" s="1" t="s">
        <v>35</v>
      </c>
      <c r="J1233" s="3">
        <v>11714</v>
      </c>
    </row>
    <row r="1234" spans="1:10" x14ac:dyDescent="0.3">
      <c r="A1234" s="2">
        <v>1233</v>
      </c>
      <c r="B1234" s="1" t="s">
        <v>2099</v>
      </c>
      <c r="C1234" s="1" t="s">
        <v>917</v>
      </c>
      <c r="D1234" s="1" t="str">
        <f>Customers[[#This Row],[first_name]]&amp;" "&amp;Customers[[#This Row],[last_name]]</f>
        <v>Lise Hebert</v>
      </c>
      <c r="E1234" s="1" t="s">
        <v>31</v>
      </c>
      <c r="F1234" s="1" t="s">
        <v>4605</v>
      </c>
      <c r="G1234" s="1" t="s">
        <v>4606</v>
      </c>
      <c r="H1234" s="1" t="s">
        <v>1931</v>
      </c>
      <c r="I1234" s="1" t="s">
        <v>41</v>
      </c>
      <c r="J1234" s="3">
        <v>92083</v>
      </c>
    </row>
    <row r="1235" spans="1:10" x14ac:dyDescent="0.3">
      <c r="A1235" s="2">
        <v>1234</v>
      </c>
      <c r="B1235" s="1" t="s">
        <v>2213</v>
      </c>
      <c r="C1235" s="1" t="s">
        <v>264</v>
      </c>
      <c r="D1235" s="1" t="str">
        <f>Customers[[#This Row],[first_name]]&amp;" "&amp;Customers[[#This Row],[last_name]]</f>
        <v>Joshua Berg</v>
      </c>
      <c r="E1235" s="1" t="s">
        <v>31</v>
      </c>
      <c r="F1235" s="1" t="s">
        <v>4607</v>
      </c>
      <c r="G1235" s="1" t="s">
        <v>4608</v>
      </c>
      <c r="H1235" s="1" t="s">
        <v>176</v>
      </c>
      <c r="I1235" s="1" t="s">
        <v>35</v>
      </c>
      <c r="J1235" s="3">
        <v>10562</v>
      </c>
    </row>
    <row r="1236" spans="1:10" x14ac:dyDescent="0.3">
      <c r="A1236" s="2">
        <v>1235</v>
      </c>
      <c r="B1236" s="1" t="s">
        <v>4609</v>
      </c>
      <c r="C1236" s="1" t="s">
        <v>826</v>
      </c>
      <c r="D1236" s="1" t="str">
        <f>Customers[[#This Row],[first_name]]&amp;" "&amp;Customers[[#This Row],[last_name]]</f>
        <v>Georgina Gonzales</v>
      </c>
      <c r="E1236" s="1" t="s">
        <v>31</v>
      </c>
      <c r="F1236" s="1" t="s">
        <v>4610</v>
      </c>
      <c r="G1236" s="1" t="s">
        <v>4611</v>
      </c>
      <c r="H1236" s="1" t="s">
        <v>2910</v>
      </c>
      <c r="I1236" s="1" t="s">
        <v>35</v>
      </c>
      <c r="J1236" s="3">
        <v>13760</v>
      </c>
    </row>
    <row r="1237" spans="1:10" x14ac:dyDescent="0.3">
      <c r="A1237" s="2">
        <v>1236</v>
      </c>
      <c r="B1237" s="1" t="s">
        <v>4612</v>
      </c>
      <c r="C1237" s="1" t="s">
        <v>3519</v>
      </c>
      <c r="D1237" s="1" t="str">
        <f>Customers[[#This Row],[first_name]]&amp;" "&amp;Customers[[#This Row],[last_name]]</f>
        <v>Rudolph Velez</v>
      </c>
      <c r="E1237" s="1" t="s">
        <v>31</v>
      </c>
      <c r="F1237" s="1" t="s">
        <v>4613</v>
      </c>
      <c r="G1237" s="1" t="s">
        <v>4614</v>
      </c>
      <c r="H1237" s="1" t="s">
        <v>1525</v>
      </c>
      <c r="I1237" s="1" t="s">
        <v>35</v>
      </c>
      <c r="J1237" s="3">
        <v>10550</v>
      </c>
    </row>
    <row r="1238" spans="1:10" x14ac:dyDescent="0.3">
      <c r="A1238" s="2">
        <v>1237</v>
      </c>
      <c r="B1238" s="1" t="s">
        <v>1808</v>
      </c>
      <c r="C1238" s="1" t="s">
        <v>1998</v>
      </c>
      <c r="D1238" s="1" t="str">
        <f>Customers[[#This Row],[first_name]]&amp;" "&amp;Customers[[#This Row],[last_name]]</f>
        <v>Luke Kramer</v>
      </c>
      <c r="E1238" s="1" t="s">
        <v>31</v>
      </c>
      <c r="F1238" s="1" t="s">
        <v>4615</v>
      </c>
      <c r="G1238" s="1" t="s">
        <v>4616</v>
      </c>
      <c r="H1238" s="1" t="s">
        <v>262</v>
      </c>
      <c r="I1238" s="1" t="s">
        <v>35</v>
      </c>
      <c r="J1238" s="3">
        <v>11714</v>
      </c>
    </row>
    <row r="1239" spans="1:10" x14ac:dyDescent="0.3">
      <c r="A1239" s="2">
        <v>1238</v>
      </c>
      <c r="B1239" s="1" t="s">
        <v>3160</v>
      </c>
      <c r="C1239" s="1" t="s">
        <v>243</v>
      </c>
      <c r="D1239" s="1" t="str">
        <f>Customers[[#This Row],[first_name]]&amp;" "&amp;Customers[[#This Row],[last_name]]</f>
        <v>Edgar Quinn</v>
      </c>
      <c r="E1239" s="1" t="s">
        <v>31</v>
      </c>
      <c r="F1239" s="1" t="s">
        <v>4617</v>
      </c>
      <c r="G1239" s="1" t="s">
        <v>4618</v>
      </c>
      <c r="H1239" s="1" t="s">
        <v>1807</v>
      </c>
      <c r="I1239" s="1" t="s">
        <v>100</v>
      </c>
      <c r="J1239" s="3">
        <v>78552</v>
      </c>
    </row>
    <row r="1240" spans="1:10" x14ac:dyDescent="0.3">
      <c r="A1240" s="2">
        <v>1239</v>
      </c>
      <c r="B1240" s="1" t="s">
        <v>4619</v>
      </c>
      <c r="C1240" s="1" t="s">
        <v>3164</v>
      </c>
      <c r="D1240" s="1" t="str">
        <f>Customers[[#This Row],[first_name]]&amp;" "&amp;Customers[[#This Row],[last_name]]</f>
        <v>Tara Maynard</v>
      </c>
      <c r="E1240" s="1" t="s">
        <v>31</v>
      </c>
      <c r="F1240" s="1" t="s">
        <v>4620</v>
      </c>
      <c r="G1240" s="1" t="s">
        <v>4621</v>
      </c>
      <c r="H1240" s="1" t="s">
        <v>440</v>
      </c>
      <c r="I1240" s="1" t="s">
        <v>35</v>
      </c>
      <c r="J1240" s="3">
        <v>11757</v>
      </c>
    </row>
    <row r="1241" spans="1:10" x14ac:dyDescent="0.3">
      <c r="A1241" s="2">
        <v>1240</v>
      </c>
      <c r="B1241" s="1" t="s">
        <v>4622</v>
      </c>
      <c r="C1241" s="1" t="s">
        <v>2779</v>
      </c>
      <c r="D1241" s="1" t="str">
        <f>Customers[[#This Row],[first_name]]&amp;" "&amp;Customers[[#This Row],[last_name]]</f>
        <v>Bella Perez</v>
      </c>
      <c r="E1241" s="1" t="s">
        <v>31</v>
      </c>
      <c r="F1241" s="1" t="s">
        <v>4623</v>
      </c>
      <c r="G1241" s="1" t="s">
        <v>4624</v>
      </c>
      <c r="H1241" s="1" t="s">
        <v>455</v>
      </c>
      <c r="I1241" s="1" t="s">
        <v>41</v>
      </c>
      <c r="J1241" s="3">
        <v>91010</v>
      </c>
    </row>
    <row r="1242" spans="1:10" x14ac:dyDescent="0.3">
      <c r="A1242" s="2">
        <v>1241</v>
      </c>
      <c r="B1242" s="1" t="s">
        <v>3503</v>
      </c>
      <c r="C1242" s="1" t="s">
        <v>4625</v>
      </c>
      <c r="D1242" s="1" t="str">
        <f>Customers[[#This Row],[first_name]]&amp;" "&amp;Customers[[#This Row],[last_name]]</f>
        <v>Nathaniel Davidson</v>
      </c>
      <c r="E1242" s="1" t="s">
        <v>31</v>
      </c>
      <c r="F1242" s="1" t="s">
        <v>4626</v>
      </c>
      <c r="G1242" s="1" t="s">
        <v>4627</v>
      </c>
      <c r="H1242" s="1" t="s">
        <v>353</v>
      </c>
      <c r="I1242" s="1" t="s">
        <v>35</v>
      </c>
      <c r="J1242" s="3">
        <v>13440</v>
      </c>
    </row>
    <row r="1243" spans="1:10" x14ac:dyDescent="0.3">
      <c r="A1243" s="2">
        <v>1242</v>
      </c>
      <c r="B1243" s="1" t="s">
        <v>4628</v>
      </c>
      <c r="C1243" s="1" t="s">
        <v>4629</v>
      </c>
      <c r="D1243" s="1" t="str">
        <f>Customers[[#This Row],[first_name]]&amp;" "&amp;Customers[[#This Row],[last_name]]</f>
        <v>Chauncey Donaldson</v>
      </c>
      <c r="E1243" s="1" t="s">
        <v>31</v>
      </c>
      <c r="F1243" s="1" t="s">
        <v>4630</v>
      </c>
      <c r="G1243" s="1" t="s">
        <v>4631</v>
      </c>
      <c r="H1243" s="1" t="s">
        <v>469</v>
      </c>
      <c r="I1243" s="1" t="s">
        <v>35</v>
      </c>
      <c r="J1243" s="3">
        <v>11010</v>
      </c>
    </row>
    <row r="1244" spans="1:10" x14ac:dyDescent="0.3">
      <c r="A1244" s="2">
        <v>1243</v>
      </c>
      <c r="B1244" s="1" t="s">
        <v>4632</v>
      </c>
      <c r="C1244" s="1" t="s">
        <v>1497</v>
      </c>
      <c r="D1244" s="1" t="str">
        <f>Customers[[#This Row],[first_name]]&amp;" "&amp;Customers[[#This Row],[last_name]]</f>
        <v>Heide Reed</v>
      </c>
      <c r="E1244" s="1" t="s">
        <v>31</v>
      </c>
      <c r="F1244" s="1" t="s">
        <v>4633</v>
      </c>
      <c r="G1244" s="1" t="s">
        <v>4634</v>
      </c>
      <c r="H1244" s="1" t="s">
        <v>553</v>
      </c>
      <c r="I1244" s="1" t="s">
        <v>35</v>
      </c>
      <c r="J1244" s="3">
        <v>11001</v>
      </c>
    </row>
    <row r="1245" spans="1:10" x14ac:dyDescent="0.3">
      <c r="A1245" s="2">
        <v>1244</v>
      </c>
      <c r="B1245" s="1" t="s">
        <v>4635</v>
      </c>
      <c r="C1245" s="1" t="s">
        <v>123</v>
      </c>
      <c r="D1245" s="1" t="str">
        <f>Customers[[#This Row],[first_name]]&amp;" "&amp;Customers[[#This Row],[last_name]]</f>
        <v>Trang Hardin</v>
      </c>
      <c r="E1245" s="1" t="s">
        <v>31</v>
      </c>
      <c r="F1245" s="1" t="s">
        <v>4636</v>
      </c>
      <c r="G1245" s="1" t="s">
        <v>4637</v>
      </c>
      <c r="H1245" s="1" t="s">
        <v>1751</v>
      </c>
      <c r="I1245" s="1" t="s">
        <v>35</v>
      </c>
      <c r="J1245" s="3">
        <v>14043</v>
      </c>
    </row>
    <row r="1246" spans="1:10" x14ac:dyDescent="0.3">
      <c r="A1246" s="2">
        <v>1245</v>
      </c>
      <c r="B1246" s="1" t="s">
        <v>4638</v>
      </c>
      <c r="C1246" s="1" t="s">
        <v>3807</v>
      </c>
      <c r="D1246" s="1" t="str">
        <f>Customers[[#This Row],[first_name]]&amp;" "&amp;Customers[[#This Row],[last_name]]</f>
        <v>Gabriela Warren</v>
      </c>
      <c r="E1246" s="1" t="s">
        <v>4639</v>
      </c>
      <c r="F1246" s="1" t="s">
        <v>4640</v>
      </c>
      <c r="G1246" s="1" t="s">
        <v>4641</v>
      </c>
      <c r="H1246" s="1" t="s">
        <v>166</v>
      </c>
      <c r="I1246" s="1" t="s">
        <v>35</v>
      </c>
      <c r="J1246" s="3">
        <v>11561</v>
      </c>
    </row>
    <row r="1247" spans="1:10" x14ac:dyDescent="0.3">
      <c r="A1247" s="2">
        <v>1246</v>
      </c>
      <c r="B1247" s="1" t="s">
        <v>3896</v>
      </c>
      <c r="C1247" s="1" t="s">
        <v>1090</v>
      </c>
      <c r="D1247" s="1" t="str">
        <f>Customers[[#This Row],[first_name]]&amp;" "&amp;Customers[[#This Row],[last_name]]</f>
        <v>Dale Rasmussen</v>
      </c>
      <c r="E1247" s="1" t="s">
        <v>31</v>
      </c>
      <c r="F1247" s="1" t="s">
        <v>4642</v>
      </c>
      <c r="G1247" s="1" t="s">
        <v>4643</v>
      </c>
      <c r="H1247" s="1" t="s">
        <v>1247</v>
      </c>
      <c r="I1247" s="1" t="s">
        <v>35</v>
      </c>
      <c r="J1247" s="3">
        <v>12401</v>
      </c>
    </row>
    <row r="1248" spans="1:10" x14ac:dyDescent="0.3">
      <c r="A1248" s="2">
        <v>1247</v>
      </c>
      <c r="B1248" s="1" t="s">
        <v>4644</v>
      </c>
      <c r="C1248" s="1" t="s">
        <v>1960</v>
      </c>
      <c r="D1248" s="1" t="str">
        <f>Customers[[#This Row],[first_name]]&amp;" "&amp;Customers[[#This Row],[last_name]]</f>
        <v>Tammie Cherry</v>
      </c>
      <c r="E1248" s="1" t="s">
        <v>31</v>
      </c>
      <c r="F1248" s="1" t="s">
        <v>4645</v>
      </c>
      <c r="G1248" s="1" t="s">
        <v>4646</v>
      </c>
      <c r="H1248" s="1" t="s">
        <v>683</v>
      </c>
      <c r="I1248" s="1" t="s">
        <v>35</v>
      </c>
      <c r="J1248" s="3">
        <v>11758</v>
      </c>
    </row>
    <row r="1249" spans="1:10" x14ac:dyDescent="0.3">
      <c r="A1249" s="2">
        <v>1248</v>
      </c>
      <c r="B1249" s="1" t="s">
        <v>4647</v>
      </c>
      <c r="C1249" s="1" t="s">
        <v>4648</v>
      </c>
      <c r="D1249" s="1" t="str">
        <f>Customers[[#This Row],[first_name]]&amp;" "&amp;Customers[[#This Row],[last_name]]</f>
        <v>Bethany Herring</v>
      </c>
      <c r="E1249" s="1" t="s">
        <v>31</v>
      </c>
      <c r="F1249" s="1" t="s">
        <v>4649</v>
      </c>
      <c r="G1249" s="1" t="s">
        <v>4650</v>
      </c>
      <c r="H1249" s="1" t="s">
        <v>404</v>
      </c>
      <c r="I1249" s="1" t="s">
        <v>35</v>
      </c>
      <c r="J1249" s="3">
        <v>11776</v>
      </c>
    </row>
    <row r="1250" spans="1:10" x14ac:dyDescent="0.3">
      <c r="A1250" s="2">
        <v>1249</v>
      </c>
      <c r="B1250" s="1" t="s">
        <v>4651</v>
      </c>
      <c r="C1250" s="1" t="s">
        <v>2484</v>
      </c>
      <c r="D1250" s="1" t="str">
        <f>Customers[[#This Row],[first_name]]&amp;" "&amp;Customers[[#This Row],[last_name]]</f>
        <v>Barbra Dickerson</v>
      </c>
      <c r="E1250" s="1" t="s">
        <v>31</v>
      </c>
      <c r="F1250" s="1" t="s">
        <v>4652</v>
      </c>
      <c r="G1250" s="1" t="s">
        <v>4653</v>
      </c>
      <c r="H1250" s="1" t="s">
        <v>990</v>
      </c>
      <c r="I1250" s="1" t="s">
        <v>41</v>
      </c>
      <c r="J1250" s="3">
        <v>93555</v>
      </c>
    </row>
    <row r="1251" spans="1:10" x14ac:dyDescent="0.3">
      <c r="A1251" s="2">
        <v>1250</v>
      </c>
      <c r="B1251" s="1" t="s">
        <v>4654</v>
      </c>
      <c r="C1251" s="1" t="s">
        <v>4655</v>
      </c>
      <c r="D1251" s="1" t="str">
        <f>Customers[[#This Row],[first_name]]&amp;" "&amp;Customers[[#This Row],[last_name]]</f>
        <v>Neoma Daugherty</v>
      </c>
      <c r="E1251" s="1" t="s">
        <v>31</v>
      </c>
      <c r="F1251" s="1" t="s">
        <v>4656</v>
      </c>
      <c r="G1251" s="1" t="s">
        <v>4657</v>
      </c>
      <c r="H1251" s="1" t="s">
        <v>1525</v>
      </c>
      <c r="I1251" s="1" t="s">
        <v>35</v>
      </c>
      <c r="J1251" s="3">
        <v>10550</v>
      </c>
    </row>
    <row r="1252" spans="1:10" x14ac:dyDescent="0.3">
      <c r="A1252" s="2">
        <v>1251</v>
      </c>
      <c r="B1252" s="1" t="s">
        <v>4658</v>
      </c>
      <c r="C1252" s="1" t="s">
        <v>1644</v>
      </c>
      <c r="D1252" s="1" t="str">
        <f>Customers[[#This Row],[first_name]]&amp;" "&amp;Customers[[#This Row],[last_name]]</f>
        <v>Nanette Roman</v>
      </c>
      <c r="E1252" s="1" t="s">
        <v>31</v>
      </c>
      <c r="F1252" s="1" t="s">
        <v>4659</v>
      </c>
      <c r="G1252" s="1" t="s">
        <v>4660</v>
      </c>
      <c r="H1252" s="1" t="s">
        <v>297</v>
      </c>
      <c r="I1252" s="1" t="s">
        <v>41</v>
      </c>
      <c r="J1252" s="3">
        <v>91740</v>
      </c>
    </row>
    <row r="1253" spans="1:10" x14ac:dyDescent="0.3">
      <c r="A1253" s="2">
        <v>1252</v>
      </c>
      <c r="B1253" s="1" t="s">
        <v>2406</v>
      </c>
      <c r="C1253" s="1" t="s">
        <v>1535</v>
      </c>
      <c r="D1253" s="1" t="str">
        <f>Customers[[#This Row],[first_name]]&amp;" "&amp;Customers[[#This Row],[last_name]]</f>
        <v>Adriene Rollins</v>
      </c>
      <c r="E1253" s="1" t="s">
        <v>31</v>
      </c>
      <c r="F1253" s="1" t="s">
        <v>4661</v>
      </c>
      <c r="G1253" s="1" t="s">
        <v>4662</v>
      </c>
      <c r="H1253" s="1" t="s">
        <v>751</v>
      </c>
      <c r="I1253" s="1" t="s">
        <v>35</v>
      </c>
      <c r="J1253" s="3">
        <v>11803</v>
      </c>
    </row>
    <row r="1254" spans="1:10" x14ac:dyDescent="0.3">
      <c r="A1254" s="2">
        <v>1253</v>
      </c>
      <c r="B1254" s="1" t="s">
        <v>4663</v>
      </c>
      <c r="C1254" s="1" t="s">
        <v>1531</v>
      </c>
      <c r="D1254" s="1" t="str">
        <f>Customers[[#This Row],[first_name]]&amp;" "&amp;Customers[[#This Row],[last_name]]</f>
        <v>Susannah Fields</v>
      </c>
      <c r="E1254" s="1" t="s">
        <v>31</v>
      </c>
      <c r="F1254" s="1" t="s">
        <v>4664</v>
      </c>
      <c r="G1254" s="1" t="s">
        <v>4665</v>
      </c>
      <c r="H1254" s="1" t="s">
        <v>4358</v>
      </c>
      <c r="I1254" s="1" t="s">
        <v>35</v>
      </c>
      <c r="J1254" s="3">
        <v>11691</v>
      </c>
    </row>
    <row r="1255" spans="1:10" x14ac:dyDescent="0.3">
      <c r="A1255" s="2">
        <v>1254</v>
      </c>
      <c r="B1255" s="1" t="s">
        <v>4283</v>
      </c>
      <c r="C1255" s="1" t="s">
        <v>4340</v>
      </c>
      <c r="D1255" s="1" t="str">
        <f>Customers[[#This Row],[first_name]]&amp;" "&amp;Customers[[#This Row],[last_name]]</f>
        <v>Dung Reid</v>
      </c>
      <c r="E1255" s="1" t="s">
        <v>31</v>
      </c>
      <c r="F1255" s="1" t="s">
        <v>4666</v>
      </c>
      <c r="G1255" s="1" t="s">
        <v>4667</v>
      </c>
      <c r="H1255" s="1" t="s">
        <v>1123</v>
      </c>
      <c r="I1255" s="1" t="s">
        <v>41</v>
      </c>
      <c r="J1255" s="3">
        <v>91387</v>
      </c>
    </row>
    <row r="1256" spans="1:10" x14ac:dyDescent="0.3">
      <c r="A1256" s="2">
        <v>1255</v>
      </c>
      <c r="B1256" s="1" t="s">
        <v>4668</v>
      </c>
      <c r="C1256" s="1" t="s">
        <v>628</v>
      </c>
      <c r="D1256" s="1" t="str">
        <f>Customers[[#This Row],[first_name]]&amp;" "&amp;Customers[[#This Row],[last_name]]</f>
        <v>Ben Stone</v>
      </c>
      <c r="E1256" s="1" t="s">
        <v>31</v>
      </c>
      <c r="F1256" s="1" t="s">
        <v>4669</v>
      </c>
      <c r="G1256" s="1" t="s">
        <v>4670</v>
      </c>
      <c r="H1256" s="1" t="s">
        <v>1617</v>
      </c>
      <c r="I1256" s="1" t="s">
        <v>35</v>
      </c>
      <c r="J1256" s="3">
        <v>14850</v>
      </c>
    </row>
    <row r="1257" spans="1:10" x14ac:dyDescent="0.3">
      <c r="A1257" s="2">
        <v>1256</v>
      </c>
      <c r="B1257" s="1" t="s">
        <v>4671</v>
      </c>
      <c r="C1257" s="1" t="s">
        <v>1400</v>
      </c>
      <c r="D1257" s="1" t="str">
        <f>Customers[[#This Row],[first_name]]&amp;" "&amp;Customers[[#This Row],[last_name]]</f>
        <v>Nubia Anderson</v>
      </c>
      <c r="E1257" s="1" t="s">
        <v>31</v>
      </c>
      <c r="F1257" s="1" t="s">
        <v>4672</v>
      </c>
      <c r="G1257" s="1" t="s">
        <v>4673</v>
      </c>
      <c r="H1257" s="1" t="s">
        <v>1273</v>
      </c>
      <c r="I1257" s="1" t="s">
        <v>35</v>
      </c>
      <c r="J1257" s="3">
        <v>11779</v>
      </c>
    </row>
    <row r="1258" spans="1:10" x14ac:dyDescent="0.3">
      <c r="A1258" s="2">
        <v>1257</v>
      </c>
      <c r="B1258" s="1" t="s">
        <v>4674</v>
      </c>
      <c r="C1258" s="1" t="s">
        <v>4675</v>
      </c>
      <c r="D1258" s="1" t="str">
        <f>Customers[[#This Row],[first_name]]&amp;" "&amp;Customers[[#This Row],[last_name]]</f>
        <v>Rosamaria Meyer</v>
      </c>
      <c r="E1258" s="1" t="s">
        <v>31</v>
      </c>
      <c r="F1258" s="1" t="s">
        <v>4676</v>
      </c>
      <c r="G1258" s="1" t="s">
        <v>4677</v>
      </c>
      <c r="H1258" s="1" t="s">
        <v>884</v>
      </c>
      <c r="I1258" s="1" t="s">
        <v>35</v>
      </c>
      <c r="J1258" s="3">
        <v>14580</v>
      </c>
    </row>
    <row r="1259" spans="1:10" x14ac:dyDescent="0.3">
      <c r="A1259" s="2">
        <v>1258</v>
      </c>
      <c r="B1259" s="1" t="s">
        <v>37</v>
      </c>
      <c r="C1259" s="1" t="s">
        <v>4678</v>
      </c>
      <c r="D1259" s="1" t="str">
        <f>Customers[[#This Row],[first_name]]&amp;" "&amp;Customers[[#This Row],[last_name]]</f>
        <v>Todd Waters</v>
      </c>
      <c r="E1259" s="1" t="s">
        <v>31</v>
      </c>
      <c r="F1259" s="1" t="s">
        <v>4679</v>
      </c>
      <c r="G1259" s="1" t="s">
        <v>4680</v>
      </c>
      <c r="H1259" s="1" t="s">
        <v>765</v>
      </c>
      <c r="I1259" s="1" t="s">
        <v>35</v>
      </c>
      <c r="J1259" s="3">
        <v>11706</v>
      </c>
    </row>
    <row r="1260" spans="1:10" x14ac:dyDescent="0.3">
      <c r="A1260" s="2">
        <v>1259</v>
      </c>
      <c r="B1260" s="1" t="s">
        <v>4681</v>
      </c>
      <c r="C1260" s="1" t="s">
        <v>1874</v>
      </c>
      <c r="D1260" s="1" t="str">
        <f>Customers[[#This Row],[first_name]]&amp;" "&amp;Customers[[#This Row],[last_name]]</f>
        <v>Kimbery Nieves</v>
      </c>
      <c r="E1260" s="1" t="s">
        <v>31</v>
      </c>
      <c r="F1260" s="1" t="s">
        <v>4682</v>
      </c>
      <c r="G1260" s="1" t="s">
        <v>4683</v>
      </c>
      <c r="H1260" s="1" t="s">
        <v>329</v>
      </c>
      <c r="I1260" s="1" t="s">
        <v>41</v>
      </c>
      <c r="J1260" s="3">
        <v>94070</v>
      </c>
    </row>
    <row r="1261" spans="1:10" x14ac:dyDescent="0.3">
      <c r="A1261" s="2">
        <v>1260</v>
      </c>
      <c r="B1261" s="1" t="s">
        <v>4684</v>
      </c>
      <c r="C1261" s="1" t="s">
        <v>4685</v>
      </c>
      <c r="D1261" s="1" t="str">
        <f>Customers[[#This Row],[first_name]]&amp;" "&amp;Customers[[#This Row],[last_name]]</f>
        <v>Phuong Wolf</v>
      </c>
      <c r="E1261" s="1" t="s">
        <v>31</v>
      </c>
      <c r="F1261" s="1" t="s">
        <v>4686</v>
      </c>
      <c r="G1261" s="1" t="s">
        <v>4687</v>
      </c>
      <c r="H1261" s="1" t="s">
        <v>1454</v>
      </c>
      <c r="I1261" s="1" t="s">
        <v>35</v>
      </c>
      <c r="J1261" s="3">
        <v>12302</v>
      </c>
    </row>
    <row r="1262" spans="1:10" x14ac:dyDescent="0.3">
      <c r="A1262" s="2">
        <v>1261</v>
      </c>
      <c r="B1262" s="1" t="s">
        <v>4688</v>
      </c>
      <c r="C1262" s="1" t="s">
        <v>3070</v>
      </c>
      <c r="D1262" s="1" t="str">
        <f>Customers[[#This Row],[first_name]]&amp;" "&amp;Customers[[#This Row],[last_name]]</f>
        <v>Adelaida Hancock</v>
      </c>
      <c r="E1262" s="1" t="s">
        <v>31</v>
      </c>
      <c r="F1262" s="1" t="s">
        <v>4689</v>
      </c>
      <c r="G1262" s="1" t="s">
        <v>4690</v>
      </c>
      <c r="H1262" s="1" t="s">
        <v>1141</v>
      </c>
      <c r="I1262" s="1" t="s">
        <v>41</v>
      </c>
      <c r="J1262" s="3">
        <v>94806</v>
      </c>
    </row>
    <row r="1263" spans="1:10" x14ac:dyDescent="0.3">
      <c r="A1263" s="2">
        <v>1262</v>
      </c>
      <c r="B1263" s="1" t="s">
        <v>4691</v>
      </c>
      <c r="C1263" s="1" t="s">
        <v>64</v>
      </c>
      <c r="D1263" s="1" t="str">
        <f>Customers[[#This Row],[first_name]]&amp;" "&amp;Customers[[#This Row],[last_name]]</f>
        <v>Brianne Hays</v>
      </c>
      <c r="E1263" s="1" t="s">
        <v>31</v>
      </c>
      <c r="F1263" s="1" t="s">
        <v>4692</v>
      </c>
      <c r="G1263" s="1" t="s">
        <v>4693</v>
      </c>
      <c r="H1263" s="1" t="s">
        <v>1141</v>
      </c>
      <c r="I1263" s="1" t="s">
        <v>41</v>
      </c>
      <c r="J1263" s="3">
        <v>94806</v>
      </c>
    </row>
    <row r="1264" spans="1:10" x14ac:dyDescent="0.3">
      <c r="A1264" s="2">
        <v>1263</v>
      </c>
      <c r="B1264" s="1" t="s">
        <v>4694</v>
      </c>
      <c r="C1264" s="1" t="s">
        <v>4695</v>
      </c>
      <c r="D1264" s="1" t="str">
        <f>Customers[[#This Row],[first_name]]&amp;" "&amp;Customers[[#This Row],[last_name]]</f>
        <v>Rufina Chandler</v>
      </c>
      <c r="E1264" s="1" t="s">
        <v>31</v>
      </c>
      <c r="F1264" s="1" t="s">
        <v>4696</v>
      </c>
      <c r="G1264" s="1" t="s">
        <v>4697</v>
      </c>
      <c r="H1264" s="1" t="s">
        <v>2512</v>
      </c>
      <c r="I1264" s="1" t="s">
        <v>35</v>
      </c>
      <c r="J1264" s="3">
        <v>11040</v>
      </c>
    </row>
    <row r="1265" spans="1:10" x14ac:dyDescent="0.3">
      <c r="A1265" s="2">
        <v>1264</v>
      </c>
      <c r="B1265" s="1" t="s">
        <v>2911</v>
      </c>
      <c r="C1265" s="1" t="s">
        <v>1197</v>
      </c>
      <c r="D1265" s="1" t="str">
        <f>Customers[[#This Row],[first_name]]&amp;" "&amp;Customers[[#This Row],[last_name]]</f>
        <v>Devin Velazquez</v>
      </c>
      <c r="E1265" s="1" t="s">
        <v>4698</v>
      </c>
      <c r="F1265" s="1" t="s">
        <v>4699</v>
      </c>
      <c r="G1265" s="1" t="s">
        <v>4700</v>
      </c>
      <c r="H1265" s="1" t="s">
        <v>1079</v>
      </c>
      <c r="I1265" s="1" t="s">
        <v>35</v>
      </c>
      <c r="J1265" s="3">
        <v>11717</v>
      </c>
    </row>
    <row r="1266" spans="1:10" x14ac:dyDescent="0.3">
      <c r="A1266" s="2">
        <v>1265</v>
      </c>
      <c r="B1266" s="1" t="s">
        <v>4701</v>
      </c>
      <c r="C1266" s="1" t="s">
        <v>1822</v>
      </c>
      <c r="D1266" s="1" t="str">
        <f>Customers[[#This Row],[first_name]]&amp;" "&amp;Customers[[#This Row],[last_name]]</f>
        <v>Bonita Marshall</v>
      </c>
      <c r="E1266" s="1" t="s">
        <v>31</v>
      </c>
      <c r="F1266" s="1" t="s">
        <v>4702</v>
      </c>
      <c r="G1266" s="1" t="s">
        <v>4703</v>
      </c>
      <c r="H1266" s="1" t="s">
        <v>2910</v>
      </c>
      <c r="I1266" s="1" t="s">
        <v>35</v>
      </c>
      <c r="J1266" s="3">
        <v>13760</v>
      </c>
    </row>
    <row r="1267" spans="1:10" x14ac:dyDescent="0.3">
      <c r="A1267" s="2">
        <v>1266</v>
      </c>
      <c r="B1267" s="1" t="s">
        <v>4704</v>
      </c>
      <c r="C1267" s="1" t="s">
        <v>4705</v>
      </c>
      <c r="D1267" s="1" t="str">
        <f>Customers[[#This Row],[first_name]]&amp;" "&amp;Customers[[#This Row],[last_name]]</f>
        <v>Myrl Gay</v>
      </c>
      <c r="E1267" s="1" t="s">
        <v>31</v>
      </c>
      <c r="F1267" s="1" t="s">
        <v>4706</v>
      </c>
      <c r="G1267" s="1" t="s">
        <v>4707</v>
      </c>
      <c r="H1267" s="1" t="s">
        <v>358</v>
      </c>
      <c r="I1267" s="1" t="s">
        <v>100</v>
      </c>
      <c r="J1267" s="3">
        <v>75043</v>
      </c>
    </row>
    <row r="1268" spans="1:10" x14ac:dyDescent="0.3">
      <c r="A1268" s="2">
        <v>1267</v>
      </c>
      <c r="B1268" s="1" t="s">
        <v>1918</v>
      </c>
      <c r="C1268" s="1" t="s">
        <v>1170</v>
      </c>
      <c r="D1268" s="1" t="str">
        <f>Customers[[#This Row],[first_name]]&amp;" "&amp;Customers[[#This Row],[last_name]]</f>
        <v>Earline Gordon</v>
      </c>
      <c r="E1268" s="1" t="s">
        <v>31</v>
      </c>
      <c r="F1268" s="1" t="s">
        <v>4708</v>
      </c>
      <c r="G1268" s="1" t="s">
        <v>4709</v>
      </c>
      <c r="H1268" s="1" t="s">
        <v>1273</v>
      </c>
      <c r="I1268" s="1" t="s">
        <v>35</v>
      </c>
      <c r="J1268" s="3">
        <v>11779</v>
      </c>
    </row>
    <row r="1269" spans="1:10" x14ac:dyDescent="0.3">
      <c r="A1269" s="2">
        <v>1268</v>
      </c>
      <c r="B1269" s="1" t="s">
        <v>4710</v>
      </c>
      <c r="C1269" s="1" t="s">
        <v>3050</v>
      </c>
      <c r="D1269" s="1" t="str">
        <f>Customers[[#This Row],[first_name]]&amp;" "&amp;Customers[[#This Row],[last_name]]</f>
        <v>Sung Chambers</v>
      </c>
      <c r="E1269" s="1" t="s">
        <v>31</v>
      </c>
      <c r="F1269" s="1" t="s">
        <v>4711</v>
      </c>
      <c r="G1269" s="1" t="s">
        <v>4712</v>
      </c>
      <c r="H1269" s="1" t="s">
        <v>1247</v>
      </c>
      <c r="I1269" s="1" t="s">
        <v>35</v>
      </c>
      <c r="J1269" s="3">
        <v>12401</v>
      </c>
    </row>
    <row r="1270" spans="1:10" x14ac:dyDescent="0.3">
      <c r="A1270" s="2">
        <v>1269</v>
      </c>
      <c r="B1270" s="1" t="s">
        <v>4713</v>
      </c>
      <c r="C1270" s="1" t="s">
        <v>397</v>
      </c>
      <c r="D1270" s="1" t="str">
        <f>Customers[[#This Row],[first_name]]&amp;" "&amp;Customers[[#This Row],[last_name]]</f>
        <v>Gustavo Gamble</v>
      </c>
      <c r="E1270" s="1" t="s">
        <v>31</v>
      </c>
      <c r="F1270" s="1" t="s">
        <v>4714</v>
      </c>
      <c r="G1270" s="1" t="s">
        <v>4715</v>
      </c>
      <c r="H1270" s="1" t="s">
        <v>78</v>
      </c>
      <c r="I1270" s="1" t="s">
        <v>35</v>
      </c>
      <c r="J1270" s="3">
        <v>11050</v>
      </c>
    </row>
    <row r="1271" spans="1:10" x14ac:dyDescent="0.3">
      <c r="A1271" s="2">
        <v>1270</v>
      </c>
      <c r="B1271" s="1" t="s">
        <v>3720</v>
      </c>
      <c r="C1271" s="1" t="s">
        <v>4164</v>
      </c>
      <c r="D1271" s="1" t="str">
        <f>Customers[[#This Row],[first_name]]&amp;" "&amp;Customers[[#This Row],[last_name]]</f>
        <v>Ciera Webb</v>
      </c>
      <c r="E1271" s="1" t="s">
        <v>31</v>
      </c>
      <c r="F1271" s="1" t="s">
        <v>4716</v>
      </c>
      <c r="G1271" s="1" t="s">
        <v>4717</v>
      </c>
      <c r="H1271" s="1" t="s">
        <v>34</v>
      </c>
      <c r="I1271" s="1" t="s">
        <v>35</v>
      </c>
      <c r="J1271" s="3">
        <v>14127</v>
      </c>
    </row>
    <row r="1272" spans="1:10" x14ac:dyDescent="0.3">
      <c r="A1272" s="2">
        <v>1271</v>
      </c>
      <c r="B1272" s="1" t="s">
        <v>3564</v>
      </c>
      <c r="C1272" s="1" t="s">
        <v>2873</v>
      </c>
      <c r="D1272" s="1" t="str">
        <f>Customers[[#This Row],[first_name]]&amp;" "&amp;Customers[[#This Row],[last_name]]</f>
        <v>Roy Chan</v>
      </c>
      <c r="E1272" s="1" t="s">
        <v>31</v>
      </c>
      <c r="F1272" s="1" t="s">
        <v>4718</v>
      </c>
      <c r="G1272" s="1" t="s">
        <v>4719</v>
      </c>
      <c r="H1272" s="1" t="s">
        <v>1596</v>
      </c>
      <c r="I1272" s="1" t="s">
        <v>41</v>
      </c>
      <c r="J1272" s="3">
        <v>91768</v>
      </c>
    </row>
    <row r="1273" spans="1:10" x14ac:dyDescent="0.3">
      <c r="A1273" s="2">
        <v>1272</v>
      </c>
      <c r="B1273" s="1" t="s">
        <v>252</v>
      </c>
      <c r="C1273" s="1" t="s">
        <v>4720</v>
      </c>
      <c r="D1273" s="1" t="str">
        <f>Customers[[#This Row],[first_name]]&amp;" "&amp;Customers[[#This Row],[last_name]]</f>
        <v>Houston Vasquez</v>
      </c>
      <c r="E1273" s="1" t="s">
        <v>31</v>
      </c>
      <c r="F1273" s="1" t="s">
        <v>4721</v>
      </c>
      <c r="G1273" s="1" t="s">
        <v>4722</v>
      </c>
      <c r="H1273" s="1" t="s">
        <v>196</v>
      </c>
      <c r="I1273" s="1" t="s">
        <v>41</v>
      </c>
      <c r="J1273" s="3">
        <v>92831</v>
      </c>
    </row>
    <row r="1274" spans="1:10" x14ac:dyDescent="0.3">
      <c r="A1274" s="2">
        <v>1273</v>
      </c>
      <c r="B1274" s="1" t="s">
        <v>4723</v>
      </c>
      <c r="C1274" s="1" t="s">
        <v>4724</v>
      </c>
      <c r="D1274" s="1" t="str">
        <f>Customers[[#This Row],[first_name]]&amp;" "&amp;Customers[[#This Row],[last_name]]</f>
        <v>Cheree Hale</v>
      </c>
      <c r="E1274" s="1" t="s">
        <v>31</v>
      </c>
      <c r="F1274" s="1" t="s">
        <v>4725</v>
      </c>
      <c r="G1274" s="1" t="s">
        <v>4726</v>
      </c>
      <c r="H1274" s="1" t="s">
        <v>450</v>
      </c>
      <c r="I1274" s="1" t="s">
        <v>35</v>
      </c>
      <c r="J1274" s="3">
        <v>13126</v>
      </c>
    </row>
    <row r="1275" spans="1:10" x14ac:dyDescent="0.3">
      <c r="A1275" s="2">
        <v>1274</v>
      </c>
      <c r="B1275" s="1" t="s">
        <v>4727</v>
      </c>
      <c r="C1275" s="1" t="s">
        <v>1057</v>
      </c>
      <c r="D1275" s="1" t="str">
        <f>Customers[[#This Row],[first_name]]&amp;" "&amp;Customers[[#This Row],[last_name]]</f>
        <v>Odette Moses</v>
      </c>
      <c r="E1275" s="1" t="s">
        <v>31</v>
      </c>
      <c r="F1275" s="1" t="s">
        <v>4728</v>
      </c>
      <c r="G1275" s="1" t="s">
        <v>4729</v>
      </c>
      <c r="H1275" s="1" t="s">
        <v>635</v>
      </c>
      <c r="I1275" s="1" t="s">
        <v>35</v>
      </c>
      <c r="J1275" s="3">
        <v>12550</v>
      </c>
    </row>
    <row r="1276" spans="1:10" x14ac:dyDescent="0.3">
      <c r="A1276" s="2">
        <v>1275</v>
      </c>
      <c r="B1276" s="1" t="s">
        <v>4730</v>
      </c>
      <c r="C1276" s="1" t="s">
        <v>424</v>
      </c>
      <c r="D1276" s="1" t="str">
        <f>Customers[[#This Row],[first_name]]&amp;" "&amp;Customers[[#This Row],[last_name]]</f>
        <v>Lenita Bonner</v>
      </c>
      <c r="E1276" s="1" t="s">
        <v>31</v>
      </c>
      <c r="F1276" s="1" t="s">
        <v>4731</v>
      </c>
      <c r="G1276" s="1" t="s">
        <v>4732</v>
      </c>
      <c r="H1276" s="1" t="s">
        <v>1715</v>
      </c>
      <c r="I1276" s="1" t="s">
        <v>41</v>
      </c>
      <c r="J1276" s="3">
        <v>93635</v>
      </c>
    </row>
    <row r="1277" spans="1:10" x14ac:dyDescent="0.3">
      <c r="A1277" s="2">
        <v>1276</v>
      </c>
      <c r="B1277" s="1" t="s">
        <v>4733</v>
      </c>
      <c r="C1277" s="1" t="s">
        <v>1351</v>
      </c>
      <c r="D1277" s="1" t="str">
        <f>Customers[[#This Row],[first_name]]&amp;" "&amp;Customers[[#This Row],[last_name]]</f>
        <v>Shona Mcmillan</v>
      </c>
      <c r="E1277" s="1" t="s">
        <v>31</v>
      </c>
      <c r="F1277" s="1" t="s">
        <v>4734</v>
      </c>
      <c r="G1277" s="1" t="s">
        <v>4735</v>
      </c>
      <c r="H1277" s="1" t="s">
        <v>897</v>
      </c>
      <c r="I1277" s="1" t="s">
        <v>41</v>
      </c>
      <c r="J1277" s="3">
        <v>92307</v>
      </c>
    </row>
    <row r="1278" spans="1:10" x14ac:dyDescent="0.3">
      <c r="A1278" s="2">
        <v>1277</v>
      </c>
      <c r="B1278" s="1" t="s">
        <v>4736</v>
      </c>
      <c r="C1278" s="1" t="s">
        <v>658</v>
      </c>
      <c r="D1278" s="1" t="str">
        <f>Customers[[#This Row],[first_name]]&amp;" "&amp;Customers[[#This Row],[last_name]]</f>
        <v>Piedad Irwin</v>
      </c>
      <c r="E1278" s="1" t="s">
        <v>31</v>
      </c>
      <c r="F1278" s="1" t="s">
        <v>4737</v>
      </c>
      <c r="G1278" s="1" t="s">
        <v>4738</v>
      </c>
      <c r="H1278" s="1" t="s">
        <v>666</v>
      </c>
      <c r="I1278" s="1" t="s">
        <v>35</v>
      </c>
      <c r="J1278" s="3">
        <v>11727</v>
      </c>
    </row>
    <row r="1279" spans="1:10" x14ac:dyDescent="0.3">
      <c r="A1279" s="2">
        <v>1278</v>
      </c>
      <c r="B1279" s="1" t="s">
        <v>4739</v>
      </c>
      <c r="C1279" s="1" t="s">
        <v>1428</v>
      </c>
      <c r="D1279" s="1" t="str">
        <f>Customers[[#This Row],[first_name]]&amp;" "&amp;Customers[[#This Row],[last_name]]</f>
        <v>Loan Graham</v>
      </c>
      <c r="E1279" s="1" t="s">
        <v>31</v>
      </c>
      <c r="F1279" s="1" t="s">
        <v>4740</v>
      </c>
      <c r="G1279" s="1" t="s">
        <v>4741</v>
      </c>
      <c r="H1279" s="1" t="s">
        <v>73</v>
      </c>
      <c r="I1279" s="1" t="s">
        <v>35</v>
      </c>
      <c r="J1279" s="3">
        <v>11372</v>
      </c>
    </row>
    <row r="1280" spans="1:10" x14ac:dyDescent="0.3">
      <c r="A1280" s="2">
        <v>1279</v>
      </c>
      <c r="B1280" s="1" t="s">
        <v>4742</v>
      </c>
      <c r="C1280" s="1" t="s">
        <v>1833</v>
      </c>
      <c r="D1280" s="1" t="str">
        <f>Customers[[#This Row],[first_name]]&amp;" "&amp;Customers[[#This Row],[last_name]]</f>
        <v>Stan Saunders</v>
      </c>
      <c r="E1280" s="1" t="s">
        <v>31</v>
      </c>
      <c r="F1280" s="1" t="s">
        <v>4743</v>
      </c>
      <c r="G1280" s="1" t="s">
        <v>4744</v>
      </c>
      <c r="H1280" s="1" t="s">
        <v>126</v>
      </c>
      <c r="I1280" s="1" t="s">
        <v>35</v>
      </c>
      <c r="J1280" s="3">
        <v>14424</v>
      </c>
    </row>
    <row r="1281" spans="1:10" x14ac:dyDescent="0.3">
      <c r="A1281" s="2">
        <v>1280</v>
      </c>
      <c r="B1281" s="1" t="s">
        <v>4745</v>
      </c>
      <c r="C1281" s="1" t="s">
        <v>2577</v>
      </c>
      <c r="D1281" s="1" t="str">
        <f>Customers[[#This Row],[first_name]]&amp;" "&amp;Customers[[#This Row],[last_name]]</f>
        <v>Jackeline Colon</v>
      </c>
      <c r="E1281" s="1" t="s">
        <v>31</v>
      </c>
      <c r="F1281" s="1" t="s">
        <v>4746</v>
      </c>
      <c r="G1281" s="1" t="s">
        <v>4747</v>
      </c>
      <c r="H1281" s="1" t="s">
        <v>1647</v>
      </c>
      <c r="I1281" s="1" t="s">
        <v>35</v>
      </c>
      <c r="J1281" s="3">
        <v>12590</v>
      </c>
    </row>
    <row r="1282" spans="1:10" x14ac:dyDescent="0.3">
      <c r="A1282" s="2">
        <v>1281</v>
      </c>
      <c r="B1282" s="1" t="s">
        <v>4748</v>
      </c>
      <c r="C1282" s="1" t="s">
        <v>840</v>
      </c>
      <c r="D1282" s="1" t="str">
        <f>Customers[[#This Row],[first_name]]&amp;" "&amp;Customers[[#This Row],[last_name]]</f>
        <v>Marlen Dawson</v>
      </c>
      <c r="E1282" s="1" t="s">
        <v>31</v>
      </c>
      <c r="F1282" s="1" t="s">
        <v>4749</v>
      </c>
      <c r="G1282" s="1" t="s">
        <v>4750</v>
      </c>
      <c r="H1282" s="1" t="s">
        <v>803</v>
      </c>
      <c r="I1282" s="1" t="s">
        <v>35</v>
      </c>
      <c r="J1282" s="3">
        <v>11377</v>
      </c>
    </row>
    <row r="1283" spans="1:10" x14ac:dyDescent="0.3">
      <c r="A1283" s="2">
        <v>1282</v>
      </c>
      <c r="B1283" s="1" t="s">
        <v>4751</v>
      </c>
      <c r="C1283" s="1" t="s">
        <v>1483</v>
      </c>
      <c r="D1283" s="1" t="str">
        <f>Customers[[#This Row],[first_name]]&amp;" "&amp;Customers[[#This Row],[last_name]]</f>
        <v>Alexis Mack</v>
      </c>
      <c r="E1283" s="1" t="s">
        <v>4752</v>
      </c>
      <c r="F1283" s="1" t="s">
        <v>4753</v>
      </c>
      <c r="G1283" s="1" t="s">
        <v>4754</v>
      </c>
      <c r="H1283" s="1" t="s">
        <v>2236</v>
      </c>
      <c r="I1283" s="1" t="s">
        <v>35</v>
      </c>
      <c r="J1283" s="3">
        <v>10956</v>
      </c>
    </row>
    <row r="1284" spans="1:10" x14ac:dyDescent="0.3">
      <c r="A1284" s="2">
        <v>1283</v>
      </c>
      <c r="B1284" s="1" t="s">
        <v>4755</v>
      </c>
      <c r="C1284" s="1" t="s">
        <v>1326</v>
      </c>
      <c r="D1284" s="1" t="str">
        <f>Customers[[#This Row],[first_name]]&amp;" "&amp;Customers[[#This Row],[last_name]]</f>
        <v>Mica Barry</v>
      </c>
      <c r="E1284" s="1" t="s">
        <v>31</v>
      </c>
      <c r="F1284" s="1" t="s">
        <v>4756</v>
      </c>
      <c r="G1284" s="1" t="s">
        <v>4757</v>
      </c>
      <c r="H1284" s="1" t="s">
        <v>1265</v>
      </c>
      <c r="I1284" s="1" t="s">
        <v>35</v>
      </c>
      <c r="J1284" s="3">
        <v>12533</v>
      </c>
    </row>
    <row r="1285" spans="1:10" x14ac:dyDescent="0.3">
      <c r="A1285" s="2">
        <v>1284</v>
      </c>
      <c r="B1285" s="1" t="s">
        <v>4758</v>
      </c>
      <c r="C1285" s="1" t="s">
        <v>2886</v>
      </c>
      <c r="D1285" s="1" t="str">
        <f>Customers[[#This Row],[first_name]]&amp;" "&amp;Customers[[#This Row],[last_name]]</f>
        <v>Shanice Spears</v>
      </c>
      <c r="E1285" s="1" t="s">
        <v>31</v>
      </c>
      <c r="F1285" s="1" t="s">
        <v>4759</v>
      </c>
      <c r="G1285" s="1" t="s">
        <v>4760</v>
      </c>
      <c r="H1285" s="1" t="s">
        <v>982</v>
      </c>
      <c r="I1285" s="1" t="s">
        <v>35</v>
      </c>
      <c r="J1285" s="3">
        <v>11201</v>
      </c>
    </row>
    <row r="1286" spans="1:10" x14ac:dyDescent="0.3">
      <c r="A1286" s="2">
        <v>1285</v>
      </c>
      <c r="B1286" s="1" t="s">
        <v>4761</v>
      </c>
      <c r="C1286" s="1" t="s">
        <v>4101</v>
      </c>
      <c r="D1286" s="1" t="str">
        <f>Customers[[#This Row],[first_name]]&amp;" "&amp;Customers[[#This Row],[last_name]]</f>
        <v>Garth Huff</v>
      </c>
      <c r="E1286" s="1" t="s">
        <v>31</v>
      </c>
      <c r="F1286" s="1" t="s">
        <v>4762</v>
      </c>
      <c r="G1286" s="1" t="s">
        <v>4763</v>
      </c>
      <c r="H1286" s="1" t="s">
        <v>297</v>
      </c>
      <c r="I1286" s="1" t="s">
        <v>41</v>
      </c>
      <c r="J1286" s="3">
        <v>91740</v>
      </c>
    </row>
    <row r="1287" spans="1:10" x14ac:dyDescent="0.3">
      <c r="A1287" s="2">
        <v>1286</v>
      </c>
      <c r="B1287" s="1" t="s">
        <v>4764</v>
      </c>
      <c r="C1287" s="1" t="s">
        <v>907</v>
      </c>
      <c r="D1287" s="1" t="str">
        <f>Customers[[#This Row],[first_name]]&amp;" "&amp;Customers[[#This Row],[last_name]]</f>
        <v>Dione Pratt</v>
      </c>
      <c r="E1287" s="1" t="s">
        <v>31</v>
      </c>
      <c r="F1287" s="1" t="s">
        <v>4765</v>
      </c>
      <c r="G1287" s="1" t="s">
        <v>4766</v>
      </c>
      <c r="H1287" s="1" t="s">
        <v>1200</v>
      </c>
      <c r="I1287" s="1" t="s">
        <v>41</v>
      </c>
      <c r="J1287" s="3">
        <v>94566</v>
      </c>
    </row>
    <row r="1288" spans="1:10" x14ac:dyDescent="0.3">
      <c r="A1288" s="2">
        <v>1287</v>
      </c>
      <c r="B1288" s="1" t="s">
        <v>4767</v>
      </c>
      <c r="C1288" s="1" t="s">
        <v>974</v>
      </c>
      <c r="D1288" s="1" t="str">
        <f>Customers[[#This Row],[first_name]]&amp;" "&amp;Customers[[#This Row],[last_name]]</f>
        <v>Victor Pittman</v>
      </c>
      <c r="E1288" s="1" t="s">
        <v>31</v>
      </c>
      <c r="F1288" s="1" t="s">
        <v>4768</v>
      </c>
      <c r="G1288" s="1" t="s">
        <v>4769</v>
      </c>
      <c r="H1288" s="1" t="s">
        <v>225</v>
      </c>
      <c r="I1288" s="1" t="s">
        <v>35</v>
      </c>
      <c r="J1288" s="3">
        <v>11102</v>
      </c>
    </row>
    <row r="1289" spans="1:10" x14ac:dyDescent="0.3">
      <c r="A1289" s="2">
        <v>1288</v>
      </c>
      <c r="B1289" s="1" t="s">
        <v>4770</v>
      </c>
      <c r="C1289" s="1" t="s">
        <v>3000</v>
      </c>
      <c r="D1289" s="1" t="str">
        <f>Customers[[#This Row],[first_name]]&amp;" "&amp;Customers[[#This Row],[last_name]]</f>
        <v>Allie Conley</v>
      </c>
      <c r="E1289" s="1" t="s">
        <v>31</v>
      </c>
      <c r="F1289" s="1" t="s">
        <v>4771</v>
      </c>
      <c r="G1289" s="1" t="s">
        <v>4772</v>
      </c>
      <c r="H1289" s="1" t="s">
        <v>1061</v>
      </c>
      <c r="I1289" s="1" t="s">
        <v>41</v>
      </c>
      <c r="J1289" s="3">
        <v>90260</v>
      </c>
    </row>
    <row r="1290" spans="1:10" x14ac:dyDescent="0.3">
      <c r="A1290" s="2">
        <v>1289</v>
      </c>
      <c r="B1290" s="1" t="s">
        <v>4773</v>
      </c>
      <c r="C1290" s="1" t="s">
        <v>1400</v>
      </c>
      <c r="D1290" s="1" t="str">
        <f>Customers[[#This Row],[first_name]]&amp;" "&amp;Customers[[#This Row],[last_name]]</f>
        <v>Shanelle Anderson</v>
      </c>
      <c r="E1290" s="1" t="s">
        <v>31</v>
      </c>
      <c r="F1290" s="1" t="s">
        <v>4774</v>
      </c>
      <c r="G1290" s="1" t="s">
        <v>4775</v>
      </c>
      <c r="H1290" s="1" t="s">
        <v>262</v>
      </c>
      <c r="I1290" s="1" t="s">
        <v>35</v>
      </c>
      <c r="J1290" s="3">
        <v>11714</v>
      </c>
    </row>
    <row r="1291" spans="1:10" x14ac:dyDescent="0.3">
      <c r="A1291" s="2">
        <v>1290</v>
      </c>
      <c r="B1291" s="1" t="s">
        <v>4776</v>
      </c>
      <c r="C1291" s="1" t="s">
        <v>1915</v>
      </c>
      <c r="D1291" s="1" t="str">
        <f>Customers[[#This Row],[first_name]]&amp;" "&amp;Customers[[#This Row],[last_name]]</f>
        <v>Minnie Compton</v>
      </c>
      <c r="E1291" s="1" t="s">
        <v>31</v>
      </c>
      <c r="F1291" s="1" t="s">
        <v>4777</v>
      </c>
      <c r="G1291" s="1" t="s">
        <v>4778</v>
      </c>
      <c r="H1291" s="1" t="s">
        <v>2168</v>
      </c>
      <c r="I1291" s="1" t="s">
        <v>35</v>
      </c>
      <c r="J1291" s="3">
        <v>11419</v>
      </c>
    </row>
    <row r="1292" spans="1:10" x14ac:dyDescent="0.3">
      <c r="A1292" s="2">
        <v>1291</v>
      </c>
      <c r="B1292" s="1" t="s">
        <v>3857</v>
      </c>
      <c r="C1292" s="1" t="s">
        <v>532</v>
      </c>
      <c r="D1292" s="1" t="str">
        <f>Customers[[#This Row],[first_name]]&amp;" "&amp;Customers[[#This Row],[last_name]]</f>
        <v>Shiloh Bates</v>
      </c>
      <c r="E1292" s="1" t="s">
        <v>31</v>
      </c>
      <c r="F1292" s="1" t="s">
        <v>4779</v>
      </c>
      <c r="G1292" s="1" t="s">
        <v>4780</v>
      </c>
      <c r="H1292" s="1" t="s">
        <v>88</v>
      </c>
      <c r="I1292" s="1" t="s">
        <v>35</v>
      </c>
      <c r="J1292" s="3">
        <v>10952</v>
      </c>
    </row>
    <row r="1293" spans="1:10" x14ac:dyDescent="0.3">
      <c r="A1293" s="2">
        <v>1292</v>
      </c>
      <c r="B1293" s="1" t="s">
        <v>4781</v>
      </c>
      <c r="C1293" s="1" t="s">
        <v>1985</v>
      </c>
      <c r="D1293" s="1" t="str">
        <f>Customers[[#This Row],[first_name]]&amp;" "&amp;Customers[[#This Row],[last_name]]</f>
        <v>Lakenya Oliver</v>
      </c>
      <c r="E1293" s="1" t="s">
        <v>31</v>
      </c>
      <c r="F1293" s="1" t="s">
        <v>4782</v>
      </c>
      <c r="G1293" s="1" t="s">
        <v>4783</v>
      </c>
      <c r="H1293" s="1" t="s">
        <v>271</v>
      </c>
      <c r="I1293" s="1" t="s">
        <v>41</v>
      </c>
      <c r="J1293" s="3">
        <v>94580</v>
      </c>
    </row>
    <row r="1294" spans="1:10" x14ac:dyDescent="0.3">
      <c r="A1294" s="2">
        <v>1293</v>
      </c>
      <c r="B1294" s="1" t="s">
        <v>4784</v>
      </c>
      <c r="C1294" s="1" t="s">
        <v>2190</v>
      </c>
      <c r="D1294" s="1" t="str">
        <f>Customers[[#This Row],[first_name]]&amp;" "&amp;Customers[[#This Row],[last_name]]</f>
        <v>Sally Kinney</v>
      </c>
      <c r="E1294" s="1" t="s">
        <v>31</v>
      </c>
      <c r="F1294" s="1" t="s">
        <v>4785</v>
      </c>
      <c r="G1294" s="1" t="s">
        <v>4786</v>
      </c>
      <c r="H1294" s="1" t="s">
        <v>553</v>
      </c>
      <c r="I1294" s="1" t="s">
        <v>35</v>
      </c>
      <c r="J1294" s="3">
        <v>11001</v>
      </c>
    </row>
    <row r="1295" spans="1:10" x14ac:dyDescent="0.3">
      <c r="A1295" s="2">
        <v>1294</v>
      </c>
      <c r="B1295" s="1" t="s">
        <v>4787</v>
      </c>
      <c r="C1295" s="1" t="s">
        <v>690</v>
      </c>
      <c r="D1295" s="1" t="str">
        <f>Customers[[#This Row],[first_name]]&amp;" "&amp;Customers[[#This Row],[last_name]]</f>
        <v>Edith Davenport</v>
      </c>
      <c r="E1295" s="1" t="s">
        <v>31</v>
      </c>
      <c r="F1295" s="1" t="s">
        <v>4788</v>
      </c>
      <c r="G1295" s="1" t="s">
        <v>4789</v>
      </c>
      <c r="H1295" s="1" t="s">
        <v>2287</v>
      </c>
      <c r="I1295" s="1" t="s">
        <v>41</v>
      </c>
      <c r="J1295" s="3">
        <v>91762</v>
      </c>
    </row>
    <row r="1296" spans="1:10" x14ac:dyDescent="0.3">
      <c r="A1296" s="2">
        <v>1295</v>
      </c>
      <c r="B1296" s="1" t="s">
        <v>4790</v>
      </c>
      <c r="C1296" s="1" t="s">
        <v>4791</v>
      </c>
      <c r="D1296" s="1" t="str">
        <f>Customers[[#This Row],[first_name]]&amp;" "&amp;Customers[[#This Row],[last_name]]</f>
        <v>Alline Beasley</v>
      </c>
      <c r="E1296" s="1" t="s">
        <v>31</v>
      </c>
      <c r="F1296" s="1" t="s">
        <v>4792</v>
      </c>
      <c r="G1296" s="1" t="s">
        <v>4793</v>
      </c>
      <c r="H1296" s="1" t="s">
        <v>395</v>
      </c>
      <c r="I1296" s="1" t="s">
        <v>35</v>
      </c>
      <c r="J1296" s="3">
        <v>14120</v>
      </c>
    </row>
    <row r="1297" spans="1:10" x14ac:dyDescent="0.3">
      <c r="A1297" s="2">
        <v>1296</v>
      </c>
      <c r="B1297" s="1" t="s">
        <v>2107</v>
      </c>
      <c r="C1297" s="1" t="s">
        <v>4794</v>
      </c>
      <c r="D1297" s="1" t="str">
        <f>Customers[[#This Row],[first_name]]&amp;" "&amp;Customers[[#This Row],[last_name]]</f>
        <v>Travis Whitley</v>
      </c>
      <c r="E1297" s="1" t="s">
        <v>31</v>
      </c>
      <c r="F1297" s="1" t="s">
        <v>4795</v>
      </c>
      <c r="G1297" s="1" t="s">
        <v>4796</v>
      </c>
      <c r="H1297" s="1" t="s">
        <v>702</v>
      </c>
      <c r="I1297" s="1" t="s">
        <v>35</v>
      </c>
      <c r="J1297" s="3">
        <v>11412</v>
      </c>
    </row>
    <row r="1298" spans="1:10" x14ac:dyDescent="0.3">
      <c r="A1298" s="2">
        <v>1297</v>
      </c>
      <c r="B1298" s="1" t="s">
        <v>4797</v>
      </c>
      <c r="C1298" s="1" t="s">
        <v>4798</v>
      </c>
      <c r="D1298" s="1" t="str">
        <f>Customers[[#This Row],[first_name]]&amp;" "&amp;Customers[[#This Row],[last_name]]</f>
        <v>Vanessa West</v>
      </c>
      <c r="E1298" s="1" t="s">
        <v>31</v>
      </c>
      <c r="F1298" s="1" t="s">
        <v>4799</v>
      </c>
      <c r="G1298" s="1" t="s">
        <v>4800</v>
      </c>
      <c r="H1298" s="1" t="s">
        <v>1857</v>
      </c>
      <c r="I1298" s="1" t="s">
        <v>35</v>
      </c>
      <c r="J1298" s="3">
        <v>10801</v>
      </c>
    </row>
    <row r="1299" spans="1:10" x14ac:dyDescent="0.3">
      <c r="A1299" s="2">
        <v>1298</v>
      </c>
      <c r="B1299" s="1" t="s">
        <v>4801</v>
      </c>
      <c r="C1299" s="1" t="s">
        <v>979</v>
      </c>
      <c r="D1299" s="1" t="str">
        <f>Customers[[#This Row],[first_name]]&amp;" "&amp;Customers[[#This Row],[last_name]]</f>
        <v>Trudy Riddle</v>
      </c>
      <c r="E1299" s="1" t="s">
        <v>31</v>
      </c>
      <c r="F1299" s="1" t="s">
        <v>4802</v>
      </c>
      <c r="G1299" s="1" t="s">
        <v>4803</v>
      </c>
      <c r="H1299" s="1" t="s">
        <v>1454</v>
      </c>
      <c r="I1299" s="1" t="s">
        <v>35</v>
      </c>
      <c r="J1299" s="3">
        <v>12302</v>
      </c>
    </row>
    <row r="1300" spans="1:10" x14ac:dyDescent="0.3">
      <c r="A1300" s="2">
        <v>1299</v>
      </c>
      <c r="B1300" s="1" t="s">
        <v>4804</v>
      </c>
      <c r="C1300" s="1" t="s">
        <v>1796</v>
      </c>
      <c r="D1300" s="1" t="str">
        <f>Customers[[#This Row],[first_name]]&amp;" "&amp;Customers[[#This Row],[last_name]]</f>
        <v>Shauna Edwards</v>
      </c>
      <c r="E1300" s="1" t="s">
        <v>31</v>
      </c>
      <c r="F1300" s="1" t="s">
        <v>4805</v>
      </c>
      <c r="G1300" s="1" t="s">
        <v>4806</v>
      </c>
      <c r="H1300" s="1" t="s">
        <v>2556</v>
      </c>
      <c r="I1300" s="1" t="s">
        <v>35</v>
      </c>
      <c r="J1300" s="3">
        <v>10598</v>
      </c>
    </row>
    <row r="1301" spans="1:10" x14ac:dyDescent="0.3">
      <c r="A1301" s="2">
        <v>1300</v>
      </c>
      <c r="B1301" s="1" t="s">
        <v>4807</v>
      </c>
      <c r="C1301" s="1" t="s">
        <v>4557</v>
      </c>
      <c r="D1301" s="1" t="str">
        <f>Customers[[#This Row],[first_name]]&amp;" "&amp;Customers[[#This Row],[last_name]]</f>
        <v>Clorinda Donovan</v>
      </c>
      <c r="E1301" s="1" t="s">
        <v>31</v>
      </c>
      <c r="F1301" s="1" t="s">
        <v>4808</v>
      </c>
      <c r="G1301" s="1" t="s">
        <v>4809</v>
      </c>
      <c r="H1301" s="1" t="s">
        <v>2683</v>
      </c>
      <c r="I1301" s="1" t="s">
        <v>35</v>
      </c>
      <c r="J1301" s="3">
        <v>14701</v>
      </c>
    </row>
    <row r="1302" spans="1:10" x14ac:dyDescent="0.3">
      <c r="A1302" s="2">
        <v>1301</v>
      </c>
      <c r="B1302" s="1" t="s">
        <v>4810</v>
      </c>
      <c r="C1302" s="1" t="s">
        <v>4461</v>
      </c>
      <c r="D1302" s="1" t="str">
        <f>Customers[[#This Row],[first_name]]&amp;" "&amp;Customers[[#This Row],[last_name]]</f>
        <v>Raven Curtis</v>
      </c>
      <c r="E1302" s="1" t="s">
        <v>31</v>
      </c>
      <c r="F1302" s="1" t="s">
        <v>4811</v>
      </c>
      <c r="G1302" s="1" t="s">
        <v>4812</v>
      </c>
      <c r="H1302" s="1" t="s">
        <v>1061</v>
      </c>
      <c r="I1302" s="1" t="s">
        <v>41</v>
      </c>
      <c r="J1302" s="3">
        <v>90260</v>
      </c>
    </row>
    <row r="1303" spans="1:10" x14ac:dyDescent="0.3">
      <c r="A1303" s="2">
        <v>1302</v>
      </c>
      <c r="B1303" s="1" t="s">
        <v>4813</v>
      </c>
      <c r="C1303" s="1" t="s">
        <v>2193</v>
      </c>
      <c r="D1303" s="1" t="str">
        <f>Customers[[#This Row],[first_name]]&amp;" "&amp;Customers[[#This Row],[last_name]]</f>
        <v>Verda Gilbert</v>
      </c>
      <c r="E1303" s="1" t="s">
        <v>31</v>
      </c>
      <c r="F1303" s="1" t="s">
        <v>4814</v>
      </c>
      <c r="G1303" s="1" t="s">
        <v>4815</v>
      </c>
      <c r="H1303" s="1" t="s">
        <v>145</v>
      </c>
      <c r="I1303" s="1" t="s">
        <v>35</v>
      </c>
      <c r="J1303" s="3">
        <v>11731</v>
      </c>
    </row>
    <row r="1304" spans="1:10" x14ac:dyDescent="0.3">
      <c r="A1304" s="2">
        <v>1303</v>
      </c>
      <c r="B1304" s="1" t="s">
        <v>4816</v>
      </c>
      <c r="C1304" s="1" t="s">
        <v>4817</v>
      </c>
      <c r="D1304" s="1" t="str">
        <f>Customers[[#This Row],[first_name]]&amp;" "&amp;Customers[[#This Row],[last_name]]</f>
        <v>Renay Atkins</v>
      </c>
      <c r="E1304" s="1" t="s">
        <v>31</v>
      </c>
      <c r="F1304" s="1" t="s">
        <v>4818</v>
      </c>
      <c r="G1304" s="1" t="s">
        <v>4819</v>
      </c>
      <c r="H1304" s="1" t="s">
        <v>803</v>
      </c>
      <c r="I1304" s="1" t="s">
        <v>35</v>
      </c>
      <c r="J1304" s="3">
        <v>11377</v>
      </c>
    </row>
    <row r="1305" spans="1:10" x14ac:dyDescent="0.3">
      <c r="A1305" s="2">
        <v>1304</v>
      </c>
      <c r="B1305" s="1" t="s">
        <v>4820</v>
      </c>
      <c r="C1305" s="1" t="s">
        <v>264</v>
      </c>
      <c r="D1305" s="1" t="str">
        <f>Customers[[#This Row],[first_name]]&amp;" "&amp;Customers[[#This Row],[last_name]]</f>
        <v>Tama Berg</v>
      </c>
      <c r="E1305" s="1" t="s">
        <v>31</v>
      </c>
      <c r="F1305" s="1" t="s">
        <v>4821</v>
      </c>
      <c r="G1305" s="1" t="s">
        <v>4822</v>
      </c>
      <c r="H1305" s="1" t="s">
        <v>150</v>
      </c>
      <c r="I1305" s="1" t="s">
        <v>35</v>
      </c>
      <c r="J1305" s="3">
        <v>11423</v>
      </c>
    </row>
    <row r="1306" spans="1:10" x14ac:dyDescent="0.3">
      <c r="A1306" s="2">
        <v>1305</v>
      </c>
      <c r="B1306" s="1" t="s">
        <v>4823</v>
      </c>
      <c r="C1306" s="1" t="s">
        <v>375</v>
      </c>
      <c r="D1306" s="1" t="str">
        <f>Customers[[#This Row],[first_name]]&amp;" "&amp;Customers[[#This Row],[last_name]]</f>
        <v>Dalia Carson</v>
      </c>
      <c r="E1306" s="1" t="s">
        <v>4824</v>
      </c>
      <c r="F1306" s="1" t="s">
        <v>4825</v>
      </c>
      <c r="G1306" s="1" t="s">
        <v>4826</v>
      </c>
      <c r="H1306" s="1" t="s">
        <v>1937</v>
      </c>
      <c r="I1306" s="1" t="s">
        <v>35</v>
      </c>
      <c r="J1306" s="3">
        <v>14606</v>
      </c>
    </row>
    <row r="1307" spans="1:10" x14ac:dyDescent="0.3">
      <c r="A1307" s="2">
        <v>1306</v>
      </c>
      <c r="B1307" s="1" t="s">
        <v>4827</v>
      </c>
      <c r="C1307" s="1" t="s">
        <v>2993</v>
      </c>
      <c r="D1307" s="1" t="str">
        <f>Customers[[#This Row],[first_name]]&amp;" "&amp;Customers[[#This Row],[last_name]]</f>
        <v>America Swanson</v>
      </c>
      <c r="E1307" s="1" t="s">
        <v>31</v>
      </c>
      <c r="F1307" s="1" t="s">
        <v>4828</v>
      </c>
      <c r="G1307" s="1" t="s">
        <v>4829</v>
      </c>
      <c r="H1307" s="1" t="s">
        <v>884</v>
      </c>
      <c r="I1307" s="1" t="s">
        <v>35</v>
      </c>
      <c r="J1307" s="3">
        <v>14580</v>
      </c>
    </row>
    <row r="1308" spans="1:10" x14ac:dyDescent="0.3">
      <c r="A1308" s="2">
        <v>1307</v>
      </c>
      <c r="B1308" s="1" t="s">
        <v>4830</v>
      </c>
      <c r="C1308" s="1" t="s">
        <v>2702</v>
      </c>
      <c r="D1308" s="1" t="str">
        <f>Customers[[#This Row],[first_name]]&amp;" "&amp;Customers[[#This Row],[last_name]]</f>
        <v>Cinda Rocha</v>
      </c>
      <c r="E1308" s="1" t="s">
        <v>31</v>
      </c>
      <c r="F1308" s="1" t="s">
        <v>4831</v>
      </c>
      <c r="G1308" s="1" t="s">
        <v>4832</v>
      </c>
      <c r="H1308" s="1" t="s">
        <v>1715</v>
      </c>
      <c r="I1308" s="1" t="s">
        <v>41</v>
      </c>
      <c r="J1308" s="3">
        <v>93635</v>
      </c>
    </row>
    <row r="1309" spans="1:10" x14ac:dyDescent="0.3">
      <c r="A1309" s="2">
        <v>1308</v>
      </c>
      <c r="B1309" s="1" t="s">
        <v>4833</v>
      </c>
      <c r="C1309" s="1" t="s">
        <v>519</v>
      </c>
      <c r="D1309" s="1" t="str">
        <f>Customers[[#This Row],[first_name]]&amp;" "&amp;Customers[[#This Row],[last_name]]</f>
        <v>Shea Howell</v>
      </c>
      <c r="E1309" s="1" t="s">
        <v>31</v>
      </c>
      <c r="F1309" s="1" t="s">
        <v>4834</v>
      </c>
      <c r="G1309" s="1" t="s">
        <v>4835</v>
      </c>
      <c r="H1309" s="1" t="s">
        <v>386</v>
      </c>
      <c r="I1309" s="1" t="s">
        <v>41</v>
      </c>
      <c r="J1309" s="3">
        <v>91733</v>
      </c>
    </row>
    <row r="1310" spans="1:10" x14ac:dyDescent="0.3">
      <c r="A1310" s="2">
        <v>1309</v>
      </c>
      <c r="B1310" s="1" t="s">
        <v>4836</v>
      </c>
      <c r="C1310" s="1" t="s">
        <v>4837</v>
      </c>
      <c r="D1310" s="1" t="str">
        <f>Customers[[#This Row],[first_name]]&amp;" "&amp;Customers[[#This Row],[last_name]]</f>
        <v>Kimberli Cline</v>
      </c>
      <c r="E1310" s="1" t="s">
        <v>31</v>
      </c>
      <c r="F1310" s="1" t="s">
        <v>4838</v>
      </c>
      <c r="G1310" s="1" t="s">
        <v>4839</v>
      </c>
      <c r="H1310" s="1" t="s">
        <v>1330</v>
      </c>
      <c r="I1310" s="1" t="s">
        <v>35</v>
      </c>
      <c r="J1310" s="3">
        <v>11720</v>
      </c>
    </row>
    <row r="1311" spans="1:10" x14ac:dyDescent="0.3">
      <c r="A1311" s="2">
        <v>1310</v>
      </c>
      <c r="B1311" s="1" t="s">
        <v>4840</v>
      </c>
      <c r="C1311" s="1" t="s">
        <v>419</v>
      </c>
      <c r="D1311" s="1" t="str">
        <f>Customers[[#This Row],[first_name]]&amp;" "&amp;Customers[[#This Row],[last_name]]</f>
        <v>Emanuel Mckee</v>
      </c>
      <c r="E1311" s="1" t="s">
        <v>31</v>
      </c>
      <c r="F1311" s="1" t="s">
        <v>4841</v>
      </c>
      <c r="G1311" s="1" t="s">
        <v>4842</v>
      </c>
      <c r="H1311" s="1" t="s">
        <v>1454</v>
      </c>
      <c r="I1311" s="1" t="s">
        <v>35</v>
      </c>
      <c r="J1311" s="3">
        <v>12302</v>
      </c>
    </row>
    <row r="1312" spans="1:10" x14ac:dyDescent="0.3">
      <c r="A1312" s="2">
        <v>1311</v>
      </c>
      <c r="B1312" s="1" t="s">
        <v>4794</v>
      </c>
      <c r="C1312" s="1" t="s">
        <v>3480</v>
      </c>
      <c r="D1312" s="1" t="str">
        <f>Customers[[#This Row],[first_name]]&amp;" "&amp;Customers[[#This Row],[last_name]]</f>
        <v>Whitley Cannon</v>
      </c>
      <c r="E1312" s="1" t="s">
        <v>31</v>
      </c>
      <c r="F1312" s="1" t="s">
        <v>4843</v>
      </c>
      <c r="G1312" s="1" t="s">
        <v>4844</v>
      </c>
      <c r="H1312" s="1" t="s">
        <v>666</v>
      </c>
      <c r="I1312" s="1" t="s">
        <v>35</v>
      </c>
      <c r="J1312" s="3">
        <v>11727</v>
      </c>
    </row>
    <row r="1313" spans="1:10" x14ac:dyDescent="0.3">
      <c r="A1313" s="2">
        <v>1312</v>
      </c>
      <c r="B1313" s="1" t="s">
        <v>4845</v>
      </c>
      <c r="C1313" s="1" t="s">
        <v>4846</v>
      </c>
      <c r="D1313" s="1" t="str">
        <f>Customers[[#This Row],[first_name]]&amp;" "&amp;Customers[[#This Row],[last_name]]</f>
        <v>Tereasa Bird</v>
      </c>
      <c r="E1313" s="1" t="s">
        <v>31</v>
      </c>
      <c r="F1313" s="1" t="s">
        <v>4847</v>
      </c>
      <c r="G1313" s="1" t="s">
        <v>4848</v>
      </c>
      <c r="H1313" s="1" t="s">
        <v>1273</v>
      </c>
      <c r="I1313" s="1" t="s">
        <v>35</v>
      </c>
      <c r="J1313" s="3">
        <v>11779</v>
      </c>
    </row>
    <row r="1314" spans="1:10" x14ac:dyDescent="0.3">
      <c r="A1314" s="2">
        <v>1313</v>
      </c>
      <c r="B1314" s="1" t="s">
        <v>4849</v>
      </c>
      <c r="C1314" s="1" t="s">
        <v>4850</v>
      </c>
      <c r="D1314" s="1" t="str">
        <f>Customers[[#This Row],[first_name]]&amp;" "&amp;Customers[[#This Row],[last_name]]</f>
        <v>Dante Grimes</v>
      </c>
      <c r="E1314" s="1" t="s">
        <v>31</v>
      </c>
      <c r="F1314" s="1" t="s">
        <v>4851</v>
      </c>
      <c r="G1314" s="1" t="s">
        <v>4852</v>
      </c>
      <c r="H1314" s="1" t="s">
        <v>455</v>
      </c>
      <c r="I1314" s="1" t="s">
        <v>41</v>
      </c>
      <c r="J1314" s="3">
        <v>91010</v>
      </c>
    </row>
    <row r="1315" spans="1:10" x14ac:dyDescent="0.3">
      <c r="A1315" s="2">
        <v>1314</v>
      </c>
      <c r="B1315" s="1" t="s">
        <v>4853</v>
      </c>
      <c r="C1315" s="1" t="s">
        <v>2730</v>
      </c>
      <c r="D1315" s="1" t="str">
        <f>Customers[[#This Row],[first_name]]&amp;" "&amp;Customers[[#This Row],[last_name]]</f>
        <v>Joeann Garrison</v>
      </c>
      <c r="E1315" s="1" t="s">
        <v>31</v>
      </c>
      <c r="F1315" s="1" t="s">
        <v>4854</v>
      </c>
      <c r="G1315" s="1" t="s">
        <v>4855</v>
      </c>
      <c r="H1315" s="1" t="s">
        <v>2287</v>
      </c>
      <c r="I1315" s="1" t="s">
        <v>41</v>
      </c>
      <c r="J1315" s="3">
        <v>91762</v>
      </c>
    </row>
    <row r="1316" spans="1:10" x14ac:dyDescent="0.3">
      <c r="A1316" s="2">
        <v>1315</v>
      </c>
      <c r="B1316" s="1" t="s">
        <v>4856</v>
      </c>
      <c r="C1316" s="1" t="s">
        <v>814</v>
      </c>
      <c r="D1316" s="1" t="str">
        <f>Customers[[#This Row],[first_name]]&amp;" "&amp;Customers[[#This Row],[last_name]]</f>
        <v>Omega Johnston</v>
      </c>
      <c r="E1316" s="1" t="s">
        <v>31</v>
      </c>
      <c r="F1316" s="1" t="s">
        <v>4857</v>
      </c>
      <c r="G1316" s="1" t="s">
        <v>4858</v>
      </c>
      <c r="H1316" s="1" t="s">
        <v>1123</v>
      </c>
      <c r="I1316" s="1" t="s">
        <v>41</v>
      </c>
      <c r="J1316" s="3">
        <v>91387</v>
      </c>
    </row>
    <row r="1317" spans="1:10" x14ac:dyDescent="0.3">
      <c r="A1317" s="2">
        <v>1316</v>
      </c>
      <c r="B1317" s="1" t="s">
        <v>4859</v>
      </c>
      <c r="C1317" s="1" t="s">
        <v>4860</v>
      </c>
      <c r="D1317" s="1" t="str">
        <f>Customers[[#This Row],[first_name]]&amp;" "&amp;Customers[[#This Row],[last_name]]</f>
        <v>Conrad Mueller</v>
      </c>
      <c r="E1317" s="1" t="s">
        <v>31</v>
      </c>
      <c r="F1317" s="1" t="s">
        <v>4861</v>
      </c>
      <c r="G1317" s="1" t="s">
        <v>4862</v>
      </c>
      <c r="H1317" s="1" t="s">
        <v>683</v>
      </c>
      <c r="I1317" s="1" t="s">
        <v>35</v>
      </c>
      <c r="J1317" s="3">
        <v>11758</v>
      </c>
    </row>
    <row r="1318" spans="1:10" x14ac:dyDescent="0.3">
      <c r="A1318" s="2">
        <v>1317</v>
      </c>
      <c r="B1318" s="1" t="s">
        <v>4863</v>
      </c>
      <c r="C1318" s="1" t="s">
        <v>4864</v>
      </c>
      <c r="D1318" s="1" t="str">
        <f>Customers[[#This Row],[first_name]]&amp;" "&amp;Customers[[#This Row],[last_name]]</f>
        <v>Glady Wells</v>
      </c>
      <c r="E1318" s="1" t="s">
        <v>31</v>
      </c>
      <c r="F1318" s="1" t="s">
        <v>4865</v>
      </c>
      <c r="G1318" s="1" t="s">
        <v>4866</v>
      </c>
      <c r="H1318" s="1" t="s">
        <v>530</v>
      </c>
      <c r="I1318" s="1" t="s">
        <v>35</v>
      </c>
      <c r="J1318" s="3">
        <v>11791</v>
      </c>
    </row>
    <row r="1319" spans="1:10" x14ac:dyDescent="0.3">
      <c r="A1319" s="2">
        <v>1318</v>
      </c>
      <c r="B1319" s="1" t="s">
        <v>4867</v>
      </c>
      <c r="C1319" s="1" t="s">
        <v>4868</v>
      </c>
      <c r="D1319" s="1" t="str">
        <f>Customers[[#This Row],[first_name]]&amp;" "&amp;Customers[[#This Row],[last_name]]</f>
        <v>Tisha Petty</v>
      </c>
      <c r="E1319" s="1" t="s">
        <v>4869</v>
      </c>
      <c r="F1319" s="1" t="s">
        <v>4870</v>
      </c>
      <c r="G1319" s="1" t="s">
        <v>4871</v>
      </c>
      <c r="H1319" s="1" t="s">
        <v>2923</v>
      </c>
      <c r="I1319" s="1" t="s">
        <v>100</v>
      </c>
      <c r="J1319" s="3">
        <v>78213</v>
      </c>
    </row>
    <row r="1320" spans="1:10" x14ac:dyDescent="0.3">
      <c r="A1320" s="2">
        <v>1319</v>
      </c>
      <c r="B1320" s="1" t="s">
        <v>4872</v>
      </c>
      <c r="C1320" s="1" t="s">
        <v>4873</v>
      </c>
      <c r="D1320" s="1" t="str">
        <f>Customers[[#This Row],[first_name]]&amp;" "&amp;Customers[[#This Row],[last_name]]</f>
        <v>Claris Santiago</v>
      </c>
      <c r="E1320" s="1" t="s">
        <v>31</v>
      </c>
      <c r="F1320" s="1" t="s">
        <v>4874</v>
      </c>
      <c r="G1320" s="1" t="s">
        <v>4875</v>
      </c>
      <c r="H1320" s="1" t="s">
        <v>635</v>
      </c>
      <c r="I1320" s="1" t="s">
        <v>35</v>
      </c>
      <c r="J1320" s="3">
        <v>12550</v>
      </c>
    </row>
    <row r="1321" spans="1:10" x14ac:dyDescent="0.3">
      <c r="A1321" s="2">
        <v>1320</v>
      </c>
      <c r="B1321" s="1" t="s">
        <v>4876</v>
      </c>
      <c r="C1321" s="1" t="s">
        <v>912</v>
      </c>
      <c r="D1321" s="1" t="str">
        <f>Customers[[#This Row],[first_name]]&amp;" "&amp;Customers[[#This Row],[last_name]]</f>
        <v>Obdulia Barber</v>
      </c>
      <c r="E1321" s="1" t="s">
        <v>31</v>
      </c>
      <c r="F1321" s="1" t="s">
        <v>4877</v>
      </c>
      <c r="G1321" s="1" t="s">
        <v>4878</v>
      </c>
      <c r="H1321" s="1" t="s">
        <v>635</v>
      </c>
      <c r="I1321" s="1" t="s">
        <v>35</v>
      </c>
      <c r="J1321" s="3">
        <v>12550</v>
      </c>
    </row>
    <row r="1322" spans="1:10" x14ac:dyDescent="0.3">
      <c r="A1322" s="2">
        <v>1321</v>
      </c>
      <c r="B1322" s="1" t="s">
        <v>4879</v>
      </c>
      <c r="C1322" s="1" t="s">
        <v>3119</v>
      </c>
      <c r="D1322" s="1" t="str">
        <f>Customers[[#This Row],[first_name]]&amp;" "&amp;Customers[[#This Row],[last_name]]</f>
        <v>Shantel Gregory</v>
      </c>
      <c r="E1322" s="1" t="s">
        <v>31</v>
      </c>
      <c r="F1322" s="1" t="s">
        <v>4880</v>
      </c>
      <c r="G1322" s="1" t="s">
        <v>4881</v>
      </c>
      <c r="H1322" s="1" t="s">
        <v>770</v>
      </c>
      <c r="I1322" s="1" t="s">
        <v>35</v>
      </c>
      <c r="J1322" s="3">
        <v>11795</v>
      </c>
    </row>
    <row r="1323" spans="1:10" x14ac:dyDescent="0.3">
      <c r="A1323" s="2">
        <v>1322</v>
      </c>
      <c r="B1323" s="1" t="s">
        <v>4882</v>
      </c>
      <c r="C1323" s="1" t="s">
        <v>4883</v>
      </c>
      <c r="D1323" s="1" t="str">
        <f>Customers[[#This Row],[first_name]]&amp;" "&amp;Customers[[#This Row],[last_name]]</f>
        <v>Ai Forbes</v>
      </c>
      <c r="E1323" s="1" t="s">
        <v>31</v>
      </c>
      <c r="F1323" s="1" t="s">
        <v>4884</v>
      </c>
      <c r="G1323" s="1" t="s">
        <v>4885</v>
      </c>
      <c r="H1323" s="1" t="s">
        <v>469</v>
      </c>
      <c r="I1323" s="1" t="s">
        <v>35</v>
      </c>
      <c r="J1323" s="3">
        <v>11010</v>
      </c>
    </row>
    <row r="1324" spans="1:10" x14ac:dyDescent="0.3">
      <c r="A1324" s="2">
        <v>1323</v>
      </c>
      <c r="B1324" s="1" t="s">
        <v>4886</v>
      </c>
      <c r="C1324" s="1" t="s">
        <v>1385</v>
      </c>
      <c r="D1324" s="1" t="str">
        <f>Customers[[#This Row],[first_name]]&amp;" "&amp;Customers[[#This Row],[last_name]]</f>
        <v>Ebony Cotton</v>
      </c>
      <c r="E1324" s="1" t="s">
        <v>31</v>
      </c>
      <c r="F1324" s="1" t="s">
        <v>4887</v>
      </c>
      <c r="G1324" s="1" t="s">
        <v>4888</v>
      </c>
      <c r="H1324" s="1" t="s">
        <v>2772</v>
      </c>
      <c r="I1324" s="1" t="s">
        <v>35</v>
      </c>
      <c r="J1324" s="3">
        <v>11704</v>
      </c>
    </row>
    <row r="1325" spans="1:10" x14ac:dyDescent="0.3">
      <c r="A1325" s="2">
        <v>1324</v>
      </c>
      <c r="B1325" s="1" t="s">
        <v>4889</v>
      </c>
      <c r="C1325" s="1" t="s">
        <v>3623</v>
      </c>
      <c r="D1325" s="1" t="str">
        <f>Customers[[#This Row],[first_name]]&amp;" "&amp;Customers[[#This Row],[last_name]]</f>
        <v>Arla Ellis</v>
      </c>
      <c r="E1325" s="1" t="s">
        <v>31</v>
      </c>
      <c r="F1325" s="1" t="s">
        <v>4890</v>
      </c>
      <c r="G1325" s="1" t="s">
        <v>4891</v>
      </c>
      <c r="H1325" s="1" t="s">
        <v>302</v>
      </c>
      <c r="I1325" s="1" t="s">
        <v>35</v>
      </c>
      <c r="J1325" s="3">
        <v>13501</v>
      </c>
    </row>
    <row r="1326" spans="1:10" x14ac:dyDescent="0.3">
      <c r="A1326" s="2">
        <v>1325</v>
      </c>
      <c r="B1326" s="1" t="s">
        <v>4892</v>
      </c>
      <c r="C1326" s="1" t="s">
        <v>1040</v>
      </c>
      <c r="D1326" s="1" t="str">
        <f>Customers[[#This Row],[first_name]]&amp;" "&amp;Customers[[#This Row],[last_name]]</f>
        <v>Magdalena Sherman</v>
      </c>
      <c r="E1326" s="1" t="s">
        <v>31</v>
      </c>
      <c r="F1326" s="1" t="s">
        <v>4893</v>
      </c>
      <c r="G1326" s="1" t="s">
        <v>4894</v>
      </c>
      <c r="H1326" s="1" t="s">
        <v>450</v>
      </c>
      <c r="I1326" s="1" t="s">
        <v>35</v>
      </c>
      <c r="J1326" s="3">
        <v>13126</v>
      </c>
    </row>
    <row r="1327" spans="1:10" x14ac:dyDescent="0.3">
      <c r="A1327" s="2">
        <v>1326</v>
      </c>
      <c r="B1327" s="1" t="s">
        <v>4895</v>
      </c>
      <c r="C1327" s="1" t="s">
        <v>1772</v>
      </c>
      <c r="D1327" s="1" t="str">
        <f>Customers[[#This Row],[first_name]]&amp;" "&amp;Customers[[#This Row],[last_name]]</f>
        <v>Tarra Guerrero</v>
      </c>
      <c r="E1327" s="1" t="s">
        <v>31</v>
      </c>
      <c r="F1327" s="1" t="s">
        <v>4896</v>
      </c>
      <c r="G1327" s="1" t="s">
        <v>4897</v>
      </c>
      <c r="H1327" s="1" t="s">
        <v>2401</v>
      </c>
      <c r="I1327" s="1" t="s">
        <v>35</v>
      </c>
      <c r="J1327" s="3">
        <v>13021</v>
      </c>
    </row>
    <row r="1328" spans="1:10" x14ac:dyDescent="0.3">
      <c r="A1328" s="2">
        <v>1327</v>
      </c>
      <c r="B1328" s="1" t="s">
        <v>4497</v>
      </c>
      <c r="C1328" s="1" t="s">
        <v>4898</v>
      </c>
      <c r="D1328" s="1" t="str">
        <f>Customers[[#This Row],[first_name]]&amp;" "&amp;Customers[[#This Row],[last_name]]</f>
        <v>Consuela Romero</v>
      </c>
      <c r="E1328" s="1" t="s">
        <v>31</v>
      </c>
      <c r="F1328" s="1" t="s">
        <v>4899</v>
      </c>
      <c r="G1328" s="1" t="s">
        <v>4900</v>
      </c>
      <c r="H1328" s="1" t="s">
        <v>83</v>
      </c>
      <c r="I1328" s="1" t="s">
        <v>35</v>
      </c>
      <c r="J1328" s="3">
        <v>10950</v>
      </c>
    </row>
    <row r="1329" spans="1:10" x14ac:dyDescent="0.3">
      <c r="A1329" s="2">
        <v>1328</v>
      </c>
      <c r="B1329" s="1" t="s">
        <v>4901</v>
      </c>
      <c r="C1329" s="1" t="s">
        <v>4902</v>
      </c>
      <c r="D1329" s="1" t="str">
        <f>Customers[[#This Row],[first_name]]&amp;" "&amp;Customers[[#This Row],[last_name]]</f>
        <v>Cindie Franklin</v>
      </c>
      <c r="E1329" s="1" t="s">
        <v>31</v>
      </c>
      <c r="F1329" s="1" t="s">
        <v>4903</v>
      </c>
      <c r="G1329" s="1" t="s">
        <v>4904</v>
      </c>
      <c r="H1329" s="1" t="s">
        <v>1061</v>
      </c>
      <c r="I1329" s="1" t="s">
        <v>41</v>
      </c>
      <c r="J1329" s="3">
        <v>90260</v>
      </c>
    </row>
    <row r="1330" spans="1:10" x14ac:dyDescent="0.3">
      <c r="A1330" s="2">
        <v>1329</v>
      </c>
      <c r="B1330" s="1" t="s">
        <v>487</v>
      </c>
      <c r="C1330" s="1" t="s">
        <v>4905</v>
      </c>
      <c r="D1330" s="1" t="str">
        <f>Customers[[#This Row],[first_name]]&amp;" "&amp;Customers[[#This Row],[last_name]]</f>
        <v>Sharyn Brewer</v>
      </c>
      <c r="E1330" s="1" t="s">
        <v>31</v>
      </c>
      <c r="F1330" s="1" t="s">
        <v>4906</v>
      </c>
      <c r="G1330" s="1" t="s">
        <v>4907</v>
      </c>
      <c r="H1330" s="1" t="s">
        <v>150</v>
      </c>
      <c r="I1330" s="1" t="s">
        <v>35</v>
      </c>
      <c r="J1330" s="3">
        <v>11423</v>
      </c>
    </row>
    <row r="1331" spans="1:10" x14ac:dyDescent="0.3">
      <c r="A1331" s="2">
        <v>1330</v>
      </c>
      <c r="B1331" s="1" t="s">
        <v>4908</v>
      </c>
      <c r="C1331" s="1" t="s">
        <v>3702</v>
      </c>
      <c r="D1331" s="1" t="str">
        <f>Customers[[#This Row],[first_name]]&amp;" "&amp;Customers[[#This Row],[last_name]]</f>
        <v>Karren Stevenson</v>
      </c>
      <c r="E1331" s="1" t="s">
        <v>31</v>
      </c>
      <c r="F1331" s="1" t="s">
        <v>4909</v>
      </c>
      <c r="G1331" s="1" t="s">
        <v>4910</v>
      </c>
      <c r="H1331" s="1" t="s">
        <v>329</v>
      </c>
      <c r="I1331" s="1" t="s">
        <v>41</v>
      </c>
      <c r="J1331" s="3">
        <v>94070</v>
      </c>
    </row>
    <row r="1332" spans="1:10" x14ac:dyDescent="0.3">
      <c r="A1332" s="2">
        <v>1331</v>
      </c>
      <c r="B1332" s="1" t="s">
        <v>4121</v>
      </c>
      <c r="C1332" s="1" t="s">
        <v>2498</v>
      </c>
      <c r="D1332" s="1" t="str">
        <f>Customers[[#This Row],[first_name]]&amp;" "&amp;Customers[[#This Row],[last_name]]</f>
        <v>Divina Reeves</v>
      </c>
      <c r="E1332" s="1" t="s">
        <v>31</v>
      </c>
      <c r="F1332" s="1" t="s">
        <v>4911</v>
      </c>
      <c r="G1332" s="1" t="s">
        <v>4912</v>
      </c>
      <c r="H1332" s="1" t="s">
        <v>635</v>
      </c>
      <c r="I1332" s="1" t="s">
        <v>35</v>
      </c>
      <c r="J1332" s="3">
        <v>12550</v>
      </c>
    </row>
    <row r="1333" spans="1:10" x14ac:dyDescent="0.3">
      <c r="A1333" s="2">
        <v>1332</v>
      </c>
      <c r="B1333" s="1" t="s">
        <v>3749</v>
      </c>
      <c r="C1333" s="1" t="s">
        <v>1012</v>
      </c>
      <c r="D1333" s="1" t="str">
        <f>Customers[[#This Row],[first_name]]&amp;" "&amp;Customers[[#This Row],[last_name]]</f>
        <v>Novella Ross</v>
      </c>
      <c r="E1333" s="1" t="s">
        <v>31</v>
      </c>
      <c r="F1333" s="1" t="s">
        <v>4913</v>
      </c>
      <c r="G1333" s="1" t="s">
        <v>4914</v>
      </c>
      <c r="H1333" s="1" t="s">
        <v>297</v>
      </c>
      <c r="I1333" s="1" t="s">
        <v>41</v>
      </c>
      <c r="J1333" s="3">
        <v>91740</v>
      </c>
    </row>
    <row r="1334" spans="1:10" x14ac:dyDescent="0.3">
      <c r="A1334" s="2">
        <v>1333</v>
      </c>
      <c r="B1334" s="1" t="s">
        <v>4856</v>
      </c>
      <c r="C1334" s="1" t="s">
        <v>4101</v>
      </c>
      <c r="D1334" s="1" t="str">
        <f>Customers[[#This Row],[first_name]]&amp;" "&amp;Customers[[#This Row],[last_name]]</f>
        <v>Omega Huff</v>
      </c>
      <c r="E1334" s="1" t="s">
        <v>31</v>
      </c>
      <c r="F1334" s="1" t="s">
        <v>4915</v>
      </c>
      <c r="G1334" s="1" t="s">
        <v>4916</v>
      </c>
      <c r="H1334" s="1" t="s">
        <v>2241</v>
      </c>
      <c r="I1334" s="1" t="s">
        <v>41</v>
      </c>
      <c r="J1334" s="3">
        <v>90403</v>
      </c>
    </row>
    <row r="1335" spans="1:10" x14ac:dyDescent="0.3">
      <c r="A1335" s="2">
        <v>1334</v>
      </c>
      <c r="B1335" s="1" t="s">
        <v>2533</v>
      </c>
      <c r="C1335" s="1" t="s">
        <v>4917</v>
      </c>
      <c r="D1335" s="1" t="str">
        <f>Customers[[#This Row],[first_name]]&amp;" "&amp;Customers[[#This Row],[last_name]]</f>
        <v>Ashleigh Finch</v>
      </c>
      <c r="E1335" s="1" t="s">
        <v>31</v>
      </c>
      <c r="F1335" s="1" t="s">
        <v>4918</v>
      </c>
      <c r="G1335" s="1" t="s">
        <v>4919</v>
      </c>
      <c r="H1335" s="1" t="s">
        <v>635</v>
      </c>
      <c r="I1335" s="1" t="s">
        <v>35</v>
      </c>
      <c r="J1335" s="3">
        <v>12550</v>
      </c>
    </row>
    <row r="1336" spans="1:10" x14ac:dyDescent="0.3">
      <c r="A1336" s="2">
        <v>1335</v>
      </c>
      <c r="B1336" s="1" t="s">
        <v>4920</v>
      </c>
      <c r="C1336" s="1" t="s">
        <v>4594</v>
      </c>
      <c r="D1336" s="1" t="str">
        <f>Customers[[#This Row],[first_name]]&amp;" "&amp;Customers[[#This Row],[last_name]]</f>
        <v>Corina Lynch</v>
      </c>
      <c r="E1336" s="1" t="s">
        <v>31</v>
      </c>
      <c r="F1336" s="1" t="s">
        <v>4921</v>
      </c>
      <c r="G1336" s="1" t="s">
        <v>4922</v>
      </c>
      <c r="H1336" s="1" t="s">
        <v>1642</v>
      </c>
      <c r="I1336" s="1" t="s">
        <v>35</v>
      </c>
      <c r="J1336" s="3">
        <v>11422</v>
      </c>
    </row>
    <row r="1337" spans="1:10" x14ac:dyDescent="0.3">
      <c r="A1337" s="2">
        <v>1336</v>
      </c>
      <c r="B1337" s="1" t="s">
        <v>4923</v>
      </c>
      <c r="C1337" s="1" t="s">
        <v>360</v>
      </c>
      <c r="D1337" s="1" t="str">
        <f>Customers[[#This Row],[first_name]]&amp;" "&amp;Customers[[#This Row],[last_name]]</f>
        <v>Joe Melton</v>
      </c>
      <c r="E1337" s="1" t="s">
        <v>31</v>
      </c>
      <c r="F1337" s="1" t="s">
        <v>4924</v>
      </c>
      <c r="G1337" s="1" t="s">
        <v>4925</v>
      </c>
      <c r="H1337" s="1" t="s">
        <v>949</v>
      </c>
      <c r="I1337" s="1" t="s">
        <v>35</v>
      </c>
      <c r="J1337" s="3">
        <v>12553</v>
      </c>
    </row>
    <row r="1338" spans="1:10" x14ac:dyDescent="0.3">
      <c r="A1338" s="2">
        <v>1337</v>
      </c>
      <c r="B1338" s="1" t="s">
        <v>725</v>
      </c>
      <c r="C1338" s="1" t="s">
        <v>2020</v>
      </c>
      <c r="D1338" s="1" t="str">
        <f>Customers[[#This Row],[first_name]]&amp;" "&amp;Customers[[#This Row],[last_name]]</f>
        <v>Bernetta Summers</v>
      </c>
      <c r="E1338" s="1" t="s">
        <v>31</v>
      </c>
      <c r="F1338" s="1" t="s">
        <v>4926</v>
      </c>
      <c r="G1338" s="1" t="s">
        <v>4927</v>
      </c>
      <c r="H1338" s="1" t="s">
        <v>99</v>
      </c>
      <c r="I1338" s="1" t="s">
        <v>100</v>
      </c>
      <c r="J1338" s="3">
        <v>75604</v>
      </c>
    </row>
    <row r="1339" spans="1:10" x14ac:dyDescent="0.3">
      <c r="A1339" s="2">
        <v>1338</v>
      </c>
      <c r="B1339" s="1" t="s">
        <v>4928</v>
      </c>
      <c r="C1339" s="1" t="s">
        <v>4929</v>
      </c>
      <c r="D1339" s="1" t="str">
        <f>Customers[[#This Row],[first_name]]&amp;" "&amp;Customers[[#This Row],[last_name]]</f>
        <v>Inez Snider</v>
      </c>
      <c r="E1339" s="1" t="s">
        <v>31</v>
      </c>
      <c r="F1339" s="1" t="s">
        <v>4930</v>
      </c>
      <c r="G1339" s="1" t="s">
        <v>4931</v>
      </c>
      <c r="H1339" s="1" t="s">
        <v>1273</v>
      </c>
      <c r="I1339" s="1" t="s">
        <v>35</v>
      </c>
      <c r="J1339" s="3">
        <v>11779</v>
      </c>
    </row>
    <row r="1340" spans="1:10" x14ac:dyDescent="0.3">
      <c r="A1340" s="2">
        <v>1339</v>
      </c>
      <c r="B1340" s="1" t="s">
        <v>4932</v>
      </c>
      <c r="C1340" s="1" t="s">
        <v>970</v>
      </c>
      <c r="D1340" s="1" t="str">
        <f>Customers[[#This Row],[first_name]]&amp;" "&amp;Customers[[#This Row],[last_name]]</f>
        <v>Neida King</v>
      </c>
      <c r="E1340" s="1" t="s">
        <v>4933</v>
      </c>
      <c r="F1340" s="1" t="s">
        <v>4934</v>
      </c>
      <c r="G1340" s="1" t="s">
        <v>4935</v>
      </c>
      <c r="H1340" s="1" t="s">
        <v>1038</v>
      </c>
      <c r="I1340" s="1" t="s">
        <v>35</v>
      </c>
      <c r="J1340" s="3">
        <v>11572</v>
      </c>
    </row>
    <row r="1341" spans="1:10" x14ac:dyDescent="0.3">
      <c r="A1341" s="2">
        <v>1340</v>
      </c>
      <c r="B1341" s="1" t="s">
        <v>4936</v>
      </c>
      <c r="C1341" s="1" t="s">
        <v>4937</v>
      </c>
      <c r="D1341" s="1" t="str">
        <f>Customers[[#This Row],[first_name]]&amp;" "&amp;Customers[[#This Row],[last_name]]</f>
        <v>Tona Velasquez</v>
      </c>
      <c r="E1341" s="1" t="s">
        <v>31</v>
      </c>
      <c r="F1341" s="1" t="s">
        <v>4938</v>
      </c>
      <c r="G1341" s="1" t="s">
        <v>4939</v>
      </c>
      <c r="H1341" s="1" t="s">
        <v>1020</v>
      </c>
      <c r="I1341" s="1" t="s">
        <v>35</v>
      </c>
      <c r="J1341" s="3">
        <v>11357</v>
      </c>
    </row>
    <row r="1342" spans="1:10" x14ac:dyDescent="0.3">
      <c r="A1342" s="2">
        <v>1341</v>
      </c>
      <c r="B1342" s="1" t="s">
        <v>4940</v>
      </c>
      <c r="C1342" s="1" t="s">
        <v>3208</v>
      </c>
      <c r="D1342" s="1" t="str">
        <f>Customers[[#This Row],[first_name]]&amp;" "&amp;Customers[[#This Row],[last_name]]</f>
        <v>Rozanne Reyes</v>
      </c>
      <c r="E1342" s="1" t="s">
        <v>31</v>
      </c>
      <c r="F1342" s="1" t="s">
        <v>4941</v>
      </c>
      <c r="G1342" s="1" t="s">
        <v>4942</v>
      </c>
      <c r="H1342" s="1" t="s">
        <v>1222</v>
      </c>
      <c r="I1342" s="1" t="s">
        <v>35</v>
      </c>
      <c r="J1342" s="3">
        <v>11530</v>
      </c>
    </row>
    <row r="1343" spans="1:10" x14ac:dyDescent="0.3">
      <c r="A1343" s="2">
        <v>1342</v>
      </c>
      <c r="B1343" s="1" t="s">
        <v>4943</v>
      </c>
      <c r="C1343" s="1" t="s">
        <v>1058</v>
      </c>
      <c r="D1343" s="1" t="str">
        <f>Customers[[#This Row],[first_name]]&amp;" "&amp;Customers[[#This Row],[last_name]]</f>
        <v>Lekisha Pope</v>
      </c>
      <c r="E1343" s="1" t="s">
        <v>31</v>
      </c>
      <c r="F1343" s="1" t="s">
        <v>4944</v>
      </c>
      <c r="G1343" s="1" t="s">
        <v>4945</v>
      </c>
      <c r="H1343" s="1" t="s">
        <v>2023</v>
      </c>
      <c r="I1343" s="1" t="s">
        <v>35</v>
      </c>
      <c r="J1343" s="3">
        <v>11520</v>
      </c>
    </row>
    <row r="1344" spans="1:10" x14ac:dyDescent="0.3">
      <c r="A1344" s="2">
        <v>1343</v>
      </c>
      <c r="B1344" s="1" t="s">
        <v>4946</v>
      </c>
      <c r="C1344" s="1" t="s">
        <v>772</v>
      </c>
      <c r="D1344" s="1" t="str">
        <f>Customers[[#This Row],[first_name]]&amp;" "&amp;Customers[[#This Row],[last_name]]</f>
        <v>Jama Rodriquez</v>
      </c>
      <c r="E1344" s="1" t="s">
        <v>31</v>
      </c>
      <c r="F1344" s="1" t="s">
        <v>4947</v>
      </c>
      <c r="G1344" s="1" t="s">
        <v>4948</v>
      </c>
      <c r="H1344" s="1" t="s">
        <v>464</v>
      </c>
      <c r="I1344" s="1" t="s">
        <v>41</v>
      </c>
      <c r="J1344" s="3">
        <v>91784</v>
      </c>
    </row>
    <row r="1345" spans="1:10" x14ac:dyDescent="0.3">
      <c r="A1345" s="2">
        <v>1344</v>
      </c>
      <c r="B1345" s="1" t="s">
        <v>4949</v>
      </c>
      <c r="C1345" s="1" t="s">
        <v>4950</v>
      </c>
      <c r="D1345" s="1" t="str">
        <f>Customers[[#This Row],[first_name]]&amp;" "&amp;Customers[[#This Row],[last_name]]</f>
        <v>Eloisa Tucker</v>
      </c>
      <c r="E1345" s="1" t="s">
        <v>31</v>
      </c>
      <c r="F1345" s="1" t="s">
        <v>4951</v>
      </c>
      <c r="G1345" s="1" t="s">
        <v>4952</v>
      </c>
      <c r="H1345" s="1" t="s">
        <v>616</v>
      </c>
      <c r="I1345" s="1" t="s">
        <v>35</v>
      </c>
      <c r="J1345" s="3">
        <v>11414</v>
      </c>
    </row>
    <row r="1346" spans="1:10" x14ac:dyDescent="0.3">
      <c r="A1346" s="2">
        <v>1345</v>
      </c>
      <c r="B1346" s="1" t="s">
        <v>4953</v>
      </c>
      <c r="C1346" s="1" t="s">
        <v>336</v>
      </c>
      <c r="D1346" s="1" t="str">
        <f>Customers[[#This Row],[first_name]]&amp;" "&amp;Customers[[#This Row],[last_name]]</f>
        <v>Arie Hunter</v>
      </c>
      <c r="E1346" s="1" t="s">
        <v>31</v>
      </c>
      <c r="F1346" s="1" t="s">
        <v>4954</v>
      </c>
      <c r="G1346" s="1" t="s">
        <v>4955</v>
      </c>
      <c r="H1346" s="1" t="s">
        <v>1689</v>
      </c>
      <c r="I1346" s="1" t="s">
        <v>35</v>
      </c>
      <c r="J1346" s="3">
        <v>11354</v>
      </c>
    </row>
    <row r="1347" spans="1:10" x14ac:dyDescent="0.3">
      <c r="A1347" s="2">
        <v>1346</v>
      </c>
      <c r="B1347" s="1" t="s">
        <v>4956</v>
      </c>
      <c r="C1347" s="1" t="s">
        <v>884</v>
      </c>
      <c r="D1347" s="1" t="str">
        <f>Customers[[#This Row],[first_name]]&amp;" "&amp;Customers[[#This Row],[last_name]]</f>
        <v>Sanora Webster</v>
      </c>
      <c r="E1347" s="1" t="s">
        <v>4957</v>
      </c>
      <c r="F1347" s="1" t="s">
        <v>4958</v>
      </c>
      <c r="G1347" s="1" t="s">
        <v>4959</v>
      </c>
      <c r="H1347" s="1" t="s">
        <v>2430</v>
      </c>
      <c r="I1347" s="1" t="s">
        <v>41</v>
      </c>
      <c r="J1347" s="3">
        <v>90008</v>
      </c>
    </row>
    <row r="1348" spans="1:10" x14ac:dyDescent="0.3">
      <c r="A1348" s="2">
        <v>1347</v>
      </c>
      <c r="B1348" s="1" t="s">
        <v>4960</v>
      </c>
      <c r="C1348" s="1" t="s">
        <v>912</v>
      </c>
      <c r="D1348" s="1" t="str">
        <f>Customers[[#This Row],[first_name]]&amp;" "&amp;Customers[[#This Row],[last_name]]</f>
        <v>Kate Barber</v>
      </c>
      <c r="E1348" s="1" t="s">
        <v>31</v>
      </c>
      <c r="F1348" s="1" t="s">
        <v>4961</v>
      </c>
      <c r="G1348" s="1" t="s">
        <v>4962</v>
      </c>
      <c r="H1348" s="1" t="s">
        <v>495</v>
      </c>
      <c r="I1348" s="1" t="s">
        <v>35</v>
      </c>
      <c r="J1348" s="3">
        <v>12866</v>
      </c>
    </row>
    <row r="1349" spans="1:10" x14ac:dyDescent="0.3">
      <c r="A1349" s="2">
        <v>1348</v>
      </c>
      <c r="B1349" s="1" t="s">
        <v>3077</v>
      </c>
      <c r="C1349" s="1" t="s">
        <v>1772</v>
      </c>
      <c r="D1349" s="1" t="str">
        <f>Customers[[#This Row],[first_name]]&amp;" "&amp;Customers[[#This Row],[last_name]]</f>
        <v>Yvone Guerrero</v>
      </c>
      <c r="E1349" s="1" t="s">
        <v>31</v>
      </c>
      <c r="F1349" s="1" t="s">
        <v>4963</v>
      </c>
      <c r="G1349" s="1" t="s">
        <v>4964</v>
      </c>
      <c r="H1349" s="1" t="s">
        <v>287</v>
      </c>
      <c r="I1349" s="1" t="s">
        <v>35</v>
      </c>
      <c r="J1349" s="3">
        <v>11566</v>
      </c>
    </row>
    <row r="1350" spans="1:10" x14ac:dyDescent="0.3">
      <c r="A1350" s="2">
        <v>1349</v>
      </c>
      <c r="B1350" s="1" t="s">
        <v>4965</v>
      </c>
      <c r="C1350" s="1" t="s">
        <v>1990</v>
      </c>
      <c r="D1350" s="1" t="str">
        <f>Customers[[#This Row],[first_name]]&amp;" "&amp;Customers[[#This Row],[last_name]]</f>
        <v>Kami Rios</v>
      </c>
      <c r="E1350" s="1" t="s">
        <v>31</v>
      </c>
      <c r="F1350" s="1" t="s">
        <v>4966</v>
      </c>
      <c r="G1350" s="1" t="s">
        <v>4967</v>
      </c>
      <c r="H1350" s="1" t="s">
        <v>236</v>
      </c>
      <c r="I1350" s="1" t="s">
        <v>41</v>
      </c>
      <c r="J1350" s="3">
        <v>91316</v>
      </c>
    </row>
    <row r="1351" spans="1:10" x14ac:dyDescent="0.3">
      <c r="A1351" s="2">
        <v>1350</v>
      </c>
      <c r="B1351" s="1" t="s">
        <v>1369</v>
      </c>
      <c r="C1351" s="1" t="s">
        <v>4968</v>
      </c>
      <c r="D1351" s="1" t="str">
        <f>Customers[[#This Row],[first_name]]&amp;" "&amp;Customers[[#This Row],[last_name]]</f>
        <v>Annett Rush</v>
      </c>
      <c r="E1351" s="1" t="s">
        <v>31</v>
      </c>
      <c r="F1351" s="1" t="s">
        <v>4969</v>
      </c>
      <c r="G1351" s="1" t="s">
        <v>4970</v>
      </c>
      <c r="H1351" s="1" t="s">
        <v>1642</v>
      </c>
      <c r="I1351" s="1" t="s">
        <v>35</v>
      </c>
      <c r="J1351" s="3">
        <v>11422</v>
      </c>
    </row>
    <row r="1352" spans="1:10" x14ac:dyDescent="0.3">
      <c r="A1352" s="2">
        <v>1351</v>
      </c>
      <c r="B1352" s="1" t="s">
        <v>4971</v>
      </c>
      <c r="C1352" s="1" t="s">
        <v>4972</v>
      </c>
      <c r="D1352" s="1" t="str">
        <f>Customers[[#This Row],[first_name]]&amp;" "&amp;Customers[[#This Row],[last_name]]</f>
        <v>Carman Hardy</v>
      </c>
      <c r="E1352" s="1" t="s">
        <v>31</v>
      </c>
      <c r="F1352" s="1" t="s">
        <v>4973</v>
      </c>
      <c r="G1352" s="1" t="s">
        <v>4974</v>
      </c>
      <c r="H1352" s="1" t="s">
        <v>2683</v>
      </c>
      <c r="I1352" s="1" t="s">
        <v>35</v>
      </c>
      <c r="J1352" s="3">
        <v>14701</v>
      </c>
    </row>
    <row r="1353" spans="1:10" x14ac:dyDescent="0.3">
      <c r="A1353" s="2">
        <v>1352</v>
      </c>
      <c r="B1353" s="1" t="s">
        <v>2819</v>
      </c>
      <c r="C1353" s="1" t="s">
        <v>3023</v>
      </c>
      <c r="D1353" s="1" t="str">
        <f>Customers[[#This Row],[first_name]]&amp;" "&amp;Customers[[#This Row],[last_name]]</f>
        <v>Dorothea Miranda</v>
      </c>
      <c r="E1353" s="1" t="s">
        <v>31</v>
      </c>
      <c r="F1353" s="1" t="s">
        <v>4975</v>
      </c>
      <c r="G1353" s="1" t="s">
        <v>4976</v>
      </c>
      <c r="H1353" s="1" t="s">
        <v>464</v>
      </c>
      <c r="I1353" s="1" t="s">
        <v>41</v>
      </c>
      <c r="J1353" s="3">
        <v>91784</v>
      </c>
    </row>
    <row r="1354" spans="1:10" x14ac:dyDescent="0.3">
      <c r="A1354" s="2">
        <v>1353</v>
      </c>
      <c r="B1354" s="1" t="s">
        <v>3080</v>
      </c>
      <c r="C1354" s="1" t="s">
        <v>2359</v>
      </c>
      <c r="D1354" s="1" t="str">
        <f>Customers[[#This Row],[first_name]]&amp;" "&amp;Customers[[#This Row],[last_name]]</f>
        <v>Agatha Daniels</v>
      </c>
      <c r="E1354" s="1" t="s">
        <v>31</v>
      </c>
      <c r="F1354" s="1" t="s">
        <v>4977</v>
      </c>
      <c r="G1354" s="1" t="s">
        <v>4978</v>
      </c>
      <c r="H1354" s="1" t="s">
        <v>386</v>
      </c>
      <c r="I1354" s="1" t="s">
        <v>41</v>
      </c>
      <c r="J1354" s="3">
        <v>91733</v>
      </c>
    </row>
    <row r="1355" spans="1:10" x14ac:dyDescent="0.3">
      <c r="A1355" s="2">
        <v>1354</v>
      </c>
      <c r="B1355" s="1" t="s">
        <v>4979</v>
      </c>
      <c r="C1355" s="1" t="s">
        <v>1380</v>
      </c>
      <c r="D1355" s="1" t="str">
        <f>Customers[[#This Row],[first_name]]&amp;" "&amp;Customers[[#This Row],[last_name]]</f>
        <v>Alexandria Zamora</v>
      </c>
      <c r="E1355" s="1" t="s">
        <v>31</v>
      </c>
      <c r="F1355" s="1" t="s">
        <v>4980</v>
      </c>
      <c r="G1355" s="1" t="s">
        <v>4981</v>
      </c>
      <c r="H1355" s="1" t="s">
        <v>1454</v>
      </c>
      <c r="I1355" s="1" t="s">
        <v>35</v>
      </c>
      <c r="J1355" s="3">
        <v>12302</v>
      </c>
    </row>
    <row r="1356" spans="1:10" x14ac:dyDescent="0.3">
      <c r="A1356" s="2">
        <v>1355</v>
      </c>
      <c r="B1356" s="1" t="s">
        <v>2305</v>
      </c>
      <c r="C1356" s="1" t="s">
        <v>788</v>
      </c>
      <c r="D1356" s="1" t="str">
        <f>Customers[[#This Row],[first_name]]&amp;" "&amp;Customers[[#This Row],[last_name]]</f>
        <v>Thad Gilliam</v>
      </c>
      <c r="E1356" s="1" t="s">
        <v>31</v>
      </c>
      <c r="F1356" s="1" t="s">
        <v>4982</v>
      </c>
      <c r="G1356" s="1" t="s">
        <v>4983</v>
      </c>
      <c r="H1356" s="1" t="s">
        <v>1313</v>
      </c>
      <c r="I1356" s="1" t="s">
        <v>35</v>
      </c>
      <c r="J1356" s="3">
        <v>11756</v>
      </c>
    </row>
    <row r="1357" spans="1:10" x14ac:dyDescent="0.3">
      <c r="A1357" s="2">
        <v>1356</v>
      </c>
      <c r="B1357" s="1" t="s">
        <v>4984</v>
      </c>
      <c r="C1357" s="1" t="s">
        <v>4985</v>
      </c>
      <c r="D1357" s="1" t="str">
        <f>Customers[[#This Row],[first_name]]&amp;" "&amp;Customers[[#This Row],[last_name]]</f>
        <v>Inger Jennings</v>
      </c>
      <c r="E1357" s="1" t="s">
        <v>31</v>
      </c>
      <c r="F1357" s="1" t="s">
        <v>4986</v>
      </c>
      <c r="G1357" s="1" t="s">
        <v>4987</v>
      </c>
      <c r="H1357" s="1" t="s">
        <v>1056</v>
      </c>
      <c r="I1357" s="1" t="s">
        <v>35</v>
      </c>
      <c r="J1357" s="3">
        <v>11772</v>
      </c>
    </row>
    <row r="1358" spans="1:10" x14ac:dyDescent="0.3">
      <c r="A1358" s="2">
        <v>1357</v>
      </c>
      <c r="B1358" s="1" t="s">
        <v>4908</v>
      </c>
      <c r="C1358" s="1" t="s">
        <v>3178</v>
      </c>
      <c r="D1358" s="1" t="str">
        <f>Customers[[#This Row],[first_name]]&amp;" "&amp;Customers[[#This Row],[last_name]]</f>
        <v>Karren Lamb</v>
      </c>
      <c r="E1358" s="1" t="s">
        <v>4988</v>
      </c>
      <c r="F1358" s="1" t="s">
        <v>4989</v>
      </c>
      <c r="G1358" s="1" t="s">
        <v>4990</v>
      </c>
      <c r="H1358" s="1" t="s">
        <v>608</v>
      </c>
      <c r="I1358" s="1" t="s">
        <v>41</v>
      </c>
      <c r="J1358" s="3">
        <v>93706</v>
      </c>
    </row>
    <row r="1359" spans="1:10" x14ac:dyDescent="0.3">
      <c r="A1359" s="2">
        <v>1358</v>
      </c>
      <c r="B1359" s="1" t="s">
        <v>207</v>
      </c>
      <c r="C1359" s="1" t="s">
        <v>1472</v>
      </c>
      <c r="D1359" s="1" t="str">
        <f>Customers[[#This Row],[first_name]]&amp;" "&amp;Customers[[#This Row],[last_name]]</f>
        <v>Noble Glover</v>
      </c>
      <c r="E1359" s="1" t="s">
        <v>31</v>
      </c>
      <c r="F1359" s="1" t="s">
        <v>4991</v>
      </c>
      <c r="G1359" s="1" t="s">
        <v>4992</v>
      </c>
      <c r="H1359" s="1" t="s">
        <v>34</v>
      </c>
      <c r="I1359" s="1" t="s">
        <v>35</v>
      </c>
      <c r="J1359" s="3">
        <v>14127</v>
      </c>
    </row>
    <row r="1360" spans="1:10" x14ac:dyDescent="0.3">
      <c r="A1360" s="2">
        <v>1359</v>
      </c>
      <c r="B1360" s="1" t="s">
        <v>1786</v>
      </c>
      <c r="C1360" s="1" t="s">
        <v>4629</v>
      </c>
      <c r="D1360" s="1" t="str">
        <f>Customers[[#This Row],[first_name]]&amp;" "&amp;Customers[[#This Row],[last_name]]</f>
        <v>Octavia Donaldson</v>
      </c>
      <c r="E1360" s="1" t="s">
        <v>31</v>
      </c>
      <c r="F1360" s="1" t="s">
        <v>4993</v>
      </c>
      <c r="G1360" s="1" t="s">
        <v>4994</v>
      </c>
      <c r="H1360" s="1" t="s">
        <v>1313</v>
      </c>
      <c r="I1360" s="1" t="s">
        <v>35</v>
      </c>
      <c r="J1360" s="3">
        <v>11756</v>
      </c>
    </row>
    <row r="1361" spans="1:10" x14ac:dyDescent="0.3">
      <c r="A1361" s="2">
        <v>1360</v>
      </c>
      <c r="B1361" s="1" t="s">
        <v>4995</v>
      </c>
      <c r="C1361" s="1" t="s">
        <v>2107</v>
      </c>
      <c r="D1361" s="1" t="str">
        <f>Customers[[#This Row],[first_name]]&amp;" "&amp;Customers[[#This Row],[last_name]]</f>
        <v>Latashia Travis</v>
      </c>
      <c r="E1361" s="1" t="s">
        <v>31</v>
      </c>
      <c r="F1361" s="1" t="s">
        <v>4996</v>
      </c>
      <c r="G1361" s="1" t="s">
        <v>4997</v>
      </c>
      <c r="H1361" s="1" t="s">
        <v>464</v>
      </c>
      <c r="I1361" s="1" t="s">
        <v>41</v>
      </c>
      <c r="J1361" s="3">
        <v>91784</v>
      </c>
    </row>
    <row r="1362" spans="1:10" x14ac:dyDescent="0.3">
      <c r="A1362" s="2">
        <v>1361</v>
      </c>
      <c r="B1362" s="1" t="s">
        <v>4998</v>
      </c>
      <c r="C1362" s="1" t="s">
        <v>523</v>
      </c>
      <c r="D1362" s="1" t="str">
        <f>Customers[[#This Row],[first_name]]&amp;" "&amp;Customers[[#This Row],[last_name]]</f>
        <v>Destiny Goodman</v>
      </c>
      <c r="E1362" s="1" t="s">
        <v>31</v>
      </c>
      <c r="F1362" s="1" t="s">
        <v>4999</v>
      </c>
      <c r="G1362" s="1" t="s">
        <v>5000</v>
      </c>
      <c r="H1362" s="1" t="s">
        <v>5001</v>
      </c>
      <c r="I1362" s="1" t="s">
        <v>35</v>
      </c>
      <c r="J1362" s="3">
        <v>11590</v>
      </c>
    </row>
    <row r="1363" spans="1:10" x14ac:dyDescent="0.3">
      <c r="A1363" s="2">
        <v>1362</v>
      </c>
      <c r="B1363" s="1" t="s">
        <v>5002</v>
      </c>
      <c r="C1363" s="1" t="s">
        <v>3892</v>
      </c>
      <c r="D1363" s="1" t="str">
        <f>Customers[[#This Row],[first_name]]&amp;" "&amp;Customers[[#This Row],[last_name]]</f>
        <v>Christiana Gross</v>
      </c>
      <c r="E1363" s="1" t="s">
        <v>31</v>
      </c>
      <c r="F1363" s="1" t="s">
        <v>5003</v>
      </c>
      <c r="G1363" s="1" t="s">
        <v>5004</v>
      </c>
      <c r="H1363" s="1" t="s">
        <v>34</v>
      </c>
      <c r="I1363" s="1" t="s">
        <v>35</v>
      </c>
      <c r="J1363" s="3">
        <v>14127</v>
      </c>
    </row>
    <row r="1364" spans="1:10" x14ac:dyDescent="0.3">
      <c r="A1364" s="2">
        <v>1363</v>
      </c>
      <c r="B1364" s="1" t="s">
        <v>5005</v>
      </c>
      <c r="C1364" s="1" t="s">
        <v>5006</v>
      </c>
      <c r="D1364" s="1" t="str">
        <f>Customers[[#This Row],[first_name]]&amp;" "&amp;Customers[[#This Row],[last_name]]</f>
        <v>Nestor Haynes</v>
      </c>
      <c r="E1364" s="1" t="s">
        <v>5007</v>
      </c>
      <c r="F1364" s="1" t="s">
        <v>5008</v>
      </c>
      <c r="G1364" s="1" t="s">
        <v>5009</v>
      </c>
      <c r="H1364" s="1" t="s">
        <v>252</v>
      </c>
      <c r="I1364" s="1" t="s">
        <v>100</v>
      </c>
      <c r="J1364" s="3">
        <v>77016</v>
      </c>
    </row>
    <row r="1365" spans="1:10" x14ac:dyDescent="0.3">
      <c r="A1365" s="2">
        <v>1364</v>
      </c>
      <c r="B1365" s="1" t="s">
        <v>5010</v>
      </c>
      <c r="C1365" s="1" t="s">
        <v>3164</v>
      </c>
      <c r="D1365" s="1" t="str">
        <f>Customers[[#This Row],[first_name]]&amp;" "&amp;Customers[[#This Row],[last_name]]</f>
        <v>Grisel Maynard</v>
      </c>
      <c r="E1365" s="1" t="s">
        <v>31</v>
      </c>
      <c r="F1365" s="1" t="s">
        <v>5011</v>
      </c>
      <c r="G1365" s="1" t="s">
        <v>5012</v>
      </c>
      <c r="H1365" s="1" t="s">
        <v>958</v>
      </c>
      <c r="I1365" s="1" t="s">
        <v>35</v>
      </c>
      <c r="J1365" s="3">
        <v>12020</v>
      </c>
    </row>
    <row r="1366" spans="1:10" x14ac:dyDescent="0.3">
      <c r="A1366" s="2">
        <v>1365</v>
      </c>
      <c r="B1366" s="1" t="s">
        <v>3907</v>
      </c>
      <c r="C1366" s="1" t="s">
        <v>102</v>
      </c>
      <c r="D1366" s="1" t="str">
        <f>Customers[[#This Row],[first_name]]&amp;" "&amp;Customers[[#This Row],[last_name]]</f>
        <v>Shenna Espinoza</v>
      </c>
      <c r="E1366" s="1" t="s">
        <v>31</v>
      </c>
      <c r="F1366" s="1" t="s">
        <v>5013</v>
      </c>
      <c r="G1366" s="1" t="s">
        <v>5014</v>
      </c>
      <c r="H1366" s="1" t="s">
        <v>241</v>
      </c>
      <c r="I1366" s="1" t="s">
        <v>35</v>
      </c>
      <c r="J1366" s="3">
        <v>12804</v>
      </c>
    </row>
    <row r="1367" spans="1:10" x14ac:dyDescent="0.3">
      <c r="A1367" s="2">
        <v>1366</v>
      </c>
      <c r="B1367" s="1" t="s">
        <v>2708</v>
      </c>
      <c r="C1367" s="1" t="s">
        <v>2606</v>
      </c>
      <c r="D1367" s="1" t="str">
        <f>Customers[[#This Row],[first_name]]&amp;" "&amp;Customers[[#This Row],[last_name]]</f>
        <v>Trena Rogers</v>
      </c>
      <c r="E1367" s="1" t="s">
        <v>31</v>
      </c>
      <c r="F1367" s="1" t="s">
        <v>5015</v>
      </c>
      <c r="G1367" s="1" t="s">
        <v>5016</v>
      </c>
      <c r="H1367" s="1" t="s">
        <v>40</v>
      </c>
      <c r="I1367" s="1" t="s">
        <v>41</v>
      </c>
      <c r="J1367" s="3">
        <v>95008</v>
      </c>
    </row>
    <row r="1368" spans="1:10" x14ac:dyDescent="0.3">
      <c r="A1368" s="2">
        <v>1367</v>
      </c>
      <c r="B1368" s="1" t="s">
        <v>5017</v>
      </c>
      <c r="C1368" s="1" t="s">
        <v>2989</v>
      </c>
      <c r="D1368" s="1" t="str">
        <f>Customers[[#This Row],[first_name]]&amp;" "&amp;Customers[[#This Row],[last_name]]</f>
        <v>Lucile Manning</v>
      </c>
      <c r="E1368" s="1" t="s">
        <v>31</v>
      </c>
      <c r="F1368" s="1" t="s">
        <v>5018</v>
      </c>
      <c r="G1368" s="1" t="s">
        <v>5019</v>
      </c>
      <c r="H1368" s="1" t="s">
        <v>40</v>
      </c>
      <c r="I1368" s="1" t="s">
        <v>41</v>
      </c>
      <c r="J1368" s="3">
        <v>95008</v>
      </c>
    </row>
    <row r="1369" spans="1:10" x14ac:dyDescent="0.3">
      <c r="A1369" s="2">
        <v>1368</v>
      </c>
      <c r="B1369" s="1" t="s">
        <v>5020</v>
      </c>
      <c r="C1369" s="1" t="s">
        <v>5021</v>
      </c>
      <c r="D1369" s="1" t="str">
        <f>Customers[[#This Row],[first_name]]&amp;" "&amp;Customers[[#This Row],[last_name]]</f>
        <v>Veronique Fulton</v>
      </c>
      <c r="E1369" s="1" t="s">
        <v>31</v>
      </c>
      <c r="F1369" s="1" t="s">
        <v>5022</v>
      </c>
      <c r="G1369" s="1" t="s">
        <v>5023</v>
      </c>
      <c r="H1369" s="1" t="s">
        <v>958</v>
      </c>
      <c r="I1369" s="1" t="s">
        <v>35</v>
      </c>
      <c r="J1369" s="3">
        <v>12020</v>
      </c>
    </row>
    <row r="1370" spans="1:10" x14ac:dyDescent="0.3">
      <c r="A1370" s="2">
        <v>1369</v>
      </c>
      <c r="B1370" s="1" t="s">
        <v>5024</v>
      </c>
      <c r="C1370" s="1" t="s">
        <v>1826</v>
      </c>
      <c r="D1370" s="1" t="str">
        <f>Customers[[#This Row],[first_name]]&amp;" "&amp;Customers[[#This Row],[last_name]]</f>
        <v>Starr Schneider</v>
      </c>
      <c r="E1370" s="1" t="s">
        <v>31</v>
      </c>
      <c r="F1370" s="1" t="s">
        <v>5025</v>
      </c>
      <c r="G1370" s="1" t="s">
        <v>5026</v>
      </c>
      <c r="H1370" s="1" t="s">
        <v>1770</v>
      </c>
      <c r="I1370" s="1" t="s">
        <v>35</v>
      </c>
      <c r="J1370" s="3">
        <v>11967</v>
      </c>
    </row>
    <row r="1371" spans="1:10" x14ac:dyDescent="0.3">
      <c r="A1371" s="2">
        <v>1370</v>
      </c>
      <c r="B1371" s="1" t="s">
        <v>5027</v>
      </c>
      <c r="C1371" s="1" t="s">
        <v>1619</v>
      </c>
      <c r="D1371" s="1" t="str">
        <f>Customers[[#This Row],[first_name]]&amp;" "&amp;Customers[[#This Row],[last_name]]</f>
        <v>Rona Rojas</v>
      </c>
      <c r="E1371" s="1" t="s">
        <v>5028</v>
      </c>
      <c r="F1371" s="1" t="s">
        <v>5029</v>
      </c>
      <c r="G1371" s="1" t="s">
        <v>5030</v>
      </c>
      <c r="H1371" s="1" t="s">
        <v>559</v>
      </c>
      <c r="I1371" s="1" t="s">
        <v>41</v>
      </c>
      <c r="J1371" s="3">
        <v>95127</v>
      </c>
    </row>
    <row r="1372" spans="1:10" x14ac:dyDescent="0.3">
      <c r="A1372" s="2">
        <v>1371</v>
      </c>
      <c r="B1372" s="1" t="s">
        <v>5031</v>
      </c>
      <c r="C1372" s="1" t="s">
        <v>1075</v>
      </c>
      <c r="D1372" s="1" t="str">
        <f>Customers[[#This Row],[first_name]]&amp;" "&amp;Customers[[#This Row],[last_name]]</f>
        <v>Pandora Estes</v>
      </c>
      <c r="E1372" s="1" t="s">
        <v>31</v>
      </c>
      <c r="F1372" s="1" t="s">
        <v>5032</v>
      </c>
      <c r="G1372" s="1" t="s">
        <v>5033</v>
      </c>
      <c r="H1372" s="1" t="s">
        <v>2512</v>
      </c>
      <c r="I1372" s="1" t="s">
        <v>35</v>
      </c>
      <c r="J1372" s="3">
        <v>11040</v>
      </c>
    </row>
    <row r="1373" spans="1:10" x14ac:dyDescent="0.3">
      <c r="A1373" s="2">
        <v>1372</v>
      </c>
      <c r="B1373" s="1" t="s">
        <v>5034</v>
      </c>
      <c r="C1373" s="1" t="s">
        <v>3488</v>
      </c>
      <c r="D1373" s="1" t="str">
        <f>Customers[[#This Row],[first_name]]&amp;" "&amp;Customers[[#This Row],[last_name]]</f>
        <v>Renna Williams</v>
      </c>
      <c r="E1373" s="1" t="s">
        <v>31</v>
      </c>
      <c r="F1373" s="1" t="s">
        <v>5035</v>
      </c>
      <c r="G1373" s="1" t="s">
        <v>5036</v>
      </c>
      <c r="H1373" s="1" t="s">
        <v>820</v>
      </c>
      <c r="I1373" s="1" t="s">
        <v>35</v>
      </c>
      <c r="J1373" s="3">
        <v>11420</v>
      </c>
    </row>
    <row r="1374" spans="1:10" x14ac:dyDescent="0.3">
      <c r="A1374" s="2">
        <v>1373</v>
      </c>
      <c r="B1374" s="1" t="s">
        <v>5037</v>
      </c>
      <c r="C1374" s="1" t="s">
        <v>753</v>
      </c>
      <c r="D1374" s="1" t="str">
        <f>Customers[[#This Row],[first_name]]&amp;" "&amp;Customers[[#This Row],[last_name]]</f>
        <v>Lanora Robbins</v>
      </c>
      <c r="E1374" s="1" t="s">
        <v>31</v>
      </c>
      <c r="F1374" s="1" t="s">
        <v>5038</v>
      </c>
      <c r="G1374" s="1" t="s">
        <v>5039</v>
      </c>
      <c r="H1374" s="1" t="s">
        <v>2772</v>
      </c>
      <c r="I1374" s="1" t="s">
        <v>35</v>
      </c>
      <c r="J1374" s="3">
        <v>11704</v>
      </c>
    </row>
    <row r="1375" spans="1:10" x14ac:dyDescent="0.3">
      <c r="A1375" s="2">
        <v>1374</v>
      </c>
      <c r="B1375" s="1" t="s">
        <v>5040</v>
      </c>
      <c r="C1375" s="1" t="s">
        <v>600</v>
      </c>
      <c r="D1375" s="1" t="str">
        <f>Customers[[#This Row],[first_name]]&amp;" "&amp;Customers[[#This Row],[last_name]]</f>
        <v>Juliane Dillard</v>
      </c>
      <c r="E1375" s="1" t="s">
        <v>31</v>
      </c>
      <c r="F1375" s="1" t="s">
        <v>5041</v>
      </c>
      <c r="G1375" s="1" t="s">
        <v>5042</v>
      </c>
      <c r="H1375" s="1" t="s">
        <v>297</v>
      </c>
      <c r="I1375" s="1" t="s">
        <v>41</v>
      </c>
      <c r="J1375" s="3">
        <v>91740</v>
      </c>
    </row>
    <row r="1376" spans="1:10" x14ac:dyDescent="0.3">
      <c r="A1376" s="2">
        <v>1375</v>
      </c>
      <c r="B1376" s="1" t="s">
        <v>5043</v>
      </c>
      <c r="C1376" s="1" t="s">
        <v>1187</v>
      </c>
      <c r="D1376" s="1" t="str">
        <f>Customers[[#This Row],[first_name]]&amp;" "&amp;Customers[[#This Row],[last_name]]</f>
        <v>Carlena Salinas</v>
      </c>
      <c r="E1376" s="1" t="s">
        <v>31</v>
      </c>
      <c r="F1376" s="1" t="s">
        <v>5044</v>
      </c>
      <c r="G1376" s="1" t="s">
        <v>5045</v>
      </c>
      <c r="H1376" s="1" t="s">
        <v>977</v>
      </c>
      <c r="I1376" s="1" t="s">
        <v>35</v>
      </c>
      <c r="J1376" s="3">
        <v>11432</v>
      </c>
    </row>
    <row r="1377" spans="1:10" x14ac:dyDescent="0.3">
      <c r="A1377" s="2">
        <v>1376</v>
      </c>
      <c r="B1377" s="1" t="s">
        <v>5046</v>
      </c>
      <c r="C1377" s="1" t="s">
        <v>852</v>
      </c>
      <c r="D1377" s="1" t="str">
        <f>Customers[[#This Row],[first_name]]&amp;" "&amp;Customers[[#This Row],[last_name]]</f>
        <v>Kimberley Reynolds</v>
      </c>
      <c r="E1377" s="1" t="s">
        <v>31</v>
      </c>
      <c r="F1377" s="1" t="s">
        <v>5047</v>
      </c>
      <c r="G1377" s="1" t="s">
        <v>5048</v>
      </c>
      <c r="H1377" s="1" t="s">
        <v>78</v>
      </c>
      <c r="I1377" s="1" t="s">
        <v>35</v>
      </c>
      <c r="J1377" s="3">
        <v>11050</v>
      </c>
    </row>
    <row r="1378" spans="1:10" x14ac:dyDescent="0.3">
      <c r="A1378" s="2">
        <v>1377</v>
      </c>
      <c r="B1378" s="1" t="s">
        <v>5049</v>
      </c>
      <c r="C1378" s="1" t="s">
        <v>3132</v>
      </c>
      <c r="D1378" s="1" t="str">
        <f>Customers[[#This Row],[first_name]]&amp;" "&amp;Customers[[#This Row],[last_name]]</f>
        <v>Johana Jacobson</v>
      </c>
      <c r="E1378" s="1" t="s">
        <v>5050</v>
      </c>
      <c r="F1378" s="1" t="s">
        <v>5051</v>
      </c>
      <c r="G1378" s="1" t="s">
        <v>5052</v>
      </c>
      <c r="H1378" s="1" t="s">
        <v>1937</v>
      </c>
      <c r="I1378" s="1" t="s">
        <v>35</v>
      </c>
      <c r="J1378" s="3">
        <v>14606</v>
      </c>
    </row>
    <row r="1379" spans="1:10" x14ac:dyDescent="0.3">
      <c r="A1379" s="2">
        <v>1378</v>
      </c>
      <c r="B1379" s="1" t="s">
        <v>5053</v>
      </c>
      <c r="C1379" s="1" t="s">
        <v>1579</v>
      </c>
      <c r="D1379" s="1" t="str">
        <f>Customers[[#This Row],[first_name]]&amp;" "&amp;Customers[[#This Row],[last_name]]</f>
        <v>Enoch Rosario</v>
      </c>
      <c r="E1379" s="1" t="s">
        <v>5054</v>
      </c>
      <c r="F1379" s="1" t="s">
        <v>5055</v>
      </c>
      <c r="G1379" s="1" t="s">
        <v>5056</v>
      </c>
      <c r="H1379" s="1" t="s">
        <v>608</v>
      </c>
      <c r="I1379" s="1" t="s">
        <v>41</v>
      </c>
      <c r="J1379" s="3">
        <v>93706</v>
      </c>
    </row>
    <row r="1380" spans="1:10" x14ac:dyDescent="0.3">
      <c r="A1380" s="2">
        <v>1379</v>
      </c>
      <c r="B1380" s="1" t="s">
        <v>924</v>
      </c>
      <c r="C1380" s="1" t="s">
        <v>2354</v>
      </c>
      <c r="D1380" s="1" t="str">
        <f>Customers[[#This Row],[first_name]]&amp;" "&amp;Customers[[#This Row],[last_name]]</f>
        <v>Dorine Thornton</v>
      </c>
      <c r="E1380" s="1" t="s">
        <v>31</v>
      </c>
      <c r="F1380" s="1" t="s">
        <v>5057</v>
      </c>
      <c r="G1380" s="1" t="s">
        <v>5058</v>
      </c>
      <c r="H1380" s="1" t="s">
        <v>171</v>
      </c>
      <c r="I1380" s="1" t="s">
        <v>35</v>
      </c>
      <c r="J1380" s="3">
        <v>11104</v>
      </c>
    </row>
    <row r="1381" spans="1:10" x14ac:dyDescent="0.3">
      <c r="A1381" s="2">
        <v>1380</v>
      </c>
      <c r="B1381" s="1" t="s">
        <v>1433</v>
      </c>
      <c r="C1381" s="1" t="s">
        <v>4594</v>
      </c>
      <c r="D1381" s="1" t="str">
        <f>Customers[[#This Row],[first_name]]&amp;" "&amp;Customers[[#This Row],[last_name]]</f>
        <v>Eliz Lynch</v>
      </c>
      <c r="E1381" s="1" t="s">
        <v>31</v>
      </c>
      <c r="F1381" s="1" t="s">
        <v>5059</v>
      </c>
      <c r="G1381" s="1" t="s">
        <v>5060</v>
      </c>
      <c r="H1381" s="1" t="s">
        <v>51</v>
      </c>
      <c r="I1381" s="1" t="s">
        <v>35</v>
      </c>
      <c r="J1381" s="3">
        <v>11553</v>
      </c>
    </row>
    <row r="1382" spans="1:10" x14ac:dyDescent="0.3">
      <c r="A1382" s="2">
        <v>1381</v>
      </c>
      <c r="B1382" s="1" t="s">
        <v>5061</v>
      </c>
      <c r="C1382" s="1" t="s">
        <v>5062</v>
      </c>
      <c r="D1382" s="1" t="str">
        <f>Customers[[#This Row],[first_name]]&amp;" "&amp;Customers[[#This Row],[last_name]]</f>
        <v>Mercedez Brooks</v>
      </c>
      <c r="E1382" s="1" t="s">
        <v>31</v>
      </c>
      <c r="F1382" s="1" t="s">
        <v>5063</v>
      </c>
      <c r="G1382" s="1" t="s">
        <v>5064</v>
      </c>
      <c r="H1382" s="1" t="s">
        <v>455</v>
      </c>
      <c r="I1382" s="1" t="s">
        <v>41</v>
      </c>
      <c r="J1382" s="3">
        <v>91010</v>
      </c>
    </row>
    <row r="1383" spans="1:10" x14ac:dyDescent="0.3">
      <c r="A1383" s="2">
        <v>1382</v>
      </c>
      <c r="B1383" s="1" t="s">
        <v>5065</v>
      </c>
      <c r="C1383" s="1" t="s">
        <v>3201</v>
      </c>
      <c r="D1383" s="1" t="str">
        <f>Customers[[#This Row],[first_name]]&amp;" "&amp;Customers[[#This Row],[last_name]]</f>
        <v>Wynona Douglas</v>
      </c>
      <c r="E1383" s="1" t="s">
        <v>31</v>
      </c>
      <c r="F1383" s="1" t="s">
        <v>5066</v>
      </c>
      <c r="G1383" s="1" t="s">
        <v>5067</v>
      </c>
      <c r="H1383" s="1" t="s">
        <v>1807</v>
      </c>
      <c r="I1383" s="1" t="s">
        <v>100</v>
      </c>
      <c r="J1383" s="3">
        <v>78552</v>
      </c>
    </row>
    <row r="1384" spans="1:10" x14ac:dyDescent="0.3">
      <c r="A1384" s="2">
        <v>1383</v>
      </c>
      <c r="B1384" s="1" t="s">
        <v>5068</v>
      </c>
      <c r="C1384" s="1" t="s">
        <v>452</v>
      </c>
      <c r="D1384" s="1" t="str">
        <f>Customers[[#This Row],[first_name]]&amp;" "&amp;Customers[[#This Row],[last_name]]</f>
        <v>Desire Mcgowan</v>
      </c>
      <c r="E1384" s="1" t="s">
        <v>5069</v>
      </c>
      <c r="F1384" s="1" t="s">
        <v>5070</v>
      </c>
      <c r="G1384" s="1" t="s">
        <v>5071</v>
      </c>
      <c r="H1384" s="1" t="s">
        <v>1975</v>
      </c>
      <c r="I1384" s="1" t="s">
        <v>41</v>
      </c>
      <c r="J1384" s="3">
        <v>93306</v>
      </c>
    </row>
    <row r="1385" spans="1:10" x14ac:dyDescent="0.3">
      <c r="A1385" s="2">
        <v>1384</v>
      </c>
      <c r="B1385" s="1" t="s">
        <v>2316</v>
      </c>
      <c r="C1385" s="1" t="s">
        <v>5072</v>
      </c>
      <c r="D1385" s="1" t="str">
        <f>Customers[[#This Row],[first_name]]&amp;" "&amp;Customers[[#This Row],[last_name]]</f>
        <v>Elmo Sweeney</v>
      </c>
      <c r="E1385" s="1" t="s">
        <v>31</v>
      </c>
      <c r="F1385" s="1" t="s">
        <v>5073</v>
      </c>
      <c r="G1385" s="1" t="s">
        <v>5074</v>
      </c>
      <c r="H1385" s="1" t="s">
        <v>329</v>
      </c>
      <c r="I1385" s="1" t="s">
        <v>41</v>
      </c>
      <c r="J1385" s="3">
        <v>94070</v>
      </c>
    </row>
    <row r="1386" spans="1:10" x14ac:dyDescent="0.3">
      <c r="A1386" s="2">
        <v>1385</v>
      </c>
      <c r="B1386" s="1" t="s">
        <v>5075</v>
      </c>
      <c r="C1386" s="1" t="s">
        <v>2362</v>
      </c>
      <c r="D1386" s="1" t="str">
        <f>Customers[[#This Row],[first_name]]&amp;" "&amp;Customers[[#This Row],[last_name]]</f>
        <v>Kenton Hughes</v>
      </c>
      <c r="E1386" s="1" t="s">
        <v>31</v>
      </c>
      <c r="F1386" s="1" t="s">
        <v>5076</v>
      </c>
      <c r="G1386" s="1" t="s">
        <v>5077</v>
      </c>
      <c r="H1386" s="1" t="s">
        <v>126</v>
      </c>
      <c r="I1386" s="1" t="s">
        <v>35</v>
      </c>
      <c r="J1386" s="3">
        <v>14424</v>
      </c>
    </row>
    <row r="1387" spans="1:10" x14ac:dyDescent="0.3">
      <c r="A1387" s="2">
        <v>1386</v>
      </c>
      <c r="B1387" s="1" t="s">
        <v>272</v>
      </c>
      <c r="C1387" s="1" t="s">
        <v>663</v>
      </c>
      <c r="D1387" s="1" t="str">
        <f>Customers[[#This Row],[first_name]]&amp;" "&amp;Customers[[#This Row],[last_name]]</f>
        <v>Cesar Wilkins</v>
      </c>
      <c r="E1387" s="1" t="s">
        <v>5078</v>
      </c>
      <c r="F1387" s="1" t="s">
        <v>5079</v>
      </c>
      <c r="G1387" s="1" t="s">
        <v>5080</v>
      </c>
      <c r="H1387" s="1" t="s">
        <v>475</v>
      </c>
      <c r="I1387" s="1" t="s">
        <v>41</v>
      </c>
      <c r="J1387" s="3">
        <v>92111</v>
      </c>
    </row>
    <row r="1388" spans="1:10" x14ac:dyDescent="0.3">
      <c r="A1388" s="2">
        <v>1387</v>
      </c>
      <c r="B1388" s="1" t="s">
        <v>5081</v>
      </c>
      <c r="C1388" s="1" t="s">
        <v>5082</v>
      </c>
      <c r="D1388" s="1" t="str">
        <f>Customers[[#This Row],[first_name]]&amp;" "&amp;Customers[[#This Row],[last_name]]</f>
        <v>Phylicia Stout</v>
      </c>
      <c r="E1388" s="1" t="s">
        <v>31</v>
      </c>
      <c r="F1388" s="1" t="s">
        <v>5083</v>
      </c>
      <c r="G1388" s="1" t="s">
        <v>5084</v>
      </c>
      <c r="H1388" s="1" t="s">
        <v>126</v>
      </c>
      <c r="I1388" s="1" t="s">
        <v>35</v>
      </c>
      <c r="J1388" s="3">
        <v>14424</v>
      </c>
    </row>
    <row r="1389" spans="1:10" x14ac:dyDescent="0.3">
      <c r="A1389" s="2">
        <v>1388</v>
      </c>
      <c r="B1389" s="1" t="s">
        <v>4658</v>
      </c>
      <c r="C1389" s="1" t="s">
        <v>973</v>
      </c>
      <c r="D1389" s="1" t="str">
        <f>Customers[[#This Row],[first_name]]&amp;" "&amp;Customers[[#This Row],[last_name]]</f>
        <v>Nanette Harris</v>
      </c>
      <c r="E1389" s="1" t="s">
        <v>31</v>
      </c>
      <c r="F1389" s="1" t="s">
        <v>5085</v>
      </c>
      <c r="G1389" s="1" t="s">
        <v>5086</v>
      </c>
      <c r="H1389" s="1" t="s">
        <v>1105</v>
      </c>
      <c r="I1389" s="1" t="s">
        <v>35</v>
      </c>
      <c r="J1389" s="3">
        <v>11554</v>
      </c>
    </row>
    <row r="1390" spans="1:10" x14ac:dyDescent="0.3">
      <c r="A1390" s="2">
        <v>1389</v>
      </c>
      <c r="B1390" s="1" t="s">
        <v>5087</v>
      </c>
      <c r="C1390" s="1" t="s">
        <v>2873</v>
      </c>
      <c r="D1390" s="1" t="str">
        <f>Customers[[#This Row],[first_name]]&amp;" "&amp;Customers[[#This Row],[last_name]]</f>
        <v>Ulrike Chan</v>
      </c>
      <c r="E1390" s="1" t="s">
        <v>31</v>
      </c>
      <c r="F1390" s="1" t="s">
        <v>5088</v>
      </c>
      <c r="G1390" s="1" t="s">
        <v>5089</v>
      </c>
      <c r="H1390" s="1" t="s">
        <v>715</v>
      </c>
      <c r="I1390" s="1" t="s">
        <v>35</v>
      </c>
      <c r="J1390" s="3">
        <v>10573</v>
      </c>
    </row>
    <row r="1391" spans="1:10" x14ac:dyDescent="0.3">
      <c r="A1391" s="2">
        <v>1390</v>
      </c>
      <c r="B1391" s="1" t="s">
        <v>74</v>
      </c>
      <c r="C1391" s="1" t="s">
        <v>1232</v>
      </c>
      <c r="D1391" s="1" t="str">
        <f>Customers[[#This Row],[first_name]]&amp;" "&amp;Customers[[#This Row],[last_name]]</f>
        <v>Genoveva Lloyd</v>
      </c>
      <c r="E1391" s="1" t="s">
        <v>31</v>
      </c>
      <c r="F1391" s="1" t="s">
        <v>5090</v>
      </c>
      <c r="G1391" s="1" t="s">
        <v>5091</v>
      </c>
      <c r="H1391" s="1" t="s">
        <v>500</v>
      </c>
      <c r="I1391" s="1" t="s">
        <v>35</v>
      </c>
      <c r="J1391" s="3">
        <v>11361</v>
      </c>
    </row>
    <row r="1392" spans="1:10" x14ac:dyDescent="0.3">
      <c r="A1392" s="2">
        <v>1391</v>
      </c>
      <c r="B1392" s="1" t="s">
        <v>5092</v>
      </c>
      <c r="C1392" s="1" t="s">
        <v>1294</v>
      </c>
      <c r="D1392" s="1" t="str">
        <f>Customers[[#This Row],[first_name]]&amp;" "&amp;Customers[[#This Row],[last_name]]</f>
        <v>Sheryl Chase</v>
      </c>
      <c r="E1392" s="1" t="s">
        <v>31</v>
      </c>
      <c r="F1392" s="1" t="s">
        <v>5093</v>
      </c>
      <c r="G1392" s="1" t="s">
        <v>5094</v>
      </c>
      <c r="H1392" s="1" t="s">
        <v>553</v>
      </c>
      <c r="I1392" s="1" t="s">
        <v>35</v>
      </c>
      <c r="J1392" s="3">
        <v>11001</v>
      </c>
    </row>
    <row r="1393" spans="1:10" x14ac:dyDescent="0.3">
      <c r="A1393" s="2">
        <v>1392</v>
      </c>
      <c r="B1393" s="1" t="s">
        <v>5095</v>
      </c>
      <c r="C1393" s="1" t="s">
        <v>5096</v>
      </c>
      <c r="D1393" s="1" t="str">
        <f>Customers[[#This Row],[first_name]]&amp;" "&amp;Customers[[#This Row],[last_name]]</f>
        <v>Trista Lambert</v>
      </c>
      <c r="E1393" s="1" t="s">
        <v>31</v>
      </c>
      <c r="F1393" s="1" t="s">
        <v>5097</v>
      </c>
      <c r="G1393" s="1" t="s">
        <v>5098</v>
      </c>
      <c r="H1393" s="1" t="s">
        <v>62</v>
      </c>
      <c r="I1393" s="1" t="s">
        <v>35</v>
      </c>
      <c r="J1393" s="3">
        <v>14450</v>
      </c>
    </row>
    <row r="1394" spans="1:10" x14ac:dyDescent="0.3">
      <c r="A1394" s="2">
        <v>1393</v>
      </c>
      <c r="B1394" s="1" t="s">
        <v>5099</v>
      </c>
      <c r="C1394" s="1" t="s">
        <v>1124</v>
      </c>
      <c r="D1394" s="1" t="str">
        <f>Customers[[#This Row],[first_name]]&amp;" "&amp;Customers[[#This Row],[last_name]]</f>
        <v>Vivian Deleon</v>
      </c>
      <c r="E1394" s="1" t="s">
        <v>31</v>
      </c>
      <c r="F1394" s="1" t="s">
        <v>5100</v>
      </c>
      <c r="G1394" s="1" t="s">
        <v>5101</v>
      </c>
      <c r="H1394" s="1" t="s">
        <v>977</v>
      </c>
      <c r="I1394" s="1" t="s">
        <v>35</v>
      </c>
      <c r="J1394" s="3">
        <v>11432</v>
      </c>
    </row>
    <row r="1395" spans="1:10" x14ac:dyDescent="0.3">
      <c r="A1395" s="2">
        <v>1394</v>
      </c>
      <c r="B1395" s="1" t="s">
        <v>2968</v>
      </c>
      <c r="C1395" s="1" t="s">
        <v>1531</v>
      </c>
      <c r="D1395" s="1" t="str">
        <f>Customers[[#This Row],[first_name]]&amp;" "&amp;Customers[[#This Row],[last_name]]</f>
        <v>Genny Fields</v>
      </c>
      <c r="E1395" s="1" t="s">
        <v>31</v>
      </c>
      <c r="F1395" s="1" t="s">
        <v>5102</v>
      </c>
      <c r="G1395" s="1" t="s">
        <v>5103</v>
      </c>
      <c r="H1395" s="1" t="s">
        <v>343</v>
      </c>
      <c r="I1395" s="1" t="s">
        <v>35</v>
      </c>
      <c r="J1395" s="3">
        <v>11701</v>
      </c>
    </row>
    <row r="1396" spans="1:10" x14ac:dyDescent="0.3">
      <c r="A1396" s="2">
        <v>1395</v>
      </c>
      <c r="B1396" s="1" t="s">
        <v>5104</v>
      </c>
      <c r="C1396" s="1" t="s">
        <v>5105</v>
      </c>
      <c r="D1396" s="1" t="str">
        <f>Customers[[#This Row],[first_name]]&amp;" "&amp;Customers[[#This Row],[last_name]]</f>
        <v>Eliseo Knight</v>
      </c>
      <c r="E1396" s="1" t="s">
        <v>31</v>
      </c>
      <c r="F1396" s="1" t="s">
        <v>5106</v>
      </c>
      <c r="G1396" s="1" t="s">
        <v>5107</v>
      </c>
      <c r="H1396" s="1" t="s">
        <v>539</v>
      </c>
      <c r="I1396" s="1" t="s">
        <v>35</v>
      </c>
      <c r="J1396" s="3">
        <v>11421</v>
      </c>
    </row>
    <row r="1397" spans="1:10" x14ac:dyDescent="0.3">
      <c r="A1397" s="2">
        <v>1396</v>
      </c>
      <c r="B1397" s="1" t="s">
        <v>5108</v>
      </c>
      <c r="C1397" s="1" t="s">
        <v>2670</v>
      </c>
      <c r="D1397" s="1" t="str">
        <f>Customers[[#This Row],[first_name]]&amp;" "&amp;Customers[[#This Row],[last_name]]</f>
        <v>Delma Bailey</v>
      </c>
      <c r="E1397" s="1" t="s">
        <v>5109</v>
      </c>
      <c r="F1397" s="1" t="s">
        <v>5110</v>
      </c>
      <c r="G1397" s="1" t="s">
        <v>5111</v>
      </c>
      <c r="H1397" s="1" t="s">
        <v>565</v>
      </c>
      <c r="I1397" s="1" t="s">
        <v>41</v>
      </c>
      <c r="J1397" s="3">
        <v>92806</v>
      </c>
    </row>
    <row r="1398" spans="1:10" x14ac:dyDescent="0.3">
      <c r="A1398" s="2">
        <v>1397</v>
      </c>
      <c r="B1398" s="1" t="s">
        <v>5112</v>
      </c>
      <c r="C1398" s="1" t="s">
        <v>4648</v>
      </c>
      <c r="D1398" s="1" t="str">
        <f>Customers[[#This Row],[first_name]]&amp;" "&amp;Customers[[#This Row],[last_name]]</f>
        <v>Dewayne Herring</v>
      </c>
      <c r="E1398" s="1" t="s">
        <v>31</v>
      </c>
      <c r="F1398" s="1" t="s">
        <v>5113</v>
      </c>
      <c r="G1398" s="1" t="s">
        <v>5114</v>
      </c>
      <c r="H1398" s="1" t="s">
        <v>884</v>
      </c>
      <c r="I1398" s="1" t="s">
        <v>35</v>
      </c>
      <c r="J1398" s="3">
        <v>14580</v>
      </c>
    </row>
    <row r="1399" spans="1:10" x14ac:dyDescent="0.3">
      <c r="A1399" s="2">
        <v>1398</v>
      </c>
      <c r="B1399" s="1" t="s">
        <v>5115</v>
      </c>
      <c r="C1399" s="1" t="s">
        <v>2715</v>
      </c>
      <c r="D1399" s="1" t="str">
        <f>Customers[[#This Row],[first_name]]&amp;" "&amp;Customers[[#This Row],[last_name]]</f>
        <v>Nevada Hood</v>
      </c>
      <c r="E1399" s="1" t="s">
        <v>31</v>
      </c>
      <c r="F1399" s="1" t="s">
        <v>5116</v>
      </c>
      <c r="G1399" s="1" t="s">
        <v>5117</v>
      </c>
      <c r="H1399" s="1" t="s">
        <v>1265</v>
      </c>
      <c r="I1399" s="1" t="s">
        <v>35</v>
      </c>
      <c r="J1399" s="3">
        <v>12533</v>
      </c>
    </row>
    <row r="1400" spans="1:10" x14ac:dyDescent="0.3">
      <c r="A1400" s="2">
        <v>1399</v>
      </c>
      <c r="B1400" s="1" t="s">
        <v>5118</v>
      </c>
      <c r="C1400" s="1" t="s">
        <v>1290</v>
      </c>
      <c r="D1400" s="1" t="str">
        <f>Customers[[#This Row],[first_name]]&amp;" "&amp;Customers[[#This Row],[last_name]]</f>
        <v>Angelika Perry</v>
      </c>
      <c r="E1400" s="1" t="s">
        <v>31</v>
      </c>
      <c r="F1400" s="1" t="s">
        <v>5119</v>
      </c>
      <c r="G1400" s="1" t="s">
        <v>5120</v>
      </c>
      <c r="H1400" s="1" t="s">
        <v>126</v>
      </c>
      <c r="I1400" s="1" t="s">
        <v>35</v>
      </c>
      <c r="J1400" s="3">
        <v>14424</v>
      </c>
    </row>
    <row r="1401" spans="1:10" x14ac:dyDescent="0.3">
      <c r="A1401" s="2">
        <v>1400</v>
      </c>
      <c r="B1401" s="1" t="s">
        <v>5121</v>
      </c>
      <c r="C1401" s="1" t="s">
        <v>2897</v>
      </c>
      <c r="D1401" s="1" t="str">
        <f>Customers[[#This Row],[first_name]]&amp;" "&amp;Customers[[#This Row],[last_name]]</f>
        <v>Shayla Hart</v>
      </c>
      <c r="E1401" s="1" t="s">
        <v>31</v>
      </c>
      <c r="F1401" s="1" t="s">
        <v>5122</v>
      </c>
      <c r="G1401" s="1" t="s">
        <v>5123</v>
      </c>
      <c r="H1401" s="1" t="s">
        <v>539</v>
      </c>
      <c r="I1401" s="1" t="s">
        <v>35</v>
      </c>
      <c r="J1401" s="3">
        <v>11421</v>
      </c>
    </row>
    <row r="1402" spans="1:10" x14ac:dyDescent="0.3">
      <c r="A1402" s="2">
        <v>1401</v>
      </c>
      <c r="B1402" s="1" t="s">
        <v>5124</v>
      </c>
      <c r="C1402" s="1" t="s">
        <v>5125</v>
      </c>
      <c r="D1402" s="1" t="str">
        <f>Customers[[#This Row],[first_name]]&amp;" "&amp;Customers[[#This Row],[last_name]]</f>
        <v>Willetta Murphy</v>
      </c>
      <c r="E1402" s="1" t="s">
        <v>31</v>
      </c>
      <c r="F1402" s="1" t="s">
        <v>5126</v>
      </c>
      <c r="G1402" s="1" t="s">
        <v>5127</v>
      </c>
      <c r="H1402" s="1" t="s">
        <v>292</v>
      </c>
      <c r="I1402" s="1" t="s">
        <v>35</v>
      </c>
      <c r="J1402" s="3">
        <v>11369</v>
      </c>
    </row>
    <row r="1403" spans="1:10" x14ac:dyDescent="0.3">
      <c r="A1403" s="2">
        <v>1402</v>
      </c>
      <c r="B1403" s="1" t="s">
        <v>5128</v>
      </c>
      <c r="C1403" s="1" t="s">
        <v>2100</v>
      </c>
      <c r="D1403" s="1" t="str">
        <f>Customers[[#This Row],[first_name]]&amp;" "&amp;Customers[[#This Row],[last_name]]</f>
        <v>Sandee Alvarado</v>
      </c>
      <c r="E1403" s="1" t="s">
        <v>31</v>
      </c>
      <c r="F1403" s="1" t="s">
        <v>5129</v>
      </c>
      <c r="G1403" s="1" t="s">
        <v>5130</v>
      </c>
      <c r="H1403" s="1" t="s">
        <v>1751</v>
      </c>
      <c r="I1403" s="1" t="s">
        <v>35</v>
      </c>
      <c r="J1403" s="3">
        <v>14043</v>
      </c>
    </row>
    <row r="1404" spans="1:10" x14ac:dyDescent="0.3">
      <c r="A1404" s="2">
        <v>1403</v>
      </c>
      <c r="B1404" s="1" t="s">
        <v>3437</v>
      </c>
      <c r="C1404" s="1" t="s">
        <v>2170</v>
      </c>
      <c r="D1404" s="1" t="str">
        <f>Customers[[#This Row],[first_name]]&amp;" "&amp;Customers[[#This Row],[last_name]]</f>
        <v>Mila Moody</v>
      </c>
      <c r="E1404" s="1" t="s">
        <v>5131</v>
      </c>
      <c r="F1404" s="1" t="s">
        <v>5132</v>
      </c>
      <c r="G1404" s="1" t="s">
        <v>5133</v>
      </c>
      <c r="H1404" s="1" t="s">
        <v>486</v>
      </c>
      <c r="I1404" s="1" t="s">
        <v>35</v>
      </c>
      <c r="J1404" s="3">
        <v>12180</v>
      </c>
    </row>
    <row r="1405" spans="1:10" x14ac:dyDescent="0.3">
      <c r="A1405" s="2">
        <v>1404</v>
      </c>
      <c r="B1405" s="1" t="s">
        <v>5134</v>
      </c>
      <c r="C1405" s="1" t="s">
        <v>5135</v>
      </c>
      <c r="D1405" s="1" t="str">
        <f>Customers[[#This Row],[first_name]]&amp;" "&amp;Customers[[#This Row],[last_name]]</f>
        <v>Loyce Conway</v>
      </c>
      <c r="E1405" s="1" t="s">
        <v>31</v>
      </c>
      <c r="F1405" s="1" t="s">
        <v>5136</v>
      </c>
      <c r="G1405" s="1" t="s">
        <v>5137</v>
      </c>
      <c r="H1405" s="1" t="s">
        <v>320</v>
      </c>
      <c r="I1405" s="1" t="s">
        <v>35</v>
      </c>
      <c r="J1405" s="3">
        <v>11722</v>
      </c>
    </row>
    <row r="1406" spans="1:10" x14ac:dyDescent="0.3">
      <c r="A1406" s="2">
        <v>1405</v>
      </c>
      <c r="B1406" s="1" t="s">
        <v>5138</v>
      </c>
      <c r="C1406" s="1" t="s">
        <v>3393</v>
      </c>
      <c r="D1406" s="1" t="str">
        <f>Customers[[#This Row],[first_name]]&amp;" "&amp;Customers[[#This Row],[last_name]]</f>
        <v>Thanh Figueroa</v>
      </c>
      <c r="E1406" s="1" t="s">
        <v>31</v>
      </c>
      <c r="F1406" s="1" t="s">
        <v>5139</v>
      </c>
      <c r="G1406" s="1" t="s">
        <v>5140</v>
      </c>
      <c r="H1406" s="1" t="s">
        <v>1525</v>
      </c>
      <c r="I1406" s="1" t="s">
        <v>35</v>
      </c>
      <c r="J1406" s="3">
        <v>10550</v>
      </c>
    </row>
    <row r="1407" spans="1:10" x14ac:dyDescent="0.3">
      <c r="A1407" s="2">
        <v>1406</v>
      </c>
      <c r="B1407" s="1" t="s">
        <v>5141</v>
      </c>
      <c r="C1407" s="1" t="s">
        <v>2032</v>
      </c>
      <c r="D1407" s="1" t="str">
        <f>Customers[[#This Row],[first_name]]&amp;" "&amp;Customers[[#This Row],[last_name]]</f>
        <v>Farrah Orr</v>
      </c>
      <c r="E1407" s="1" t="s">
        <v>31</v>
      </c>
      <c r="F1407" s="1" t="s">
        <v>5142</v>
      </c>
      <c r="G1407" s="1" t="s">
        <v>5143</v>
      </c>
      <c r="H1407" s="1" t="s">
        <v>2512</v>
      </c>
      <c r="I1407" s="1" t="s">
        <v>35</v>
      </c>
      <c r="J1407" s="3">
        <v>11040</v>
      </c>
    </row>
    <row r="1408" spans="1:10" x14ac:dyDescent="0.3">
      <c r="A1408" s="2">
        <v>1407</v>
      </c>
      <c r="B1408" s="1" t="s">
        <v>5144</v>
      </c>
      <c r="C1408" s="1" t="s">
        <v>2794</v>
      </c>
      <c r="D1408" s="1" t="str">
        <f>Customers[[#This Row],[first_name]]&amp;" "&amp;Customers[[#This Row],[last_name]]</f>
        <v>Hugh Craft</v>
      </c>
      <c r="E1408" s="1" t="s">
        <v>31</v>
      </c>
      <c r="F1408" s="1" t="s">
        <v>5145</v>
      </c>
      <c r="G1408" s="1" t="s">
        <v>5146</v>
      </c>
      <c r="H1408" s="1" t="s">
        <v>1330</v>
      </c>
      <c r="I1408" s="1" t="s">
        <v>35</v>
      </c>
      <c r="J1408" s="3">
        <v>11720</v>
      </c>
    </row>
    <row r="1409" spans="1:10" x14ac:dyDescent="0.3">
      <c r="A1409" s="2">
        <v>1408</v>
      </c>
      <c r="B1409" s="1" t="s">
        <v>5147</v>
      </c>
      <c r="C1409" s="1" t="s">
        <v>2299</v>
      </c>
      <c r="D1409" s="1" t="str">
        <f>Customers[[#This Row],[first_name]]&amp;" "&amp;Customers[[#This Row],[last_name]]</f>
        <v>Eleanor Mendez</v>
      </c>
      <c r="E1409" s="1" t="s">
        <v>31</v>
      </c>
      <c r="F1409" s="1" t="s">
        <v>5148</v>
      </c>
      <c r="G1409" s="1" t="s">
        <v>5149</v>
      </c>
      <c r="H1409" s="1" t="s">
        <v>715</v>
      </c>
      <c r="I1409" s="1" t="s">
        <v>35</v>
      </c>
      <c r="J1409" s="3">
        <v>10573</v>
      </c>
    </row>
    <row r="1410" spans="1:10" x14ac:dyDescent="0.3">
      <c r="A1410" s="2">
        <v>1409</v>
      </c>
      <c r="B1410" s="1" t="s">
        <v>3038</v>
      </c>
      <c r="C1410" s="1" t="s">
        <v>1717</v>
      </c>
      <c r="D1410" s="1" t="str">
        <f>Customers[[#This Row],[first_name]]&amp;" "&amp;Customers[[#This Row],[last_name]]</f>
        <v>Lamar Bush</v>
      </c>
      <c r="E1410" s="1" t="s">
        <v>5150</v>
      </c>
      <c r="F1410" s="1" t="s">
        <v>5151</v>
      </c>
      <c r="G1410" s="1" t="s">
        <v>5152</v>
      </c>
      <c r="H1410" s="1" t="s">
        <v>68</v>
      </c>
      <c r="I1410" s="1" t="s">
        <v>35</v>
      </c>
      <c r="J1410" s="3">
        <v>14215</v>
      </c>
    </row>
    <row r="1411" spans="1:10" x14ac:dyDescent="0.3">
      <c r="A1411" s="2">
        <v>1410</v>
      </c>
      <c r="B1411" s="1" t="s">
        <v>5153</v>
      </c>
      <c r="C1411" s="1" t="s">
        <v>4917</v>
      </c>
      <c r="D1411" s="1" t="str">
        <f>Customers[[#This Row],[first_name]]&amp;" "&amp;Customers[[#This Row],[last_name]]</f>
        <v>Lurlene Finch</v>
      </c>
      <c r="E1411" s="1" t="s">
        <v>5154</v>
      </c>
      <c r="F1411" s="1" t="s">
        <v>5155</v>
      </c>
      <c r="G1411" s="1" t="s">
        <v>5156</v>
      </c>
      <c r="H1411" s="1" t="s">
        <v>1908</v>
      </c>
      <c r="I1411" s="1" t="s">
        <v>35</v>
      </c>
      <c r="J1411" s="3">
        <v>10701</v>
      </c>
    </row>
    <row r="1412" spans="1:10" x14ac:dyDescent="0.3">
      <c r="A1412" s="2">
        <v>1411</v>
      </c>
      <c r="B1412" s="1" t="s">
        <v>5157</v>
      </c>
      <c r="C1412" s="1" t="s">
        <v>3702</v>
      </c>
      <c r="D1412" s="1" t="str">
        <f>Customers[[#This Row],[first_name]]&amp;" "&amp;Customers[[#This Row],[last_name]]</f>
        <v>Shanda Stevenson</v>
      </c>
      <c r="E1412" s="1" t="s">
        <v>31</v>
      </c>
      <c r="F1412" s="1" t="s">
        <v>5158</v>
      </c>
      <c r="G1412" s="1" t="s">
        <v>5159</v>
      </c>
      <c r="H1412" s="1" t="s">
        <v>2023</v>
      </c>
      <c r="I1412" s="1" t="s">
        <v>35</v>
      </c>
      <c r="J1412" s="3">
        <v>11520</v>
      </c>
    </row>
    <row r="1413" spans="1:10" x14ac:dyDescent="0.3">
      <c r="A1413" s="2">
        <v>1412</v>
      </c>
      <c r="B1413" s="1" t="s">
        <v>5160</v>
      </c>
      <c r="C1413" s="1" t="s">
        <v>336</v>
      </c>
      <c r="D1413" s="1" t="str">
        <f>Customers[[#This Row],[first_name]]&amp;" "&amp;Customers[[#This Row],[last_name]]</f>
        <v>Adrien Hunter</v>
      </c>
      <c r="E1413" s="1" t="s">
        <v>31</v>
      </c>
      <c r="F1413" s="1" t="s">
        <v>5161</v>
      </c>
      <c r="G1413" s="1" t="s">
        <v>5162</v>
      </c>
      <c r="H1413" s="1" t="s">
        <v>940</v>
      </c>
      <c r="I1413" s="1" t="s">
        <v>35</v>
      </c>
      <c r="J1413" s="3">
        <v>11374</v>
      </c>
    </row>
    <row r="1414" spans="1:10" x14ac:dyDescent="0.3">
      <c r="A1414" s="2">
        <v>1413</v>
      </c>
      <c r="B1414" s="1" t="s">
        <v>3190</v>
      </c>
      <c r="C1414" s="1" t="s">
        <v>965</v>
      </c>
      <c r="D1414" s="1" t="str">
        <f>Customers[[#This Row],[first_name]]&amp;" "&amp;Customers[[#This Row],[last_name]]</f>
        <v>Ophelia Decker</v>
      </c>
      <c r="E1414" s="1" t="s">
        <v>31</v>
      </c>
      <c r="F1414" s="1" t="s">
        <v>5163</v>
      </c>
      <c r="G1414" s="1" t="s">
        <v>5164</v>
      </c>
      <c r="H1414" s="1" t="s">
        <v>949</v>
      </c>
      <c r="I1414" s="1" t="s">
        <v>35</v>
      </c>
      <c r="J1414" s="3">
        <v>12553</v>
      </c>
    </row>
    <row r="1415" spans="1:10" x14ac:dyDescent="0.3">
      <c r="A1415" s="2">
        <v>1414</v>
      </c>
      <c r="B1415" s="1" t="s">
        <v>5165</v>
      </c>
      <c r="C1415" s="1" t="s">
        <v>5166</v>
      </c>
      <c r="D1415" s="1" t="str">
        <f>Customers[[#This Row],[first_name]]&amp;" "&amp;Customers[[#This Row],[last_name]]</f>
        <v>Sonja Walls</v>
      </c>
      <c r="E1415" s="1" t="s">
        <v>31</v>
      </c>
      <c r="F1415" s="1" t="s">
        <v>5167</v>
      </c>
      <c r="G1415" s="1" t="s">
        <v>5168</v>
      </c>
      <c r="H1415" s="1" t="s">
        <v>241</v>
      </c>
      <c r="I1415" s="1" t="s">
        <v>35</v>
      </c>
      <c r="J1415" s="3">
        <v>12804</v>
      </c>
    </row>
    <row r="1416" spans="1:10" x14ac:dyDescent="0.3">
      <c r="A1416" s="2">
        <v>1415</v>
      </c>
      <c r="B1416" s="1" t="s">
        <v>5169</v>
      </c>
      <c r="C1416" s="1" t="s">
        <v>3650</v>
      </c>
      <c r="D1416" s="1" t="str">
        <f>Customers[[#This Row],[first_name]]&amp;" "&amp;Customers[[#This Row],[last_name]]</f>
        <v>Harold O'connor</v>
      </c>
      <c r="E1416" s="1" t="s">
        <v>31</v>
      </c>
      <c r="F1416" s="1" t="s">
        <v>5170</v>
      </c>
      <c r="G1416" s="1" t="s">
        <v>5171</v>
      </c>
      <c r="H1416" s="1" t="s">
        <v>928</v>
      </c>
      <c r="I1416" s="1" t="s">
        <v>41</v>
      </c>
      <c r="J1416" s="3">
        <v>95060</v>
      </c>
    </row>
    <row r="1417" spans="1:10" x14ac:dyDescent="0.3">
      <c r="A1417" s="2">
        <v>1416</v>
      </c>
      <c r="B1417" s="1" t="s">
        <v>3023</v>
      </c>
      <c r="C1417" s="1" t="s">
        <v>370</v>
      </c>
      <c r="D1417" s="1" t="str">
        <f>Customers[[#This Row],[first_name]]&amp;" "&amp;Customers[[#This Row],[last_name]]</f>
        <v>Miranda Kennedy</v>
      </c>
      <c r="E1417" s="1" t="s">
        <v>31</v>
      </c>
      <c r="F1417" s="1" t="s">
        <v>5172</v>
      </c>
      <c r="G1417" s="1" t="s">
        <v>5173</v>
      </c>
      <c r="H1417" s="1" t="s">
        <v>225</v>
      </c>
      <c r="I1417" s="1" t="s">
        <v>35</v>
      </c>
      <c r="J1417" s="3">
        <v>11102</v>
      </c>
    </row>
    <row r="1418" spans="1:10" x14ac:dyDescent="0.3">
      <c r="A1418" s="2">
        <v>1417</v>
      </c>
      <c r="B1418" s="1" t="s">
        <v>5174</v>
      </c>
      <c r="C1418" s="1" t="s">
        <v>2306</v>
      </c>
      <c r="D1418" s="1" t="str">
        <f>Customers[[#This Row],[first_name]]&amp;" "&amp;Customers[[#This Row],[last_name]]</f>
        <v>Jasper Castro</v>
      </c>
      <c r="E1418" s="1" t="s">
        <v>31</v>
      </c>
      <c r="F1418" s="1" t="s">
        <v>5175</v>
      </c>
      <c r="G1418" s="1" t="s">
        <v>5176</v>
      </c>
      <c r="H1418" s="1" t="s">
        <v>105</v>
      </c>
      <c r="I1418" s="1" t="s">
        <v>100</v>
      </c>
      <c r="J1418" s="3">
        <v>75126</v>
      </c>
    </row>
    <row r="1419" spans="1:10" x14ac:dyDescent="0.3">
      <c r="A1419" s="2">
        <v>1418</v>
      </c>
      <c r="B1419" s="1" t="s">
        <v>5177</v>
      </c>
      <c r="C1419" s="1" t="s">
        <v>4293</v>
      </c>
      <c r="D1419" s="1" t="str">
        <f>Customers[[#This Row],[first_name]]&amp;" "&amp;Customers[[#This Row],[last_name]]</f>
        <v>Penni Best</v>
      </c>
      <c r="E1419" s="1" t="s">
        <v>5178</v>
      </c>
      <c r="F1419" s="1" t="s">
        <v>5179</v>
      </c>
      <c r="G1419" s="1" t="s">
        <v>5180</v>
      </c>
      <c r="H1419" s="1" t="s">
        <v>565</v>
      </c>
      <c r="I1419" s="1" t="s">
        <v>41</v>
      </c>
      <c r="J1419" s="3">
        <v>92806</v>
      </c>
    </row>
    <row r="1420" spans="1:10" x14ac:dyDescent="0.3">
      <c r="A1420" s="2">
        <v>1419</v>
      </c>
      <c r="B1420" s="1" t="s">
        <v>5153</v>
      </c>
      <c r="C1420" s="1" t="s">
        <v>1385</v>
      </c>
      <c r="D1420" s="1" t="str">
        <f>Customers[[#This Row],[first_name]]&amp;" "&amp;Customers[[#This Row],[last_name]]</f>
        <v>Lurlene Cotton</v>
      </c>
      <c r="E1420" s="1" t="s">
        <v>31</v>
      </c>
      <c r="F1420" s="1" t="s">
        <v>5181</v>
      </c>
      <c r="G1420" s="1" t="s">
        <v>5182</v>
      </c>
      <c r="H1420" s="1" t="s">
        <v>1200</v>
      </c>
      <c r="I1420" s="1" t="s">
        <v>41</v>
      </c>
      <c r="J1420" s="3">
        <v>94566</v>
      </c>
    </row>
    <row r="1421" spans="1:10" x14ac:dyDescent="0.3">
      <c r="A1421" s="2">
        <v>1420</v>
      </c>
      <c r="B1421" s="1" t="s">
        <v>5183</v>
      </c>
      <c r="C1421" s="1" t="s">
        <v>207</v>
      </c>
      <c r="D1421" s="1" t="str">
        <f>Customers[[#This Row],[first_name]]&amp;" "&amp;Customers[[#This Row],[last_name]]</f>
        <v>Kelsey Noble</v>
      </c>
      <c r="E1421" s="1" t="s">
        <v>31</v>
      </c>
      <c r="F1421" s="1" t="s">
        <v>5184</v>
      </c>
      <c r="G1421" s="1" t="s">
        <v>5185</v>
      </c>
      <c r="H1421" s="1" t="s">
        <v>1525</v>
      </c>
      <c r="I1421" s="1" t="s">
        <v>35</v>
      </c>
      <c r="J1421" s="3">
        <v>10550</v>
      </c>
    </row>
    <row r="1422" spans="1:10" x14ac:dyDescent="0.3">
      <c r="A1422" s="2">
        <v>1421</v>
      </c>
      <c r="B1422" s="1" t="s">
        <v>5186</v>
      </c>
      <c r="C1422" s="1" t="s">
        <v>3194</v>
      </c>
      <c r="D1422" s="1" t="str">
        <f>Customers[[#This Row],[first_name]]&amp;" "&amp;Customers[[#This Row],[last_name]]</f>
        <v>Edris Barrett</v>
      </c>
      <c r="E1422" s="1" t="s">
        <v>31</v>
      </c>
      <c r="F1422" s="1" t="s">
        <v>5187</v>
      </c>
      <c r="G1422" s="1" t="s">
        <v>5188</v>
      </c>
      <c r="H1422" s="1" t="s">
        <v>110</v>
      </c>
      <c r="I1422" s="1" t="s">
        <v>35</v>
      </c>
      <c r="J1422" s="3">
        <v>12901</v>
      </c>
    </row>
    <row r="1423" spans="1:10" x14ac:dyDescent="0.3">
      <c r="A1423" s="2">
        <v>1422</v>
      </c>
      <c r="B1423" s="1" t="s">
        <v>5189</v>
      </c>
      <c r="C1423" s="1" t="s">
        <v>3132</v>
      </c>
      <c r="D1423" s="1" t="str">
        <f>Customers[[#This Row],[first_name]]&amp;" "&amp;Customers[[#This Row],[last_name]]</f>
        <v>Tempie Jacobson</v>
      </c>
      <c r="E1423" s="1" t="s">
        <v>31</v>
      </c>
      <c r="F1423" s="1" t="s">
        <v>5190</v>
      </c>
      <c r="G1423" s="1" t="s">
        <v>5191</v>
      </c>
      <c r="H1423" s="1" t="s">
        <v>729</v>
      </c>
      <c r="I1423" s="1" t="s">
        <v>35</v>
      </c>
      <c r="J1423" s="3">
        <v>11787</v>
      </c>
    </row>
    <row r="1424" spans="1:10" x14ac:dyDescent="0.3">
      <c r="A1424" s="2">
        <v>1423</v>
      </c>
      <c r="B1424" s="1" t="s">
        <v>5192</v>
      </c>
      <c r="C1424" s="1" t="s">
        <v>5193</v>
      </c>
      <c r="D1424" s="1" t="str">
        <f>Customers[[#This Row],[first_name]]&amp;" "&amp;Customers[[#This Row],[last_name]]</f>
        <v>Dollie Cervantes</v>
      </c>
      <c r="E1424" s="1" t="s">
        <v>5194</v>
      </c>
      <c r="F1424" s="1" t="s">
        <v>5195</v>
      </c>
      <c r="G1424" s="1" t="s">
        <v>5196</v>
      </c>
      <c r="H1424" s="1" t="s">
        <v>2174</v>
      </c>
      <c r="I1424" s="1" t="s">
        <v>100</v>
      </c>
      <c r="J1424" s="3">
        <v>76110</v>
      </c>
    </row>
    <row r="1425" spans="1:10" x14ac:dyDescent="0.3">
      <c r="A1425" s="2">
        <v>1424</v>
      </c>
      <c r="B1425" s="1" t="s">
        <v>5197</v>
      </c>
      <c r="C1425" s="1" t="s">
        <v>1583</v>
      </c>
      <c r="D1425" s="1" t="str">
        <f>Customers[[#This Row],[first_name]]&amp;" "&amp;Customers[[#This Row],[last_name]]</f>
        <v>Lashunda Cole</v>
      </c>
      <c r="E1425" s="1" t="s">
        <v>31</v>
      </c>
      <c r="F1425" s="1" t="s">
        <v>5198</v>
      </c>
      <c r="G1425" s="1" t="s">
        <v>5199</v>
      </c>
      <c r="H1425" s="1" t="s">
        <v>88</v>
      </c>
      <c r="I1425" s="1" t="s">
        <v>35</v>
      </c>
      <c r="J1425" s="3">
        <v>10952</v>
      </c>
    </row>
    <row r="1426" spans="1:10" x14ac:dyDescent="0.3">
      <c r="A1426" s="2">
        <v>1425</v>
      </c>
      <c r="B1426" s="1" t="s">
        <v>1282</v>
      </c>
      <c r="C1426" s="1" t="s">
        <v>1424</v>
      </c>
      <c r="D1426" s="1" t="str">
        <f>Customers[[#This Row],[first_name]]&amp;" "&amp;Customers[[#This Row],[last_name]]</f>
        <v>Justina Jenkins</v>
      </c>
      <c r="E1426" s="1" t="s">
        <v>31</v>
      </c>
      <c r="F1426" s="1" t="s">
        <v>5200</v>
      </c>
      <c r="G1426" s="1" t="s">
        <v>5201</v>
      </c>
      <c r="H1426" s="1" t="s">
        <v>1770</v>
      </c>
      <c r="I1426" s="1" t="s">
        <v>35</v>
      </c>
      <c r="J1426" s="3">
        <v>11967</v>
      </c>
    </row>
    <row r="1427" spans="1:10" x14ac:dyDescent="0.3">
      <c r="A1427" s="2">
        <v>1426</v>
      </c>
      <c r="B1427" s="1" t="s">
        <v>5202</v>
      </c>
      <c r="C1427" s="1" t="s">
        <v>1307</v>
      </c>
      <c r="D1427" s="1" t="str">
        <f>Customers[[#This Row],[first_name]]&amp;" "&amp;Customers[[#This Row],[last_name]]</f>
        <v>Londa Gould</v>
      </c>
      <c r="E1427" s="1" t="s">
        <v>5203</v>
      </c>
      <c r="F1427" s="1" t="s">
        <v>5204</v>
      </c>
      <c r="G1427" s="1" t="s">
        <v>5205</v>
      </c>
      <c r="H1427" s="1" t="s">
        <v>622</v>
      </c>
      <c r="I1427" s="1" t="s">
        <v>100</v>
      </c>
      <c r="J1427" s="3">
        <v>78418</v>
      </c>
    </row>
    <row r="1428" spans="1:10" x14ac:dyDescent="0.3">
      <c r="A1428" s="2">
        <v>1427</v>
      </c>
      <c r="B1428" s="1" t="s">
        <v>5206</v>
      </c>
      <c r="C1428" s="1" t="s">
        <v>527</v>
      </c>
      <c r="D1428" s="1" t="str">
        <f>Customers[[#This Row],[first_name]]&amp;" "&amp;Customers[[#This Row],[last_name]]</f>
        <v>Mikel Wilkerson</v>
      </c>
      <c r="E1428" s="1" t="s">
        <v>31</v>
      </c>
      <c r="F1428" s="1" t="s">
        <v>5207</v>
      </c>
      <c r="G1428" s="1" t="s">
        <v>5208</v>
      </c>
      <c r="H1428" s="1" t="s">
        <v>155</v>
      </c>
      <c r="I1428" s="1" t="s">
        <v>41</v>
      </c>
      <c r="J1428" s="3">
        <v>95301</v>
      </c>
    </row>
    <row r="1429" spans="1:10" x14ac:dyDescent="0.3">
      <c r="A1429" s="2">
        <v>1428</v>
      </c>
      <c r="B1429" s="1" t="s">
        <v>771</v>
      </c>
      <c r="C1429" s="1" t="s">
        <v>254</v>
      </c>
      <c r="D1429" s="1" t="str">
        <f>Customers[[#This Row],[first_name]]&amp;" "&amp;Customers[[#This Row],[last_name]]</f>
        <v>Carola Johns</v>
      </c>
      <c r="E1429" s="1" t="s">
        <v>31</v>
      </c>
      <c r="F1429" s="1" t="s">
        <v>5209</v>
      </c>
      <c r="G1429" s="1" t="s">
        <v>5210</v>
      </c>
      <c r="H1429" s="1" t="s">
        <v>928</v>
      </c>
      <c r="I1429" s="1" t="s">
        <v>41</v>
      </c>
      <c r="J1429" s="3">
        <v>95060</v>
      </c>
    </row>
    <row r="1430" spans="1:10" x14ac:dyDescent="0.3">
      <c r="A1430" s="2">
        <v>1429</v>
      </c>
      <c r="B1430" s="1" t="s">
        <v>354</v>
      </c>
      <c r="C1430" s="1" t="s">
        <v>5211</v>
      </c>
      <c r="D1430" s="1" t="str">
        <f>Customers[[#This Row],[first_name]]&amp;" "&amp;Customers[[#This Row],[last_name]]</f>
        <v>Lorrie Justice</v>
      </c>
      <c r="E1430" s="1" t="s">
        <v>31</v>
      </c>
      <c r="F1430" s="1" t="s">
        <v>5212</v>
      </c>
      <c r="G1430" s="1" t="s">
        <v>5213</v>
      </c>
      <c r="H1430" s="1" t="s">
        <v>1596</v>
      </c>
      <c r="I1430" s="1" t="s">
        <v>41</v>
      </c>
      <c r="J1430" s="3">
        <v>91768</v>
      </c>
    </row>
    <row r="1431" spans="1:10" x14ac:dyDescent="0.3">
      <c r="A1431" s="2">
        <v>1430</v>
      </c>
      <c r="B1431" s="1" t="s">
        <v>5214</v>
      </c>
      <c r="C1431" s="1" t="s">
        <v>3096</v>
      </c>
      <c r="D1431" s="1" t="str">
        <f>Customers[[#This Row],[first_name]]&amp;" "&amp;Customers[[#This Row],[last_name]]</f>
        <v>Tayna Wade</v>
      </c>
      <c r="E1431" s="1" t="s">
        <v>5215</v>
      </c>
      <c r="F1431" s="1" t="s">
        <v>5216</v>
      </c>
      <c r="G1431" s="1" t="s">
        <v>5217</v>
      </c>
      <c r="H1431" s="1" t="s">
        <v>1975</v>
      </c>
      <c r="I1431" s="1" t="s">
        <v>41</v>
      </c>
      <c r="J1431" s="3">
        <v>93306</v>
      </c>
    </row>
    <row r="1432" spans="1:10" x14ac:dyDescent="0.3">
      <c r="A1432" s="2">
        <v>1431</v>
      </c>
      <c r="B1432" s="1" t="s">
        <v>1274</v>
      </c>
      <c r="C1432" s="1" t="s">
        <v>3908</v>
      </c>
      <c r="D1432" s="1" t="str">
        <f>Customers[[#This Row],[first_name]]&amp;" "&amp;Customers[[#This Row],[last_name]]</f>
        <v>Mark Benton</v>
      </c>
      <c r="E1432" s="1" t="s">
        <v>31</v>
      </c>
      <c r="F1432" s="1" t="s">
        <v>5218</v>
      </c>
      <c r="G1432" s="1" t="s">
        <v>5219</v>
      </c>
      <c r="H1432" s="1" t="s">
        <v>292</v>
      </c>
      <c r="I1432" s="1" t="s">
        <v>35</v>
      </c>
      <c r="J1432" s="3">
        <v>11369</v>
      </c>
    </row>
    <row r="1433" spans="1:10" x14ac:dyDescent="0.3">
      <c r="A1433" s="2">
        <v>1432</v>
      </c>
      <c r="B1433" s="1" t="s">
        <v>5220</v>
      </c>
      <c r="C1433" s="1" t="s">
        <v>1413</v>
      </c>
      <c r="D1433" s="1" t="str">
        <f>Customers[[#This Row],[first_name]]&amp;" "&amp;Customers[[#This Row],[last_name]]</f>
        <v>Zona Cameron</v>
      </c>
      <c r="E1433" s="1" t="s">
        <v>31</v>
      </c>
      <c r="F1433" s="1" t="s">
        <v>5221</v>
      </c>
      <c r="G1433" s="1" t="s">
        <v>5222</v>
      </c>
      <c r="H1433" s="1" t="s">
        <v>145</v>
      </c>
      <c r="I1433" s="1" t="s">
        <v>35</v>
      </c>
      <c r="J1433" s="3">
        <v>11731</v>
      </c>
    </row>
    <row r="1434" spans="1:10" x14ac:dyDescent="0.3">
      <c r="A1434" s="2">
        <v>1433</v>
      </c>
      <c r="B1434" s="1" t="s">
        <v>5223</v>
      </c>
      <c r="C1434" s="1" t="s">
        <v>5105</v>
      </c>
      <c r="D1434" s="1" t="str">
        <f>Customers[[#This Row],[first_name]]&amp;" "&amp;Customers[[#This Row],[last_name]]</f>
        <v>Nicola Knight</v>
      </c>
      <c r="E1434" s="1" t="s">
        <v>31</v>
      </c>
      <c r="F1434" s="1" t="s">
        <v>5224</v>
      </c>
      <c r="G1434" s="1" t="s">
        <v>5225</v>
      </c>
      <c r="H1434" s="1" t="s">
        <v>121</v>
      </c>
      <c r="I1434" s="1" t="s">
        <v>35</v>
      </c>
      <c r="J1434" s="3">
        <v>10583</v>
      </c>
    </row>
    <row r="1435" spans="1:10" x14ac:dyDescent="0.3">
      <c r="A1435" s="2">
        <v>1434</v>
      </c>
      <c r="B1435" s="1" t="s">
        <v>5226</v>
      </c>
      <c r="C1435" s="1" t="s">
        <v>2068</v>
      </c>
      <c r="D1435" s="1" t="str">
        <f>Customers[[#This Row],[first_name]]&amp;" "&amp;Customers[[#This Row],[last_name]]</f>
        <v>Elana Miles</v>
      </c>
      <c r="E1435" s="1" t="s">
        <v>31</v>
      </c>
      <c r="F1435" s="1" t="s">
        <v>5227</v>
      </c>
      <c r="G1435" s="1" t="s">
        <v>5228</v>
      </c>
      <c r="H1435" s="1" t="s">
        <v>215</v>
      </c>
      <c r="I1435" s="1" t="s">
        <v>35</v>
      </c>
      <c r="J1435" s="3">
        <v>13090</v>
      </c>
    </row>
    <row r="1436" spans="1:10" x14ac:dyDescent="0.3">
      <c r="A1436" s="2">
        <v>1435</v>
      </c>
      <c r="B1436" s="1" t="s">
        <v>5229</v>
      </c>
      <c r="C1436" s="1" t="s">
        <v>2115</v>
      </c>
      <c r="D1436" s="1" t="str">
        <f>Customers[[#This Row],[first_name]]&amp;" "&amp;Customers[[#This Row],[last_name]]</f>
        <v>Merrie Fowler</v>
      </c>
      <c r="E1436" s="1" t="s">
        <v>31</v>
      </c>
      <c r="F1436" s="1" t="s">
        <v>5230</v>
      </c>
      <c r="G1436" s="1" t="s">
        <v>5231</v>
      </c>
      <c r="H1436" s="1" t="s">
        <v>121</v>
      </c>
      <c r="I1436" s="1" t="s">
        <v>35</v>
      </c>
      <c r="J1436" s="3">
        <v>10583</v>
      </c>
    </row>
    <row r="1437" spans="1:10" x14ac:dyDescent="0.3">
      <c r="A1437" s="2">
        <v>1436</v>
      </c>
      <c r="B1437" s="1" t="s">
        <v>5232</v>
      </c>
      <c r="C1437" s="1" t="s">
        <v>4330</v>
      </c>
      <c r="D1437" s="1" t="str">
        <f>Customers[[#This Row],[first_name]]&amp;" "&amp;Customers[[#This Row],[last_name]]</f>
        <v>Macie Ayers</v>
      </c>
      <c r="E1437" s="1" t="s">
        <v>31</v>
      </c>
      <c r="F1437" s="1" t="s">
        <v>5233</v>
      </c>
      <c r="G1437" s="1" t="s">
        <v>5234</v>
      </c>
      <c r="H1437" s="1" t="s">
        <v>1242</v>
      </c>
      <c r="I1437" s="1" t="s">
        <v>35</v>
      </c>
      <c r="J1437" s="3">
        <v>11710</v>
      </c>
    </row>
    <row r="1438" spans="1:10" x14ac:dyDescent="0.3">
      <c r="A1438" s="2">
        <v>1437</v>
      </c>
      <c r="B1438" s="1" t="s">
        <v>5235</v>
      </c>
      <c r="C1438" s="1" t="s">
        <v>3768</v>
      </c>
      <c r="D1438" s="1" t="str">
        <f>Customers[[#This Row],[first_name]]&amp;" "&amp;Customers[[#This Row],[last_name]]</f>
        <v>Son Warner</v>
      </c>
      <c r="E1438" s="1" t="s">
        <v>31</v>
      </c>
      <c r="F1438" s="1" t="s">
        <v>5236</v>
      </c>
      <c r="G1438" s="1" t="s">
        <v>5237</v>
      </c>
      <c r="H1438" s="1" t="s">
        <v>324</v>
      </c>
      <c r="I1438" s="1" t="s">
        <v>35</v>
      </c>
      <c r="J1438" s="3">
        <v>11570</v>
      </c>
    </row>
    <row r="1439" spans="1:10" x14ac:dyDescent="0.3">
      <c r="A1439" s="2">
        <v>1438</v>
      </c>
      <c r="B1439" s="1" t="s">
        <v>886</v>
      </c>
      <c r="C1439" s="1" t="s">
        <v>2827</v>
      </c>
      <c r="D1439" s="1" t="str">
        <f>Customers[[#This Row],[first_name]]&amp;" "&amp;Customers[[#This Row],[last_name]]</f>
        <v>Lee Dunn</v>
      </c>
      <c r="E1439" s="1" t="s">
        <v>5238</v>
      </c>
      <c r="F1439" s="1" t="s">
        <v>5239</v>
      </c>
      <c r="G1439" s="1" t="s">
        <v>5240</v>
      </c>
      <c r="H1439" s="1" t="s">
        <v>559</v>
      </c>
      <c r="I1439" s="1" t="s">
        <v>41</v>
      </c>
      <c r="J1439" s="3">
        <v>95127</v>
      </c>
    </row>
    <row r="1440" spans="1:10" x14ac:dyDescent="0.3">
      <c r="A1440" s="2">
        <v>1439</v>
      </c>
      <c r="B1440" s="1" t="s">
        <v>5241</v>
      </c>
      <c r="C1440" s="1" t="s">
        <v>137</v>
      </c>
      <c r="D1440" s="1" t="str">
        <f>Customers[[#This Row],[first_name]]&amp;" "&amp;Customers[[#This Row],[last_name]]</f>
        <v>Florrie Little</v>
      </c>
      <c r="E1440" s="1" t="s">
        <v>31</v>
      </c>
      <c r="F1440" s="1" t="s">
        <v>5242</v>
      </c>
      <c r="G1440" s="1" t="s">
        <v>5243</v>
      </c>
      <c r="H1440" s="1" t="s">
        <v>1857</v>
      </c>
      <c r="I1440" s="1" t="s">
        <v>35</v>
      </c>
      <c r="J1440" s="3">
        <v>10801</v>
      </c>
    </row>
    <row r="1441" spans="1:10" x14ac:dyDescent="0.3">
      <c r="A1441" s="2">
        <v>1440</v>
      </c>
      <c r="B1441" s="1" t="s">
        <v>5244</v>
      </c>
      <c r="C1441" s="1" t="s">
        <v>1535</v>
      </c>
      <c r="D1441" s="1" t="str">
        <f>Customers[[#This Row],[first_name]]&amp;" "&amp;Customers[[#This Row],[last_name]]</f>
        <v>Ernest Rollins</v>
      </c>
      <c r="E1441" s="1" t="s">
        <v>31</v>
      </c>
      <c r="F1441" s="1" t="s">
        <v>5245</v>
      </c>
      <c r="G1441" s="1" t="s">
        <v>5246</v>
      </c>
      <c r="H1441" s="1" t="s">
        <v>4087</v>
      </c>
      <c r="I1441" s="1" t="s">
        <v>35</v>
      </c>
      <c r="J1441" s="3">
        <v>11364</v>
      </c>
    </row>
    <row r="1442" spans="1:10" x14ac:dyDescent="0.3">
      <c r="A1442" s="2">
        <v>1441</v>
      </c>
      <c r="B1442" s="1" t="s">
        <v>181</v>
      </c>
      <c r="C1442" s="1" t="s">
        <v>5247</v>
      </c>
      <c r="D1442" s="1" t="str">
        <f>Customers[[#This Row],[first_name]]&amp;" "&amp;Customers[[#This Row],[last_name]]</f>
        <v>Jamaal Morrison</v>
      </c>
      <c r="E1442" s="1" t="s">
        <v>31</v>
      </c>
      <c r="F1442" s="1" t="s">
        <v>5248</v>
      </c>
      <c r="G1442" s="1" t="s">
        <v>5249</v>
      </c>
      <c r="H1442" s="1" t="s">
        <v>720</v>
      </c>
      <c r="I1442" s="1" t="s">
        <v>35</v>
      </c>
      <c r="J1442" s="3">
        <v>10301</v>
      </c>
    </row>
    <row r="1443" spans="1:10" x14ac:dyDescent="0.3">
      <c r="A1443" s="2">
        <v>1442</v>
      </c>
      <c r="B1443" s="1" t="s">
        <v>5250</v>
      </c>
      <c r="C1443" s="1" t="s">
        <v>4837</v>
      </c>
      <c r="D1443" s="1" t="str">
        <f>Customers[[#This Row],[first_name]]&amp;" "&amp;Customers[[#This Row],[last_name]]</f>
        <v>Cassie Cline</v>
      </c>
      <c r="E1443" s="1" t="s">
        <v>31</v>
      </c>
      <c r="F1443" s="1" t="s">
        <v>5251</v>
      </c>
      <c r="G1443" s="1" t="s">
        <v>5252</v>
      </c>
      <c r="H1443" s="1" t="s">
        <v>982</v>
      </c>
      <c r="I1443" s="1" t="s">
        <v>35</v>
      </c>
      <c r="J1443" s="3">
        <v>11201</v>
      </c>
    </row>
    <row r="1444" spans="1:10" x14ac:dyDescent="0.3">
      <c r="A1444" s="2">
        <v>1443</v>
      </c>
      <c r="B1444" s="1" t="s">
        <v>3361</v>
      </c>
      <c r="C1444" s="1" t="s">
        <v>3178</v>
      </c>
      <c r="D1444" s="1" t="str">
        <f>Customers[[#This Row],[first_name]]&amp;" "&amp;Customers[[#This Row],[last_name]]</f>
        <v>Lezlie Lamb</v>
      </c>
      <c r="E1444" s="1" t="s">
        <v>31</v>
      </c>
      <c r="F1444" s="1" t="s">
        <v>5253</v>
      </c>
      <c r="G1444" s="1" t="s">
        <v>5254</v>
      </c>
      <c r="H1444" s="1" t="s">
        <v>320</v>
      </c>
      <c r="I1444" s="1" t="s">
        <v>35</v>
      </c>
      <c r="J1444" s="3">
        <v>11722</v>
      </c>
    </row>
    <row r="1445" spans="1:10" x14ac:dyDescent="0.3">
      <c r="A1445" s="2">
        <v>1444</v>
      </c>
      <c r="B1445" s="1" t="s">
        <v>3806</v>
      </c>
      <c r="C1445" s="1" t="s">
        <v>1075</v>
      </c>
      <c r="D1445" s="1" t="str">
        <f>Customers[[#This Row],[first_name]]&amp;" "&amp;Customers[[#This Row],[last_name]]</f>
        <v>Ivette Estes</v>
      </c>
      <c r="E1445" s="1" t="s">
        <v>31</v>
      </c>
      <c r="F1445" s="1" t="s">
        <v>5255</v>
      </c>
      <c r="G1445" s="1" t="s">
        <v>5256</v>
      </c>
      <c r="H1445" s="1" t="s">
        <v>126</v>
      </c>
      <c r="I1445" s="1" t="s">
        <v>35</v>
      </c>
      <c r="J1445" s="3">
        <v>14424</v>
      </c>
    </row>
    <row r="1446" spans="1:10" x14ac:dyDescent="0.3">
      <c r="A1446" s="6">
        <v>1445</v>
      </c>
      <c r="B1446" s="9" t="s">
        <v>5257</v>
      </c>
      <c r="C1446" s="9" t="s">
        <v>2281</v>
      </c>
      <c r="D1446" s="9" t="str">
        <f>Customers[[#This Row],[first_name]]&amp;" "&amp;Customers[[#This Row],[last_name]]</f>
        <v>Ester Acevedo</v>
      </c>
      <c r="E1446" s="9" t="s">
        <v>31</v>
      </c>
      <c r="F1446" s="9" t="s">
        <v>5258</v>
      </c>
      <c r="G1446" s="9" t="s">
        <v>5259</v>
      </c>
      <c r="H1446" s="9" t="s">
        <v>271</v>
      </c>
      <c r="I1446" s="9" t="s">
        <v>41</v>
      </c>
      <c r="J1446" s="7">
        <v>94580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E9A1-2A12-4F5F-B358-23AAF0966946}">
  <dimension ref="A1:F4723"/>
  <sheetViews>
    <sheetView workbookViewId="0">
      <selection activeCell="J7" sqref="J7"/>
    </sheetView>
  </sheetViews>
  <sheetFormatPr defaultRowHeight="14.4" x14ac:dyDescent="0.3"/>
  <cols>
    <col min="1" max="1" width="9.77734375" customWidth="1"/>
    <col min="2" max="2" width="9" customWidth="1"/>
    <col min="3" max="3" width="11.6640625" customWidth="1"/>
    <col min="4" max="4" width="9.5546875" customWidth="1"/>
    <col min="5" max="5" width="10.21875" customWidth="1"/>
    <col min="6" max="6" width="9.77734375" customWidth="1"/>
  </cols>
  <sheetData>
    <row r="1" spans="1:6" x14ac:dyDescent="0.3">
      <c r="A1" s="4" t="s">
        <v>5260</v>
      </c>
      <c r="B1" s="8" t="s">
        <v>5261</v>
      </c>
      <c r="C1" s="8" t="s">
        <v>5262</v>
      </c>
      <c r="D1" s="8" t="s">
        <v>5263</v>
      </c>
      <c r="E1" s="8" t="s">
        <v>5264</v>
      </c>
      <c r="F1" s="5" t="s">
        <v>5265</v>
      </c>
    </row>
    <row r="2" spans="1:6" x14ac:dyDescent="0.3">
      <c r="A2" s="2">
        <v>1</v>
      </c>
      <c r="B2" s="1">
        <v>1</v>
      </c>
      <c r="C2" s="1">
        <v>20</v>
      </c>
      <c r="D2" s="1">
        <v>1</v>
      </c>
      <c r="E2" s="1">
        <v>599.99</v>
      </c>
      <c r="F2" s="3">
        <v>0.2</v>
      </c>
    </row>
    <row r="3" spans="1:6" x14ac:dyDescent="0.3">
      <c r="A3" s="2">
        <v>1</v>
      </c>
      <c r="B3" s="1">
        <v>2</v>
      </c>
      <c r="C3" s="1">
        <v>8</v>
      </c>
      <c r="D3" s="1">
        <v>2</v>
      </c>
      <c r="E3" s="1">
        <v>1799.99</v>
      </c>
      <c r="F3" s="3">
        <v>7.0000000000000007E-2</v>
      </c>
    </row>
    <row r="4" spans="1:6" x14ac:dyDescent="0.3">
      <c r="A4" s="2">
        <v>1</v>
      </c>
      <c r="B4" s="1">
        <v>3</v>
      </c>
      <c r="C4" s="1">
        <v>10</v>
      </c>
      <c r="D4" s="1">
        <v>2</v>
      </c>
      <c r="E4" s="1">
        <v>1549</v>
      </c>
      <c r="F4" s="3">
        <v>0.05</v>
      </c>
    </row>
    <row r="5" spans="1:6" x14ac:dyDescent="0.3">
      <c r="A5" s="2">
        <v>1</v>
      </c>
      <c r="B5" s="1">
        <v>4</v>
      </c>
      <c r="C5" s="1">
        <v>16</v>
      </c>
      <c r="D5" s="1">
        <v>2</v>
      </c>
      <c r="E5" s="1">
        <v>599.99</v>
      </c>
      <c r="F5" s="3">
        <v>0.05</v>
      </c>
    </row>
    <row r="6" spans="1:6" x14ac:dyDescent="0.3">
      <c r="A6" s="2">
        <v>1</v>
      </c>
      <c r="B6" s="1">
        <v>5</v>
      </c>
      <c r="C6" s="1">
        <v>4</v>
      </c>
      <c r="D6" s="1">
        <v>1</v>
      </c>
      <c r="E6" s="1">
        <v>2899.99</v>
      </c>
      <c r="F6" s="3">
        <v>0.2</v>
      </c>
    </row>
    <row r="7" spans="1:6" x14ac:dyDescent="0.3">
      <c r="A7" s="2">
        <v>2</v>
      </c>
      <c r="B7" s="1">
        <v>1</v>
      </c>
      <c r="C7" s="1">
        <v>20</v>
      </c>
      <c r="D7" s="1">
        <v>1</v>
      </c>
      <c r="E7" s="1">
        <v>599.99</v>
      </c>
      <c r="F7" s="3">
        <v>7.0000000000000007E-2</v>
      </c>
    </row>
    <row r="8" spans="1:6" x14ac:dyDescent="0.3">
      <c r="A8" s="2">
        <v>2</v>
      </c>
      <c r="B8" s="1">
        <v>2</v>
      </c>
      <c r="C8" s="1">
        <v>16</v>
      </c>
      <c r="D8" s="1">
        <v>2</v>
      </c>
      <c r="E8" s="1">
        <v>599.99</v>
      </c>
      <c r="F8" s="3">
        <v>0.05</v>
      </c>
    </row>
    <row r="9" spans="1:6" x14ac:dyDescent="0.3">
      <c r="A9" s="2">
        <v>3</v>
      </c>
      <c r="B9" s="1">
        <v>1</v>
      </c>
      <c r="C9" s="1">
        <v>3</v>
      </c>
      <c r="D9" s="1">
        <v>1</v>
      </c>
      <c r="E9" s="1">
        <v>999.99</v>
      </c>
      <c r="F9" s="3">
        <v>0.05</v>
      </c>
    </row>
    <row r="10" spans="1:6" x14ac:dyDescent="0.3">
      <c r="A10" s="2">
        <v>3</v>
      </c>
      <c r="B10" s="1">
        <v>2</v>
      </c>
      <c r="C10" s="1">
        <v>20</v>
      </c>
      <c r="D10" s="1">
        <v>1</v>
      </c>
      <c r="E10" s="1">
        <v>599.99</v>
      </c>
      <c r="F10" s="3">
        <v>0.05</v>
      </c>
    </row>
    <row r="11" spans="1:6" x14ac:dyDescent="0.3">
      <c r="A11" s="2">
        <v>4</v>
      </c>
      <c r="B11" s="1">
        <v>1</v>
      </c>
      <c r="C11" s="1">
        <v>2</v>
      </c>
      <c r="D11" s="1">
        <v>2</v>
      </c>
      <c r="E11" s="1">
        <v>749.99</v>
      </c>
      <c r="F11" s="3">
        <v>0.1</v>
      </c>
    </row>
    <row r="12" spans="1:6" x14ac:dyDescent="0.3">
      <c r="A12" s="2">
        <v>5</v>
      </c>
      <c r="B12" s="1">
        <v>1</v>
      </c>
      <c r="C12" s="1">
        <v>10</v>
      </c>
      <c r="D12" s="1">
        <v>2</v>
      </c>
      <c r="E12" s="1">
        <v>1549</v>
      </c>
      <c r="F12" s="3">
        <v>0.05</v>
      </c>
    </row>
    <row r="13" spans="1:6" x14ac:dyDescent="0.3">
      <c r="A13" s="2">
        <v>5</v>
      </c>
      <c r="B13" s="1">
        <v>2</v>
      </c>
      <c r="C13" s="1">
        <v>17</v>
      </c>
      <c r="D13" s="1">
        <v>1</v>
      </c>
      <c r="E13" s="1">
        <v>429</v>
      </c>
      <c r="F13" s="3">
        <v>7.0000000000000007E-2</v>
      </c>
    </row>
    <row r="14" spans="1:6" x14ac:dyDescent="0.3">
      <c r="A14" s="2">
        <v>5</v>
      </c>
      <c r="B14" s="1">
        <v>3</v>
      </c>
      <c r="C14" s="1">
        <v>26</v>
      </c>
      <c r="D14" s="1">
        <v>1</v>
      </c>
      <c r="E14" s="1">
        <v>599.99</v>
      </c>
      <c r="F14" s="3">
        <v>7.0000000000000007E-2</v>
      </c>
    </row>
    <row r="15" spans="1:6" x14ac:dyDescent="0.3">
      <c r="A15" s="2">
        <v>6</v>
      </c>
      <c r="B15" s="1">
        <v>1</v>
      </c>
      <c r="C15" s="1">
        <v>18</v>
      </c>
      <c r="D15" s="1">
        <v>1</v>
      </c>
      <c r="E15" s="1">
        <v>449</v>
      </c>
      <c r="F15" s="3">
        <v>7.0000000000000007E-2</v>
      </c>
    </row>
    <row r="16" spans="1:6" x14ac:dyDescent="0.3">
      <c r="A16" s="2">
        <v>6</v>
      </c>
      <c r="B16" s="1">
        <v>2</v>
      </c>
      <c r="C16" s="1">
        <v>12</v>
      </c>
      <c r="D16" s="1">
        <v>2</v>
      </c>
      <c r="E16" s="1">
        <v>549.99</v>
      </c>
      <c r="F16" s="3">
        <v>0.05</v>
      </c>
    </row>
    <row r="17" spans="1:6" x14ac:dyDescent="0.3">
      <c r="A17" s="2">
        <v>6</v>
      </c>
      <c r="B17" s="1">
        <v>3</v>
      </c>
      <c r="C17" s="1">
        <v>20</v>
      </c>
      <c r="D17" s="1">
        <v>1</v>
      </c>
      <c r="E17" s="1">
        <v>599.99</v>
      </c>
      <c r="F17" s="3">
        <v>0.1</v>
      </c>
    </row>
    <row r="18" spans="1:6" x14ac:dyDescent="0.3">
      <c r="A18" s="2">
        <v>6</v>
      </c>
      <c r="B18" s="1">
        <v>4</v>
      </c>
      <c r="C18" s="1">
        <v>3</v>
      </c>
      <c r="D18" s="1">
        <v>2</v>
      </c>
      <c r="E18" s="1">
        <v>999.99</v>
      </c>
      <c r="F18" s="3">
        <v>7.0000000000000007E-2</v>
      </c>
    </row>
    <row r="19" spans="1:6" x14ac:dyDescent="0.3">
      <c r="A19" s="2">
        <v>6</v>
      </c>
      <c r="B19" s="1">
        <v>5</v>
      </c>
      <c r="C19" s="1">
        <v>9</v>
      </c>
      <c r="D19" s="1">
        <v>2</v>
      </c>
      <c r="E19" s="1">
        <v>2999.99</v>
      </c>
      <c r="F19" s="3">
        <v>7.0000000000000007E-2</v>
      </c>
    </row>
    <row r="20" spans="1:6" x14ac:dyDescent="0.3">
      <c r="A20" s="2">
        <v>7</v>
      </c>
      <c r="B20" s="1">
        <v>1</v>
      </c>
      <c r="C20" s="1">
        <v>15</v>
      </c>
      <c r="D20" s="1">
        <v>1</v>
      </c>
      <c r="E20" s="1">
        <v>529.99</v>
      </c>
      <c r="F20" s="3">
        <v>7.0000000000000007E-2</v>
      </c>
    </row>
    <row r="21" spans="1:6" x14ac:dyDescent="0.3">
      <c r="A21" s="2">
        <v>7</v>
      </c>
      <c r="B21" s="1">
        <v>2</v>
      </c>
      <c r="C21" s="1">
        <v>3</v>
      </c>
      <c r="D21" s="1">
        <v>1</v>
      </c>
      <c r="E21" s="1">
        <v>999.99</v>
      </c>
      <c r="F21" s="3">
        <v>0.1</v>
      </c>
    </row>
    <row r="22" spans="1:6" x14ac:dyDescent="0.3">
      <c r="A22" s="2">
        <v>7</v>
      </c>
      <c r="B22" s="1">
        <v>3</v>
      </c>
      <c r="C22" s="1">
        <v>17</v>
      </c>
      <c r="D22" s="1">
        <v>2</v>
      </c>
      <c r="E22" s="1">
        <v>429</v>
      </c>
      <c r="F22" s="3">
        <v>0.1</v>
      </c>
    </row>
    <row r="23" spans="1:6" x14ac:dyDescent="0.3">
      <c r="A23" s="2">
        <v>8</v>
      </c>
      <c r="B23" s="1">
        <v>1</v>
      </c>
      <c r="C23" s="1">
        <v>22</v>
      </c>
      <c r="D23" s="1">
        <v>1</v>
      </c>
      <c r="E23" s="1">
        <v>269.99</v>
      </c>
      <c r="F23" s="3">
        <v>0.05</v>
      </c>
    </row>
    <row r="24" spans="1:6" x14ac:dyDescent="0.3">
      <c r="A24" s="2">
        <v>8</v>
      </c>
      <c r="B24" s="1">
        <v>2</v>
      </c>
      <c r="C24" s="1">
        <v>20</v>
      </c>
      <c r="D24" s="1">
        <v>2</v>
      </c>
      <c r="E24" s="1">
        <v>599.99</v>
      </c>
      <c r="F24" s="3">
        <v>7.0000000000000007E-2</v>
      </c>
    </row>
    <row r="25" spans="1:6" x14ac:dyDescent="0.3">
      <c r="A25" s="2">
        <v>9</v>
      </c>
      <c r="B25" s="1">
        <v>1</v>
      </c>
      <c r="C25" s="1">
        <v>7</v>
      </c>
      <c r="D25" s="1">
        <v>2</v>
      </c>
      <c r="E25" s="1">
        <v>3999.99</v>
      </c>
      <c r="F25" s="3">
        <v>0.1</v>
      </c>
    </row>
    <row r="26" spans="1:6" x14ac:dyDescent="0.3">
      <c r="A26" s="2">
        <v>10</v>
      </c>
      <c r="B26" s="1">
        <v>1</v>
      </c>
      <c r="C26" s="1">
        <v>14</v>
      </c>
      <c r="D26" s="1">
        <v>1</v>
      </c>
      <c r="E26" s="1">
        <v>269.99</v>
      </c>
      <c r="F26" s="3">
        <v>0.1</v>
      </c>
    </row>
    <row r="27" spans="1:6" x14ac:dyDescent="0.3">
      <c r="A27" s="2">
        <v>11</v>
      </c>
      <c r="B27" s="1">
        <v>1</v>
      </c>
      <c r="C27" s="1">
        <v>8</v>
      </c>
      <c r="D27" s="1">
        <v>1</v>
      </c>
      <c r="E27" s="1">
        <v>1799.99</v>
      </c>
      <c r="F27" s="3">
        <v>0.05</v>
      </c>
    </row>
    <row r="28" spans="1:6" x14ac:dyDescent="0.3">
      <c r="A28" s="2">
        <v>11</v>
      </c>
      <c r="B28" s="1">
        <v>2</v>
      </c>
      <c r="C28" s="1">
        <v>22</v>
      </c>
      <c r="D28" s="1">
        <v>2</v>
      </c>
      <c r="E28" s="1">
        <v>269.99</v>
      </c>
      <c r="F28" s="3">
        <v>0.1</v>
      </c>
    </row>
    <row r="29" spans="1:6" x14ac:dyDescent="0.3">
      <c r="A29" s="2">
        <v>11</v>
      </c>
      <c r="B29" s="1">
        <v>3</v>
      </c>
      <c r="C29" s="1">
        <v>16</v>
      </c>
      <c r="D29" s="1">
        <v>2</v>
      </c>
      <c r="E29" s="1">
        <v>599.99</v>
      </c>
      <c r="F29" s="3">
        <v>0.2</v>
      </c>
    </row>
    <row r="30" spans="1:6" x14ac:dyDescent="0.3">
      <c r="A30" s="2">
        <v>12</v>
      </c>
      <c r="B30" s="1">
        <v>1</v>
      </c>
      <c r="C30" s="1">
        <v>4</v>
      </c>
      <c r="D30" s="1">
        <v>2</v>
      </c>
      <c r="E30" s="1">
        <v>2899.99</v>
      </c>
      <c r="F30" s="3">
        <v>0.1</v>
      </c>
    </row>
    <row r="31" spans="1:6" x14ac:dyDescent="0.3">
      <c r="A31" s="2">
        <v>12</v>
      </c>
      <c r="B31" s="1">
        <v>2</v>
      </c>
      <c r="C31" s="1">
        <v>11</v>
      </c>
      <c r="D31" s="1">
        <v>1</v>
      </c>
      <c r="E31" s="1">
        <v>1680.99</v>
      </c>
      <c r="F31" s="3">
        <v>0.05</v>
      </c>
    </row>
    <row r="32" spans="1:6" x14ac:dyDescent="0.3">
      <c r="A32" s="2">
        <v>13</v>
      </c>
      <c r="B32" s="1">
        <v>1</v>
      </c>
      <c r="C32" s="1">
        <v>13</v>
      </c>
      <c r="D32" s="1">
        <v>1</v>
      </c>
      <c r="E32" s="1">
        <v>269.99</v>
      </c>
      <c r="F32" s="3">
        <v>0.1</v>
      </c>
    </row>
    <row r="33" spans="1:6" x14ac:dyDescent="0.3">
      <c r="A33" s="2">
        <v>13</v>
      </c>
      <c r="B33" s="1">
        <v>2</v>
      </c>
      <c r="C33" s="1">
        <v>17</v>
      </c>
      <c r="D33" s="1">
        <v>2</v>
      </c>
      <c r="E33" s="1">
        <v>429</v>
      </c>
      <c r="F33" s="3">
        <v>0.05</v>
      </c>
    </row>
    <row r="34" spans="1:6" x14ac:dyDescent="0.3">
      <c r="A34" s="2">
        <v>13</v>
      </c>
      <c r="B34" s="1">
        <v>3</v>
      </c>
      <c r="C34" s="1">
        <v>20</v>
      </c>
      <c r="D34" s="1">
        <v>2</v>
      </c>
      <c r="E34" s="1">
        <v>599.99</v>
      </c>
      <c r="F34" s="3">
        <v>0.1</v>
      </c>
    </row>
    <row r="35" spans="1:6" x14ac:dyDescent="0.3">
      <c r="A35" s="2">
        <v>13</v>
      </c>
      <c r="B35" s="1">
        <v>4</v>
      </c>
      <c r="C35" s="1">
        <v>16</v>
      </c>
      <c r="D35" s="1">
        <v>2</v>
      </c>
      <c r="E35" s="1">
        <v>599.99</v>
      </c>
      <c r="F35" s="3">
        <v>0.05</v>
      </c>
    </row>
    <row r="36" spans="1:6" x14ac:dyDescent="0.3">
      <c r="A36" s="2">
        <v>14</v>
      </c>
      <c r="B36" s="1">
        <v>1</v>
      </c>
      <c r="C36" s="1">
        <v>6</v>
      </c>
      <c r="D36" s="1">
        <v>1</v>
      </c>
      <c r="E36" s="1">
        <v>469.99</v>
      </c>
      <c r="F36" s="3">
        <v>7.0000000000000007E-2</v>
      </c>
    </row>
    <row r="37" spans="1:6" x14ac:dyDescent="0.3">
      <c r="A37" s="2">
        <v>15</v>
      </c>
      <c r="B37" s="1">
        <v>1</v>
      </c>
      <c r="C37" s="1">
        <v>12</v>
      </c>
      <c r="D37" s="1">
        <v>2</v>
      </c>
      <c r="E37" s="1">
        <v>549.99</v>
      </c>
      <c r="F37" s="3">
        <v>7.0000000000000007E-2</v>
      </c>
    </row>
    <row r="38" spans="1:6" x14ac:dyDescent="0.3">
      <c r="A38" s="2">
        <v>15</v>
      </c>
      <c r="B38" s="1">
        <v>2</v>
      </c>
      <c r="C38" s="1">
        <v>8</v>
      </c>
      <c r="D38" s="1">
        <v>1</v>
      </c>
      <c r="E38" s="1">
        <v>1799.99</v>
      </c>
      <c r="F38" s="3">
        <v>7.0000000000000007E-2</v>
      </c>
    </row>
    <row r="39" spans="1:6" x14ac:dyDescent="0.3">
      <c r="A39" s="2">
        <v>15</v>
      </c>
      <c r="B39" s="1">
        <v>3</v>
      </c>
      <c r="C39" s="1">
        <v>18</v>
      </c>
      <c r="D39" s="1">
        <v>2</v>
      </c>
      <c r="E39" s="1">
        <v>449</v>
      </c>
      <c r="F39" s="3">
        <v>0.05</v>
      </c>
    </row>
    <row r="40" spans="1:6" x14ac:dyDescent="0.3">
      <c r="A40" s="2">
        <v>15</v>
      </c>
      <c r="B40" s="1">
        <v>4</v>
      </c>
      <c r="C40" s="1">
        <v>23</v>
      </c>
      <c r="D40" s="1">
        <v>2</v>
      </c>
      <c r="E40" s="1">
        <v>299.99</v>
      </c>
      <c r="F40" s="3">
        <v>0.2</v>
      </c>
    </row>
    <row r="41" spans="1:6" x14ac:dyDescent="0.3">
      <c r="A41" s="2">
        <v>16</v>
      </c>
      <c r="B41" s="1">
        <v>1</v>
      </c>
      <c r="C41" s="1">
        <v>8</v>
      </c>
      <c r="D41" s="1">
        <v>1</v>
      </c>
      <c r="E41" s="1">
        <v>1799.99</v>
      </c>
      <c r="F41" s="3">
        <v>0.2</v>
      </c>
    </row>
    <row r="42" spans="1:6" x14ac:dyDescent="0.3">
      <c r="A42" s="2">
        <v>16</v>
      </c>
      <c r="B42" s="1">
        <v>2</v>
      </c>
      <c r="C42" s="1">
        <v>21</v>
      </c>
      <c r="D42" s="1">
        <v>1</v>
      </c>
      <c r="E42" s="1">
        <v>269.99</v>
      </c>
      <c r="F42" s="3">
        <v>0.05</v>
      </c>
    </row>
    <row r="43" spans="1:6" x14ac:dyDescent="0.3">
      <c r="A43" s="2">
        <v>16</v>
      </c>
      <c r="B43" s="1">
        <v>3</v>
      </c>
      <c r="C43" s="1">
        <v>13</v>
      </c>
      <c r="D43" s="1">
        <v>2</v>
      </c>
      <c r="E43" s="1">
        <v>269.99</v>
      </c>
      <c r="F43" s="3">
        <v>7.0000000000000007E-2</v>
      </c>
    </row>
    <row r="44" spans="1:6" x14ac:dyDescent="0.3">
      <c r="A44" s="2">
        <v>16</v>
      </c>
      <c r="B44" s="1">
        <v>4</v>
      </c>
      <c r="C44" s="1">
        <v>14</v>
      </c>
      <c r="D44" s="1">
        <v>1</v>
      </c>
      <c r="E44" s="1">
        <v>269.99</v>
      </c>
      <c r="F44" s="3">
        <v>7.0000000000000007E-2</v>
      </c>
    </row>
    <row r="45" spans="1:6" x14ac:dyDescent="0.3">
      <c r="A45" s="2">
        <v>17</v>
      </c>
      <c r="B45" s="1">
        <v>1</v>
      </c>
      <c r="C45" s="1">
        <v>8</v>
      </c>
      <c r="D45" s="1">
        <v>1</v>
      </c>
      <c r="E45" s="1">
        <v>1799.99</v>
      </c>
      <c r="F45" s="3">
        <v>7.0000000000000007E-2</v>
      </c>
    </row>
    <row r="46" spans="1:6" x14ac:dyDescent="0.3">
      <c r="A46" s="2">
        <v>17</v>
      </c>
      <c r="B46" s="1">
        <v>2</v>
      </c>
      <c r="C46" s="1">
        <v>23</v>
      </c>
      <c r="D46" s="1">
        <v>1</v>
      </c>
      <c r="E46" s="1">
        <v>299.99</v>
      </c>
      <c r="F46" s="3">
        <v>0.1</v>
      </c>
    </row>
    <row r="47" spans="1:6" x14ac:dyDescent="0.3">
      <c r="A47" s="2">
        <v>17</v>
      </c>
      <c r="B47" s="1">
        <v>3</v>
      </c>
      <c r="C47" s="1">
        <v>5</v>
      </c>
      <c r="D47" s="1">
        <v>1</v>
      </c>
      <c r="E47" s="1">
        <v>1320.99</v>
      </c>
      <c r="F47" s="3">
        <v>0.1</v>
      </c>
    </row>
    <row r="48" spans="1:6" x14ac:dyDescent="0.3">
      <c r="A48" s="2">
        <v>17</v>
      </c>
      <c r="B48" s="1">
        <v>4</v>
      </c>
      <c r="C48" s="1">
        <v>20</v>
      </c>
      <c r="D48" s="1">
        <v>2</v>
      </c>
      <c r="E48" s="1">
        <v>599.99</v>
      </c>
      <c r="F48" s="3">
        <v>0.2</v>
      </c>
    </row>
    <row r="49" spans="1:6" x14ac:dyDescent="0.3">
      <c r="A49" s="2">
        <v>18</v>
      </c>
      <c r="B49" s="1">
        <v>1</v>
      </c>
      <c r="C49" s="1">
        <v>2</v>
      </c>
      <c r="D49" s="1">
        <v>2</v>
      </c>
      <c r="E49" s="1">
        <v>749.99</v>
      </c>
      <c r="F49" s="3">
        <v>0.2</v>
      </c>
    </row>
    <row r="50" spans="1:6" x14ac:dyDescent="0.3">
      <c r="A50" s="2">
        <v>18</v>
      </c>
      <c r="B50" s="1">
        <v>2</v>
      </c>
      <c r="C50" s="1">
        <v>22</v>
      </c>
      <c r="D50" s="1">
        <v>1</v>
      </c>
      <c r="E50" s="1">
        <v>269.99</v>
      </c>
      <c r="F50" s="3">
        <v>0.05</v>
      </c>
    </row>
    <row r="51" spans="1:6" x14ac:dyDescent="0.3">
      <c r="A51" s="2">
        <v>18</v>
      </c>
      <c r="B51" s="1">
        <v>3</v>
      </c>
      <c r="C51" s="1">
        <v>7</v>
      </c>
      <c r="D51" s="1">
        <v>1</v>
      </c>
      <c r="E51" s="1">
        <v>3999.99</v>
      </c>
      <c r="F51" s="3">
        <v>0.1</v>
      </c>
    </row>
    <row r="52" spans="1:6" x14ac:dyDescent="0.3">
      <c r="A52" s="2">
        <v>18</v>
      </c>
      <c r="B52" s="1">
        <v>4</v>
      </c>
      <c r="C52" s="1">
        <v>25</v>
      </c>
      <c r="D52" s="1">
        <v>2</v>
      </c>
      <c r="E52" s="1">
        <v>499.99</v>
      </c>
      <c r="F52" s="3">
        <v>0.05</v>
      </c>
    </row>
    <row r="53" spans="1:6" x14ac:dyDescent="0.3">
      <c r="A53" s="2">
        <v>18</v>
      </c>
      <c r="B53" s="1">
        <v>5</v>
      </c>
      <c r="C53" s="1">
        <v>9</v>
      </c>
      <c r="D53" s="1">
        <v>2</v>
      </c>
      <c r="E53" s="1">
        <v>2999.99</v>
      </c>
      <c r="F53" s="3">
        <v>0.1</v>
      </c>
    </row>
    <row r="54" spans="1:6" x14ac:dyDescent="0.3">
      <c r="A54" s="2">
        <v>19</v>
      </c>
      <c r="B54" s="1">
        <v>1</v>
      </c>
      <c r="C54" s="1">
        <v>10</v>
      </c>
      <c r="D54" s="1">
        <v>1</v>
      </c>
      <c r="E54" s="1">
        <v>1549</v>
      </c>
      <c r="F54" s="3">
        <v>7.0000000000000007E-2</v>
      </c>
    </row>
    <row r="55" spans="1:6" x14ac:dyDescent="0.3">
      <c r="A55" s="2">
        <v>19</v>
      </c>
      <c r="B55" s="1">
        <v>2</v>
      </c>
      <c r="C55" s="1">
        <v>9</v>
      </c>
      <c r="D55" s="1">
        <v>2</v>
      </c>
      <c r="E55" s="1">
        <v>2999.99</v>
      </c>
      <c r="F55" s="3">
        <v>0.2</v>
      </c>
    </row>
    <row r="56" spans="1:6" x14ac:dyDescent="0.3">
      <c r="A56" s="2">
        <v>20</v>
      </c>
      <c r="B56" s="1">
        <v>1</v>
      </c>
      <c r="C56" s="1">
        <v>9</v>
      </c>
      <c r="D56" s="1">
        <v>1</v>
      </c>
      <c r="E56" s="1">
        <v>2999.99</v>
      </c>
      <c r="F56" s="3">
        <v>7.0000000000000007E-2</v>
      </c>
    </row>
    <row r="57" spans="1:6" x14ac:dyDescent="0.3">
      <c r="A57" s="2">
        <v>20</v>
      </c>
      <c r="B57" s="1">
        <v>2</v>
      </c>
      <c r="C57" s="1">
        <v>10</v>
      </c>
      <c r="D57" s="1">
        <v>2</v>
      </c>
      <c r="E57" s="1">
        <v>1549</v>
      </c>
      <c r="F57" s="3">
        <v>7.0000000000000007E-2</v>
      </c>
    </row>
    <row r="58" spans="1:6" x14ac:dyDescent="0.3">
      <c r="A58" s="2">
        <v>21</v>
      </c>
      <c r="B58" s="1">
        <v>1</v>
      </c>
      <c r="C58" s="1">
        <v>14</v>
      </c>
      <c r="D58" s="1">
        <v>1</v>
      </c>
      <c r="E58" s="1">
        <v>269.99</v>
      </c>
      <c r="F58" s="3">
        <v>0.05</v>
      </c>
    </row>
    <row r="59" spans="1:6" x14ac:dyDescent="0.3">
      <c r="A59" s="2">
        <v>21</v>
      </c>
      <c r="B59" s="1">
        <v>2</v>
      </c>
      <c r="C59" s="1">
        <v>17</v>
      </c>
      <c r="D59" s="1">
        <v>1</v>
      </c>
      <c r="E59" s="1">
        <v>429</v>
      </c>
      <c r="F59" s="3">
        <v>0.1</v>
      </c>
    </row>
    <row r="60" spans="1:6" x14ac:dyDescent="0.3">
      <c r="A60" s="2">
        <v>21</v>
      </c>
      <c r="B60" s="1">
        <v>3</v>
      </c>
      <c r="C60" s="1">
        <v>10</v>
      </c>
      <c r="D60" s="1">
        <v>1</v>
      </c>
      <c r="E60" s="1">
        <v>1549</v>
      </c>
      <c r="F60" s="3">
        <v>7.0000000000000007E-2</v>
      </c>
    </row>
    <row r="61" spans="1:6" x14ac:dyDescent="0.3">
      <c r="A61" s="2">
        <v>22</v>
      </c>
      <c r="B61" s="1">
        <v>1</v>
      </c>
      <c r="C61" s="1">
        <v>15</v>
      </c>
      <c r="D61" s="1">
        <v>2</v>
      </c>
      <c r="E61" s="1">
        <v>529.99</v>
      </c>
      <c r="F61" s="3">
        <v>0.2</v>
      </c>
    </row>
    <row r="62" spans="1:6" x14ac:dyDescent="0.3">
      <c r="A62" s="2">
        <v>22</v>
      </c>
      <c r="B62" s="1">
        <v>2</v>
      </c>
      <c r="C62" s="1">
        <v>22</v>
      </c>
      <c r="D62" s="1">
        <v>1</v>
      </c>
      <c r="E62" s="1">
        <v>269.99</v>
      </c>
      <c r="F62" s="3">
        <v>0.05</v>
      </c>
    </row>
    <row r="63" spans="1:6" x14ac:dyDescent="0.3">
      <c r="A63" s="2">
        <v>23</v>
      </c>
      <c r="B63" s="1">
        <v>1</v>
      </c>
      <c r="C63" s="1">
        <v>4</v>
      </c>
      <c r="D63" s="1">
        <v>2</v>
      </c>
      <c r="E63" s="1">
        <v>2899.99</v>
      </c>
      <c r="F63" s="3">
        <v>0.05</v>
      </c>
    </row>
    <row r="64" spans="1:6" x14ac:dyDescent="0.3">
      <c r="A64" s="2">
        <v>23</v>
      </c>
      <c r="B64" s="1">
        <v>2</v>
      </c>
      <c r="C64" s="1">
        <v>23</v>
      </c>
      <c r="D64" s="1">
        <v>2</v>
      </c>
      <c r="E64" s="1">
        <v>299.99</v>
      </c>
      <c r="F64" s="3">
        <v>0.1</v>
      </c>
    </row>
    <row r="65" spans="1:6" x14ac:dyDescent="0.3">
      <c r="A65" s="2">
        <v>23</v>
      </c>
      <c r="B65" s="1">
        <v>3</v>
      </c>
      <c r="C65" s="1">
        <v>13</v>
      </c>
      <c r="D65" s="1">
        <v>1</v>
      </c>
      <c r="E65" s="1">
        <v>269.99</v>
      </c>
      <c r="F65" s="3">
        <v>0.2</v>
      </c>
    </row>
    <row r="66" spans="1:6" x14ac:dyDescent="0.3">
      <c r="A66" s="2">
        <v>24</v>
      </c>
      <c r="B66" s="1">
        <v>1</v>
      </c>
      <c r="C66" s="1">
        <v>3</v>
      </c>
      <c r="D66" s="1">
        <v>2</v>
      </c>
      <c r="E66" s="1">
        <v>999.99</v>
      </c>
      <c r="F66" s="3">
        <v>0.1</v>
      </c>
    </row>
    <row r="67" spans="1:6" x14ac:dyDescent="0.3">
      <c r="A67" s="2">
        <v>24</v>
      </c>
      <c r="B67" s="1">
        <v>2</v>
      </c>
      <c r="C67" s="1">
        <v>18</v>
      </c>
      <c r="D67" s="1">
        <v>2</v>
      </c>
      <c r="E67" s="1">
        <v>449</v>
      </c>
      <c r="F67" s="3">
        <v>7.0000000000000007E-2</v>
      </c>
    </row>
    <row r="68" spans="1:6" x14ac:dyDescent="0.3">
      <c r="A68" s="2">
        <v>25</v>
      </c>
      <c r="B68" s="1">
        <v>1</v>
      </c>
      <c r="C68" s="1">
        <v>23</v>
      </c>
      <c r="D68" s="1">
        <v>2</v>
      </c>
      <c r="E68" s="1">
        <v>299.99</v>
      </c>
      <c r="F68" s="3">
        <v>0.2</v>
      </c>
    </row>
    <row r="69" spans="1:6" x14ac:dyDescent="0.3">
      <c r="A69" s="2">
        <v>25</v>
      </c>
      <c r="B69" s="1">
        <v>2</v>
      </c>
      <c r="C69" s="1">
        <v>10</v>
      </c>
      <c r="D69" s="1">
        <v>2</v>
      </c>
      <c r="E69" s="1">
        <v>1549</v>
      </c>
      <c r="F69" s="3">
        <v>0.2</v>
      </c>
    </row>
    <row r="70" spans="1:6" x14ac:dyDescent="0.3">
      <c r="A70" s="2">
        <v>25</v>
      </c>
      <c r="B70" s="1">
        <v>3</v>
      </c>
      <c r="C70" s="1">
        <v>22</v>
      </c>
      <c r="D70" s="1">
        <v>1</v>
      </c>
      <c r="E70" s="1">
        <v>269.99</v>
      </c>
      <c r="F70" s="3">
        <v>0.2</v>
      </c>
    </row>
    <row r="71" spans="1:6" x14ac:dyDescent="0.3">
      <c r="A71" s="2">
        <v>25</v>
      </c>
      <c r="B71" s="1">
        <v>4</v>
      </c>
      <c r="C71" s="1">
        <v>14</v>
      </c>
      <c r="D71" s="1">
        <v>1</v>
      </c>
      <c r="E71" s="1">
        <v>269.99</v>
      </c>
      <c r="F71" s="3">
        <v>0.2</v>
      </c>
    </row>
    <row r="72" spans="1:6" x14ac:dyDescent="0.3">
      <c r="A72" s="2">
        <v>25</v>
      </c>
      <c r="B72" s="1">
        <v>5</v>
      </c>
      <c r="C72" s="1">
        <v>21</v>
      </c>
      <c r="D72" s="1">
        <v>1</v>
      </c>
      <c r="E72" s="1">
        <v>269.99</v>
      </c>
      <c r="F72" s="3">
        <v>0.1</v>
      </c>
    </row>
    <row r="73" spans="1:6" x14ac:dyDescent="0.3">
      <c r="A73" s="2">
        <v>26</v>
      </c>
      <c r="B73" s="1">
        <v>1</v>
      </c>
      <c r="C73" s="1">
        <v>7</v>
      </c>
      <c r="D73" s="1">
        <v>1</v>
      </c>
      <c r="E73" s="1">
        <v>3999.99</v>
      </c>
      <c r="F73" s="3">
        <v>0.05</v>
      </c>
    </row>
    <row r="74" spans="1:6" x14ac:dyDescent="0.3">
      <c r="A74" s="2">
        <v>26</v>
      </c>
      <c r="B74" s="1">
        <v>2</v>
      </c>
      <c r="C74" s="1">
        <v>2</v>
      </c>
      <c r="D74" s="1">
        <v>1</v>
      </c>
      <c r="E74" s="1">
        <v>749.99</v>
      </c>
      <c r="F74" s="3">
        <v>0.2</v>
      </c>
    </row>
    <row r="75" spans="1:6" x14ac:dyDescent="0.3">
      <c r="A75" s="2">
        <v>26</v>
      </c>
      <c r="B75" s="1">
        <v>3</v>
      </c>
      <c r="C75" s="1">
        <v>12</v>
      </c>
      <c r="D75" s="1">
        <v>1</v>
      </c>
      <c r="E75" s="1">
        <v>549.99</v>
      </c>
      <c r="F75" s="3">
        <v>0.2</v>
      </c>
    </row>
    <row r="76" spans="1:6" x14ac:dyDescent="0.3">
      <c r="A76" s="2">
        <v>26</v>
      </c>
      <c r="B76" s="1">
        <v>4</v>
      </c>
      <c r="C76" s="1">
        <v>21</v>
      </c>
      <c r="D76" s="1">
        <v>2</v>
      </c>
      <c r="E76" s="1">
        <v>269.99</v>
      </c>
      <c r="F76" s="3">
        <v>7.0000000000000007E-2</v>
      </c>
    </row>
    <row r="77" spans="1:6" x14ac:dyDescent="0.3">
      <c r="A77" s="2">
        <v>27</v>
      </c>
      <c r="B77" s="1">
        <v>1</v>
      </c>
      <c r="C77" s="1">
        <v>5</v>
      </c>
      <c r="D77" s="1">
        <v>1</v>
      </c>
      <c r="E77" s="1">
        <v>1320.99</v>
      </c>
      <c r="F77" s="3">
        <v>0.2</v>
      </c>
    </row>
    <row r="78" spans="1:6" x14ac:dyDescent="0.3">
      <c r="A78" s="2">
        <v>27</v>
      </c>
      <c r="B78" s="1">
        <v>2</v>
      </c>
      <c r="C78" s="1">
        <v>19</v>
      </c>
      <c r="D78" s="1">
        <v>1</v>
      </c>
      <c r="E78" s="1">
        <v>449</v>
      </c>
      <c r="F78" s="3">
        <v>0.2</v>
      </c>
    </row>
    <row r="79" spans="1:6" x14ac:dyDescent="0.3">
      <c r="A79" s="2">
        <v>27</v>
      </c>
      <c r="B79" s="1">
        <v>3</v>
      </c>
      <c r="C79" s="1">
        <v>26</v>
      </c>
      <c r="D79" s="1">
        <v>2</v>
      </c>
      <c r="E79" s="1">
        <v>599.99</v>
      </c>
      <c r="F79" s="3">
        <v>7.0000000000000007E-2</v>
      </c>
    </row>
    <row r="80" spans="1:6" x14ac:dyDescent="0.3">
      <c r="A80" s="2">
        <v>27</v>
      </c>
      <c r="B80" s="1">
        <v>4</v>
      </c>
      <c r="C80" s="1">
        <v>8</v>
      </c>
      <c r="D80" s="1">
        <v>1</v>
      </c>
      <c r="E80" s="1">
        <v>1799.99</v>
      </c>
      <c r="F80" s="3">
        <v>7.0000000000000007E-2</v>
      </c>
    </row>
    <row r="81" spans="1:6" x14ac:dyDescent="0.3">
      <c r="A81" s="2">
        <v>28</v>
      </c>
      <c r="B81" s="1">
        <v>1</v>
      </c>
      <c r="C81" s="1">
        <v>5</v>
      </c>
      <c r="D81" s="1">
        <v>1</v>
      </c>
      <c r="E81" s="1">
        <v>1320.99</v>
      </c>
      <c r="F81" s="3">
        <v>0.05</v>
      </c>
    </row>
    <row r="82" spans="1:6" x14ac:dyDescent="0.3">
      <c r="A82" s="2">
        <v>28</v>
      </c>
      <c r="B82" s="1">
        <v>2</v>
      </c>
      <c r="C82" s="1">
        <v>7</v>
      </c>
      <c r="D82" s="1">
        <v>2</v>
      </c>
      <c r="E82" s="1">
        <v>3999.99</v>
      </c>
      <c r="F82" s="3">
        <v>0.2</v>
      </c>
    </row>
    <row r="83" spans="1:6" x14ac:dyDescent="0.3">
      <c r="A83" s="2">
        <v>28</v>
      </c>
      <c r="B83" s="1">
        <v>3</v>
      </c>
      <c r="C83" s="1">
        <v>14</v>
      </c>
      <c r="D83" s="1">
        <v>2</v>
      </c>
      <c r="E83" s="1">
        <v>269.99</v>
      </c>
      <c r="F83" s="3">
        <v>0.1</v>
      </c>
    </row>
    <row r="84" spans="1:6" x14ac:dyDescent="0.3">
      <c r="A84" s="2">
        <v>28</v>
      </c>
      <c r="B84" s="1">
        <v>4</v>
      </c>
      <c r="C84" s="1">
        <v>6</v>
      </c>
      <c r="D84" s="1">
        <v>1</v>
      </c>
      <c r="E84" s="1">
        <v>469.99</v>
      </c>
      <c r="F84" s="3">
        <v>0.05</v>
      </c>
    </row>
    <row r="85" spans="1:6" x14ac:dyDescent="0.3">
      <c r="A85" s="2">
        <v>29</v>
      </c>
      <c r="B85" s="1">
        <v>1</v>
      </c>
      <c r="C85" s="1">
        <v>24</v>
      </c>
      <c r="D85" s="1">
        <v>2</v>
      </c>
      <c r="E85" s="1">
        <v>549.99</v>
      </c>
      <c r="F85" s="3">
        <v>0.05</v>
      </c>
    </row>
    <row r="86" spans="1:6" x14ac:dyDescent="0.3">
      <c r="A86" s="2">
        <v>29</v>
      </c>
      <c r="B86" s="1">
        <v>2</v>
      </c>
      <c r="C86" s="1">
        <v>6</v>
      </c>
      <c r="D86" s="1">
        <v>1</v>
      </c>
      <c r="E86" s="1">
        <v>469.99</v>
      </c>
      <c r="F86" s="3">
        <v>0.2</v>
      </c>
    </row>
    <row r="87" spans="1:6" x14ac:dyDescent="0.3">
      <c r="A87" s="2">
        <v>29</v>
      </c>
      <c r="B87" s="1">
        <v>3</v>
      </c>
      <c r="C87" s="1">
        <v>21</v>
      </c>
      <c r="D87" s="1">
        <v>2</v>
      </c>
      <c r="E87" s="1">
        <v>269.99</v>
      </c>
      <c r="F87" s="3">
        <v>0.1</v>
      </c>
    </row>
    <row r="88" spans="1:6" x14ac:dyDescent="0.3">
      <c r="A88" s="2">
        <v>29</v>
      </c>
      <c r="B88" s="1">
        <v>4</v>
      </c>
      <c r="C88" s="1">
        <v>8</v>
      </c>
      <c r="D88" s="1">
        <v>1</v>
      </c>
      <c r="E88" s="1">
        <v>1799.99</v>
      </c>
      <c r="F88" s="3">
        <v>0.2</v>
      </c>
    </row>
    <row r="89" spans="1:6" x14ac:dyDescent="0.3">
      <c r="A89" s="2">
        <v>29</v>
      </c>
      <c r="B89" s="1">
        <v>5</v>
      </c>
      <c r="C89" s="1">
        <v>14</v>
      </c>
      <c r="D89" s="1">
        <v>2</v>
      </c>
      <c r="E89" s="1">
        <v>269.99</v>
      </c>
      <c r="F89" s="3">
        <v>0.05</v>
      </c>
    </row>
    <row r="90" spans="1:6" x14ac:dyDescent="0.3">
      <c r="A90" s="2">
        <v>30</v>
      </c>
      <c r="B90" s="1">
        <v>1</v>
      </c>
      <c r="C90" s="1">
        <v>26</v>
      </c>
      <c r="D90" s="1">
        <v>1</v>
      </c>
      <c r="E90" s="1">
        <v>599.99</v>
      </c>
      <c r="F90" s="3">
        <v>0.05</v>
      </c>
    </row>
    <row r="91" spans="1:6" x14ac:dyDescent="0.3">
      <c r="A91" s="2">
        <v>30</v>
      </c>
      <c r="B91" s="1">
        <v>2</v>
      </c>
      <c r="C91" s="1">
        <v>17</v>
      </c>
      <c r="D91" s="1">
        <v>1</v>
      </c>
      <c r="E91" s="1">
        <v>429</v>
      </c>
      <c r="F91" s="3">
        <v>7.0000000000000007E-2</v>
      </c>
    </row>
    <row r="92" spans="1:6" x14ac:dyDescent="0.3">
      <c r="A92" s="2">
        <v>30</v>
      </c>
      <c r="B92" s="1">
        <v>3</v>
      </c>
      <c r="C92" s="1">
        <v>19</v>
      </c>
      <c r="D92" s="1">
        <v>1</v>
      </c>
      <c r="E92" s="1">
        <v>449</v>
      </c>
      <c r="F92" s="3">
        <v>0.1</v>
      </c>
    </row>
    <row r="93" spans="1:6" x14ac:dyDescent="0.3">
      <c r="A93" s="2">
        <v>30</v>
      </c>
      <c r="B93" s="1">
        <v>4</v>
      </c>
      <c r="C93" s="1">
        <v>4</v>
      </c>
      <c r="D93" s="1">
        <v>1</v>
      </c>
      <c r="E93" s="1">
        <v>2899.99</v>
      </c>
      <c r="F93" s="3">
        <v>0.1</v>
      </c>
    </row>
    <row r="94" spans="1:6" x14ac:dyDescent="0.3">
      <c r="A94" s="2">
        <v>30</v>
      </c>
      <c r="B94" s="1">
        <v>5</v>
      </c>
      <c r="C94" s="1">
        <v>7</v>
      </c>
      <c r="D94" s="1">
        <v>2</v>
      </c>
      <c r="E94" s="1">
        <v>3999.99</v>
      </c>
      <c r="F94" s="3">
        <v>0.1</v>
      </c>
    </row>
    <row r="95" spans="1:6" x14ac:dyDescent="0.3">
      <c r="A95" s="2">
        <v>31</v>
      </c>
      <c r="B95" s="1">
        <v>1</v>
      </c>
      <c r="C95" s="1">
        <v>11</v>
      </c>
      <c r="D95" s="1">
        <v>2</v>
      </c>
      <c r="E95" s="1">
        <v>1680.99</v>
      </c>
      <c r="F95" s="3">
        <v>0.05</v>
      </c>
    </row>
    <row r="96" spans="1:6" x14ac:dyDescent="0.3">
      <c r="A96" s="2">
        <v>31</v>
      </c>
      <c r="B96" s="1">
        <v>2</v>
      </c>
      <c r="C96" s="1">
        <v>9</v>
      </c>
      <c r="D96" s="1">
        <v>2</v>
      </c>
      <c r="E96" s="1">
        <v>2999.99</v>
      </c>
      <c r="F96" s="3">
        <v>0.2</v>
      </c>
    </row>
    <row r="97" spans="1:6" x14ac:dyDescent="0.3">
      <c r="A97" s="2">
        <v>32</v>
      </c>
      <c r="B97" s="1">
        <v>1</v>
      </c>
      <c r="C97" s="1">
        <v>8</v>
      </c>
      <c r="D97" s="1">
        <v>2</v>
      </c>
      <c r="E97" s="1">
        <v>1799.99</v>
      </c>
      <c r="F97" s="3">
        <v>7.0000000000000007E-2</v>
      </c>
    </row>
    <row r="98" spans="1:6" x14ac:dyDescent="0.3">
      <c r="A98" s="2">
        <v>32</v>
      </c>
      <c r="B98" s="1">
        <v>2</v>
      </c>
      <c r="C98" s="1">
        <v>12</v>
      </c>
      <c r="D98" s="1">
        <v>2</v>
      </c>
      <c r="E98" s="1">
        <v>549.99</v>
      </c>
      <c r="F98" s="3">
        <v>7.0000000000000007E-2</v>
      </c>
    </row>
    <row r="99" spans="1:6" x14ac:dyDescent="0.3">
      <c r="A99" s="2">
        <v>32</v>
      </c>
      <c r="B99" s="1">
        <v>3</v>
      </c>
      <c r="C99" s="1">
        <v>25</v>
      </c>
      <c r="D99" s="1">
        <v>2</v>
      </c>
      <c r="E99" s="1">
        <v>499.99</v>
      </c>
      <c r="F99" s="3">
        <v>0.1</v>
      </c>
    </row>
    <row r="100" spans="1:6" x14ac:dyDescent="0.3">
      <c r="A100" s="2">
        <v>33</v>
      </c>
      <c r="B100" s="1">
        <v>1</v>
      </c>
      <c r="C100" s="1">
        <v>23</v>
      </c>
      <c r="D100" s="1">
        <v>2</v>
      </c>
      <c r="E100" s="1">
        <v>299.99</v>
      </c>
      <c r="F100" s="3">
        <v>7.0000000000000007E-2</v>
      </c>
    </row>
    <row r="101" spans="1:6" x14ac:dyDescent="0.3">
      <c r="A101" s="2">
        <v>33</v>
      </c>
      <c r="B101" s="1">
        <v>2</v>
      </c>
      <c r="C101" s="1">
        <v>7</v>
      </c>
      <c r="D101" s="1">
        <v>1</v>
      </c>
      <c r="E101" s="1">
        <v>3999.99</v>
      </c>
      <c r="F101" s="3">
        <v>0.1</v>
      </c>
    </row>
    <row r="102" spans="1:6" x14ac:dyDescent="0.3">
      <c r="A102" s="2">
        <v>34</v>
      </c>
      <c r="B102" s="1">
        <v>1</v>
      </c>
      <c r="C102" s="1">
        <v>8</v>
      </c>
      <c r="D102" s="1">
        <v>2</v>
      </c>
      <c r="E102" s="1">
        <v>1799.99</v>
      </c>
      <c r="F102" s="3">
        <v>7.0000000000000007E-2</v>
      </c>
    </row>
    <row r="103" spans="1:6" x14ac:dyDescent="0.3">
      <c r="A103" s="2">
        <v>34</v>
      </c>
      <c r="B103" s="1">
        <v>2</v>
      </c>
      <c r="C103" s="1">
        <v>10</v>
      </c>
      <c r="D103" s="1">
        <v>2</v>
      </c>
      <c r="E103" s="1">
        <v>1549</v>
      </c>
      <c r="F103" s="3">
        <v>0.1</v>
      </c>
    </row>
    <row r="104" spans="1:6" x14ac:dyDescent="0.3">
      <c r="A104" s="2">
        <v>34</v>
      </c>
      <c r="B104" s="1">
        <v>3</v>
      </c>
      <c r="C104" s="1">
        <v>17</v>
      </c>
      <c r="D104" s="1">
        <v>2</v>
      </c>
      <c r="E104" s="1">
        <v>429</v>
      </c>
      <c r="F104" s="3">
        <v>0.2</v>
      </c>
    </row>
    <row r="105" spans="1:6" x14ac:dyDescent="0.3">
      <c r="A105" s="2">
        <v>35</v>
      </c>
      <c r="B105" s="1">
        <v>1</v>
      </c>
      <c r="C105" s="1">
        <v>18</v>
      </c>
      <c r="D105" s="1">
        <v>1</v>
      </c>
      <c r="E105" s="1">
        <v>449</v>
      </c>
      <c r="F105" s="3">
        <v>0.05</v>
      </c>
    </row>
    <row r="106" spans="1:6" x14ac:dyDescent="0.3">
      <c r="A106" s="2">
        <v>35</v>
      </c>
      <c r="B106" s="1">
        <v>2</v>
      </c>
      <c r="C106" s="1">
        <v>20</v>
      </c>
      <c r="D106" s="1">
        <v>2</v>
      </c>
      <c r="E106" s="1">
        <v>599.99</v>
      </c>
      <c r="F106" s="3">
        <v>0.05</v>
      </c>
    </row>
    <row r="107" spans="1:6" x14ac:dyDescent="0.3">
      <c r="A107" s="2">
        <v>35</v>
      </c>
      <c r="B107" s="1">
        <v>3</v>
      </c>
      <c r="C107" s="1">
        <v>5</v>
      </c>
      <c r="D107" s="1">
        <v>1</v>
      </c>
      <c r="E107" s="1">
        <v>1320.99</v>
      </c>
      <c r="F107" s="3">
        <v>0.2</v>
      </c>
    </row>
    <row r="108" spans="1:6" x14ac:dyDescent="0.3">
      <c r="A108" s="2">
        <v>35</v>
      </c>
      <c r="B108" s="1">
        <v>4</v>
      </c>
      <c r="C108" s="1">
        <v>21</v>
      </c>
      <c r="D108" s="1">
        <v>2</v>
      </c>
      <c r="E108" s="1">
        <v>269.99</v>
      </c>
      <c r="F108" s="3">
        <v>7.0000000000000007E-2</v>
      </c>
    </row>
    <row r="109" spans="1:6" x14ac:dyDescent="0.3">
      <c r="A109" s="2">
        <v>35</v>
      </c>
      <c r="B109" s="1">
        <v>5</v>
      </c>
      <c r="C109" s="1">
        <v>22</v>
      </c>
      <c r="D109" s="1">
        <v>1</v>
      </c>
      <c r="E109" s="1">
        <v>269.99</v>
      </c>
      <c r="F109" s="3">
        <v>7.0000000000000007E-2</v>
      </c>
    </row>
    <row r="110" spans="1:6" x14ac:dyDescent="0.3">
      <c r="A110" s="2">
        <v>36</v>
      </c>
      <c r="B110" s="1">
        <v>1</v>
      </c>
      <c r="C110" s="1">
        <v>9</v>
      </c>
      <c r="D110" s="1">
        <v>1</v>
      </c>
      <c r="E110" s="1">
        <v>2999.99</v>
      </c>
      <c r="F110" s="3">
        <v>7.0000000000000007E-2</v>
      </c>
    </row>
    <row r="111" spans="1:6" x14ac:dyDescent="0.3">
      <c r="A111" s="2">
        <v>36</v>
      </c>
      <c r="B111" s="1">
        <v>2</v>
      </c>
      <c r="C111" s="1">
        <v>5</v>
      </c>
      <c r="D111" s="1">
        <v>1</v>
      </c>
      <c r="E111" s="1">
        <v>1320.99</v>
      </c>
      <c r="F111" s="3">
        <v>0.05</v>
      </c>
    </row>
    <row r="112" spans="1:6" x14ac:dyDescent="0.3">
      <c r="A112" s="2">
        <v>36</v>
      </c>
      <c r="B112" s="1">
        <v>3</v>
      </c>
      <c r="C112" s="1">
        <v>3</v>
      </c>
      <c r="D112" s="1">
        <v>2</v>
      </c>
      <c r="E112" s="1">
        <v>999.99</v>
      </c>
      <c r="F112" s="3">
        <v>0.2</v>
      </c>
    </row>
    <row r="113" spans="1:6" x14ac:dyDescent="0.3">
      <c r="A113" s="2">
        <v>37</v>
      </c>
      <c r="B113" s="1">
        <v>1</v>
      </c>
      <c r="C113" s="1">
        <v>16</v>
      </c>
      <c r="D113" s="1">
        <v>2</v>
      </c>
      <c r="E113" s="1">
        <v>599.99</v>
      </c>
      <c r="F113" s="3">
        <v>0.05</v>
      </c>
    </row>
    <row r="114" spans="1:6" x14ac:dyDescent="0.3">
      <c r="A114" s="2">
        <v>38</v>
      </c>
      <c r="B114" s="1">
        <v>1</v>
      </c>
      <c r="C114" s="1">
        <v>7</v>
      </c>
      <c r="D114" s="1">
        <v>2</v>
      </c>
      <c r="E114" s="1">
        <v>3999.99</v>
      </c>
      <c r="F114" s="3">
        <v>0.05</v>
      </c>
    </row>
    <row r="115" spans="1:6" x14ac:dyDescent="0.3">
      <c r="A115" s="2">
        <v>38</v>
      </c>
      <c r="B115" s="1">
        <v>2</v>
      </c>
      <c r="C115" s="1">
        <v>23</v>
      </c>
      <c r="D115" s="1">
        <v>1</v>
      </c>
      <c r="E115" s="1">
        <v>299.99</v>
      </c>
      <c r="F115" s="3">
        <v>7.0000000000000007E-2</v>
      </c>
    </row>
    <row r="116" spans="1:6" x14ac:dyDescent="0.3">
      <c r="A116" s="2">
        <v>38</v>
      </c>
      <c r="B116" s="1">
        <v>3</v>
      </c>
      <c r="C116" s="1">
        <v>25</v>
      </c>
      <c r="D116" s="1">
        <v>1</v>
      </c>
      <c r="E116" s="1">
        <v>499.99</v>
      </c>
      <c r="F116" s="3">
        <v>0.2</v>
      </c>
    </row>
    <row r="117" spans="1:6" x14ac:dyDescent="0.3">
      <c r="A117" s="2">
        <v>38</v>
      </c>
      <c r="B117" s="1">
        <v>4</v>
      </c>
      <c r="C117" s="1">
        <v>10</v>
      </c>
      <c r="D117" s="1">
        <v>2</v>
      </c>
      <c r="E117" s="1">
        <v>1549</v>
      </c>
      <c r="F117" s="3">
        <v>0.1</v>
      </c>
    </row>
    <row r="118" spans="1:6" x14ac:dyDescent="0.3">
      <c r="A118" s="2">
        <v>38</v>
      </c>
      <c r="B118" s="1">
        <v>5</v>
      </c>
      <c r="C118" s="1">
        <v>24</v>
      </c>
      <c r="D118" s="1">
        <v>1</v>
      </c>
      <c r="E118" s="1">
        <v>549.99</v>
      </c>
      <c r="F118" s="3">
        <v>7.0000000000000007E-2</v>
      </c>
    </row>
    <row r="119" spans="1:6" x14ac:dyDescent="0.3">
      <c r="A119" s="2">
        <v>39</v>
      </c>
      <c r="B119" s="1">
        <v>1</v>
      </c>
      <c r="C119" s="1">
        <v>22</v>
      </c>
      <c r="D119" s="1">
        <v>2</v>
      </c>
      <c r="E119" s="1">
        <v>269.99</v>
      </c>
      <c r="F119" s="3">
        <v>0.2</v>
      </c>
    </row>
    <row r="120" spans="1:6" x14ac:dyDescent="0.3">
      <c r="A120" s="2">
        <v>39</v>
      </c>
      <c r="B120" s="1">
        <v>2</v>
      </c>
      <c r="C120" s="1">
        <v>16</v>
      </c>
      <c r="D120" s="1">
        <v>2</v>
      </c>
      <c r="E120" s="1">
        <v>599.99</v>
      </c>
      <c r="F120" s="3">
        <v>0.2</v>
      </c>
    </row>
    <row r="121" spans="1:6" x14ac:dyDescent="0.3">
      <c r="A121" s="2">
        <v>39</v>
      </c>
      <c r="B121" s="1">
        <v>3</v>
      </c>
      <c r="C121" s="1">
        <v>3</v>
      </c>
      <c r="D121" s="1">
        <v>2</v>
      </c>
      <c r="E121" s="1">
        <v>999.99</v>
      </c>
      <c r="F121" s="3">
        <v>0.05</v>
      </c>
    </row>
    <row r="122" spans="1:6" x14ac:dyDescent="0.3">
      <c r="A122" s="2">
        <v>39</v>
      </c>
      <c r="B122" s="1">
        <v>4</v>
      </c>
      <c r="C122" s="1">
        <v>15</v>
      </c>
      <c r="D122" s="1">
        <v>1</v>
      </c>
      <c r="E122" s="1">
        <v>529.99</v>
      </c>
      <c r="F122" s="3">
        <v>0.1</v>
      </c>
    </row>
    <row r="123" spans="1:6" x14ac:dyDescent="0.3">
      <c r="A123" s="2">
        <v>40</v>
      </c>
      <c r="B123" s="1">
        <v>1</v>
      </c>
      <c r="C123" s="1">
        <v>17</v>
      </c>
      <c r="D123" s="1">
        <v>1</v>
      </c>
      <c r="E123" s="1">
        <v>429</v>
      </c>
      <c r="F123" s="3">
        <v>0.2</v>
      </c>
    </row>
    <row r="124" spans="1:6" x14ac:dyDescent="0.3">
      <c r="A124" s="2">
        <v>40</v>
      </c>
      <c r="B124" s="1">
        <v>2</v>
      </c>
      <c r="C124" s="1">
        <v>8</v>
      </c>
      <c r="D124" s="1">
        <v>2</v>
      </c>
      <c r="E124" s="1">
        <v>1799.99</v>
      </c>
      <c r="F124" s="3">
        <v>0.2</v>
      </c>
    </row>
    <row r="125" spans="1:6" x14ac:dyDescent="0.3">
      <c r="A125" s="2">
        <v>41</v>
      </c>
      <c r="B125" s="1">
        <v>1</v>
      </c>
      <c r="C125" s="1">
        <v>5</v>
      </c>
      <c r="D125" s="1">
        <v>1</v>
      </c>
      <c r="E125" s="1">
        <v>1320.99</v>
      </c>
      <c r="F125" s="3">
        <v>0.1</v>
      </c>
    </row>
    <row r="126" spans="1:6" x14ac:dyDescent="0.3">
      <c r="A126" s="2">
        <v>41</v>
      </c>
      <c r="B126" s="1">
        <v>2</v>
      </c>
      <c r="C126" s="1">
        <v>19</v>
      </c>
      <c r="D126" s="1">
        <v>2</v>
      </c>
      <c r="E126" s="1">
        <v>449</v>
      </c>
      <c r="F126" s="3">
        <v>0.2</v>
      </c>
    </row>
    <row r="127" spans="1:6" x14ac:dyDescent="0.3">
      <c r="A127" s="2">
        <v>41</v>
      </c>
      <c r="B127" s="1">
        <v>3</v>
      </c>
      <c r="C127" s="1">
        <v>26</v>
      </c>
      <c r="D127" s="1">
        <v>2</v>
      </c>
      <c r="E127" s="1">
        <v>599.99</v>
      </c>
      <c r="F127" s="3">
        <v>0.2</v>
      </c>
    </row>
    <row r="128" spans="1:6" x14ac:dyDescent="0.3">
      <c r="A128" s="2">
        <v>42</v>
      </c>
      <c r="B128" s="1">
        <v>1</v>
      </c>
      <c r="C128" s="1">
        <v>19</v>
      </c>
      <c r="D128" s="1">
        <v>1</v>
      </c>
      <c r="E128" s="1">
        <v>449</v>
      </c>
      <c r="F128" s="3">
        <v>0.05</v>
      </c>
    </row>
    <row r="129" spans="1:6" x14ac:dyDescent="0.3">
      <c r="A129" s="2">
        <v>43</v>
      </c>
      <c r="B129" s="1">
        <v>1</v>
      </c>
      <c r="C129" s="1">
        <v>13</v>
      </c>
      <c r="D129" s="1">
        <v>2</v>
      </c>
      <c r="E129" s="1">
        <v>269.99</v>
      </c>
      <c r="F129" s="3">
        <v>0.1</v>
      </c>
    </row>
    <row r="130" spans="1:6" x14ac:dyDescent="0.3">
      <c r="A130" s="2">
        <v>43</v>
      </c>
      <c r="B130" s="1">
        <v>2</v>
      </c>
      <c r="C130" s="1">
        <v>12</v>
      </c>
      <c r="D130" s="1">
        <v>2</v>
      </c>
      <c r="E130" s="1">
        <v>549.99</v>
      </c>
      <c r="F130" s="3">
        <v>0.05</v>
      </c>
    </row>
    <row r="131" spans="1:6" x14ac:dyDescent="0.3">
      <c r="A131" s="2">
        <v>44</v>
      </c>
      <c r="B131" s="1">
        <v>1</v>
      </c>
      <c r="C131" s="1">
        <v>7</v>
      </c>
      <c r="D131" s="1">
        <v>1</v>
      </c>
      <c r="E131" s="1">
        <v>3999.99</v>
      </c>
      <c r="F131" s="3">
        <v>0.1</v>
      </c>
    </row>
    <row r="132" spans="1:6" x14ac:dyDescent="0.3">
      <c r="A132" s="2">
        <v>44</v>
      </c>
      <c r="B132" s="1">
        <v>2</v>
      </c>
      <c r="C132" s="1">
        <v>16</v>
      </c>
      <c r="D132" s="1">
        <v>1</v>
      </c>
      <c r="E132" s="1">
        <v>599.99</v>
      </c>
      <c r="F132" s="3">
        <v>0.05</v>
      </c>
    </row>
    <row r="133" spans="1:6" x14ac:dyDescent="0.3">
      <c r="A133" s="2">
        <v>45</v>
      </c>
      <c r="B133" s="1">
        <v>1</v>
      </c>
      <c r="C133" s="1">
        <v>4</v>
      </c>
      <c r="D133" s="1">
        <v>2</v>
      </c>
      <c r="E133" s="1">
        <v>2899.99</v>
      </c>
      <c r="F133" s="3">
        <v>0.2</v>
      </c>
    </row>
    <row r="134" spans="1:6" x14ac:dyDescent="0.3">
      <c r="A134" s="2">
        <v>45</v>
      </c>
      <c r="B134" s="1">
        <v>2</v>
      </c>
      <c r="C134" s="1">
        <v>22</v>
      </c>
      <c r="D134" s="1">
        <v>1</v>
      </c>
      <c r="E134" s="1">
        <v>269.99</v>
      </c>
      <c r="F134" s="3">
        <v>7.0000000000000007E-2</v>
      </c>
    </row>
    <row r="135" spans="1:6" x14ac:dyDescent="0.3">
      <c r="A135" s="2">
        <v>45</v>
      </c>
      <c r="B135" s="1">
        <v>3</v>
      </c>
      <c r="C135" s="1">
        <v>21</v>
      </c>
      <c r="D135" s="1">
        <v>2</v>
      </c>
      <c r="E135" s="1">
        <v>269.99</v>
      </c>
      <c r="F135" s="3">
        <v>0.05</v>
      </c>
    </row>
    <row r="136" spans="1:6" x14ac:dyDescent="0.3">
      <c r="A136" s="2">
        <v>46</v>
      </c>
      <c r="B136" s="1">
        <v>1</v>
      </c>
      <c r="C136" s="1">
        <v>17</v>
      </c>
      <c r="D136" s="1">
        <v>1</v>
      </c>
      <c r="E136" s="1">
        <v>429</v>
      </c>
      <c r="F136" s="3">
        <v>0.1</v>
      </c>
    </row>
    <row r="137" spans="1:6" x14ac:dyDescent="0.3">
      <c r="A137" s="2">
        <v>47</v>
      </c>
      <c r="B137" s="1">
        <v>1</v>
      </c>
      <c r="C137" s="1">
        <v>6</v>
      </c>
      <c r="D137" s="1">
        <v>1</v>
      </c>
      <c r="E137" s="1">
        <v>469.99</v>
      </c>
      <c r="F137" s="3">
        <v>0.05</v>
      </c>
    </row>
    <row r="138" spans="1:6" x14ac:dyDescent="0.3">
      <c r="A138" s="2">
        <v>47</v>
      </c>
      <c r="B138" s="1">
        <v>2</v>
      </c>
      <c r="C138" s="1">
        <v>15</v>
      </c>
      <c r="D138" s="1">
        <v>1</v>
      </c>
      <c r="E138" s="1">
        <v>529.99</v>
      </c>
      <c r="F138" s="3">
        <v>0.1</v>
      </c>
    </row>
    <row r="139" spans="1:6" x14ac:dyDescent="0.3">
      <c r="A139" s="2">
        <v>47</v>
      </c>
      <c r="B139" s="1">
        <v>3</v>
      </c>
      <c r="C139" s="1">
        <v>25</v>
      </c>
      <c r="D139" s="1">
        <v>2</v>
      </c>
      <c r="E139" s="1">
        <v>499.99</v>
      </c>
      <c r="F139" s="3">
        <v>7.0000000000000007E-2</v>
      </c>
    </row>
    <row r="140" spans="1:6" x14ac:dyDescent="0.3">
      <c r="A140" s="2">
        <v>47</v>
      </c>
      <c r="B140" s="1">
        <v>4</v>
      </c>
      <c r="C140" s="1">
        <v>13</v>
      </c>
      <c r="D140" s="1">
        <v>1</v>
      </c>
      <c r="E140" s="1">
        <v>269.99</v>
      </c>
      <c r="F140" s="3">
        <v>0.2</v>
      </c>
    </row>
    <row r="141" spans="1:6" x14ac:dyDescent="0.3">
      <c r="A141" s="2">
        <v>48</v>
      </c>
      <c r="B141" s="1">
        <v>1</v>
      </c>
      <c r="C141" s="1">
        <v>11</v>
      </c>
      <c r="D141" s="1">
        <v>1</v>
      </c>
      <c r="E141" s="1">
        <v>1680.99</v>
      </c>
      <c r="F141" s="3">
        <v>0.1</v>
      </c>
    </row>
    <row r="142" spans="1:6" x14ac:dyDescent="0.3">
      <c r="A142" s="2">
        <v>48</v>
      </c>
      <c r="B142" s="1">
        <v>2</v>
      </c>
      <c r="C142" s="1">
        <v>4</v>
      </c>
      <c r="D142" s="1">
        <v>1</v>
      </c>
      <c r="E142" s="1">
        <v>2899.99</v>
      </c>
      <c r="F142" s="3">
        <v>0.2</v>
      </c>
    </row>
    <row r="143" spans="1:6" x14ac:dyDescent="0.3">
      <c r="A143" s="2">
        <v>48</v>
      </c>
      <c r="B143" s="1">
        <v>3</v>
      </c>
      <c r="C143" s="1">
        <v>5</v>
      </c>
      <c r="D143" s="1">
        <v>2</v>
      </c>
      <c r="E143" s="1">
        <v>1320.99</v>
      </c>
      <c r="F143" s="3">
        <v>0.1</v>
      </c>
    </row>
    <row r="144" spans="1:6" x14ac:dyDescent="0.3">
      <c r="A144" s="2">
        <v>48</v>
      </c>
      <c r="B144" s="1">
        <v>4</v>
      </c>
      <c r="C144" s="1">
        <v>14</v>
      </c>
      <c r="D144" s="1">
        <v>2</v>
      </c>
      <c r="E144" s="1">
        <v>269.99</v>
      </c>
      <c r="F144" s="3">
        <v>7.0000000000000007E-2</v>
      </c>
    </row>
    <row r="145" spans="1:6" x14ac:dyDescent="0.3">
      <c r="A145" s="2">
        <v>49</v>
      </c>
      <c r="B145" s="1">
        <v>1</v>
      </c>
      <c r="C145" s="1">
        <v>13</v>
      </c>
      <c r="D145" s="1">
        <v>2</v>
      </c>
      <c r="E145" s="1">
        <v>269.99</v>
      </c>
      <c r="F145" s="3">
        <v>7.0000000000000007E-2</v>
      </c>
    </row>
    <row r="146" spans="1:6" x14ac:dyDescent="0.3">
      <c r="A146" s="2">
        <v>50</v>
      </c>
      <c r="B146" s="1">
        <v>1</v>
      </c>
      <c r="C146" s="1">
        <v>3</v>
      </c>
      <c r="D146" s="1">
        <v>1</v>
      </c>
      <c r="E146" s="1">
        <v>999.99</v>
      </c>
      <c r="F146" s="3">
        <v>0.05</v>
      </c>
    </row>
    <row r="147" spans="1:6" x14ac:dyDescent="0.3">
      <c r="A147" s="2">
        <v>50</v>
      </c>
      <c r="B147" s="1">
        <v>2</v>
      </c>
      <c r="C147" s="1">
        <v>26</v>
      </c>
      <c r="D147" s="1">
        <v>2</v>
      </c>
      <c r="E147" s="1">
        <v>599.99</v>
      </c>
      <c r="F147" s="3">
        <v>7.0000000000000007E-2</v>
      </c>
    </row>
    <row r="148" spans="1:6" x14ac:dyDescent="0.3">
      <c r="A148" s="2">
        <v>50</v>
      </c>
      <c r="B148" s="1">
        <v>3</v>
      </c>
      <c r="C148" s="1">
        <v>13</v>
      </c>
      <c r="D148" s="1">
        <v>2</v>
      </c>
      <c r="E148" s="1">
        <v>269.99</v>
      </c>
      <c r="F148" s="3">
        <v>0.2</v>
      </c>
    </row>
    <row r="149" spans="1:6" x14ac:dyDescent="0.3">
      <c r="A149" s="2">
        <v>51</v>
      </c>
      <c r="B149" s="1">
        <v>1</v>
      </c>
      <c r="C149" s="1">
        <v>13</v>
      </c>
      <c r="D149" s="1">
        <v>1</v>
      </c>
      <c r="E149" s="1">
        <v>269.99</v>
      </c>
      <c r="F149" s="3">
        <v>0.05</v>
      </c>
    </row>
    <row r="150" spans="1:6" x14ac:dyDescent="0.3">
      <c r="A150" s="2">
        <v>51</v>
      </c>
      <c r="B150" s="1">
        <v>2</v>
      </c>
      <c r="C150" s="1">
        <v>20</v>
      </c>
      <c r="D150" s="1">
        <v>1</v>
      </c>
      <c r="E150" s="1">
        <v>599.99</v>
      </c>
      <c r="F150" s="3">
        <v>0.05</v>
      </c>
    </row>
    <row r="151" spans="1:6" x14ac:dyDescent="0.3">
      <c r="A151" s="2">
        <v>51</v>
      </c>
      <c r="B151" s="1">
        <v>3</v>
      </c>
      <c r="C151" s="1">
        <v>26</v>
      </c>
      <c r="D151" s="1">
        <v>2</v>
      </c>
      <c r="E151" s="1">
        <v>599.99</v>
      </c>
      <c r="F151" s="3">
        <v>0.2</v>
      </c>
    </row>
    <row r="152" spans="1:6" x14ac:dyDescent="0.3">
      <c r="A152" s="2">
        <v>52</v>
      </c>
      <c r="B152" s="1">
        <v>1</v>
      </c>
      <c r="C152" s="1">
        <v>25</v>
      </c>
      <c r="D152" s="1">
        <v>1</v>
      </c>
      <c r="E152" s="1">
        <v>499.99</v>
      </c>
      <c r="F152" s="3">
        <v>7.0000000000000007E-2</v>
      </c>
    </row>
    <row r="153" spans="1:6" x14ac:dyDescent="0.3">
      <c r="A153" s="2">
        <v>53</v>
      </c>
      <c r="B153" s="1">
        <v>1</v>
      </c>
      <c r="C153" s="1">
        <v>8</v>
      </c>
      <c r="D153" s="1">
        <v>2</v>
      </c>
      <c r="E153" s="1">
        <v>1799.99</v>
      </c>
      <c r="F153" s="3">
        <v>0.2</v>
      </c>
    </row>
    <row r="154" spans="1:6" x14ac:dyDescent="0.3">
      <c r="A154" s="2">
        <v>53</v>
      </c>
      <c r="B154" s="1">
        <v>2</v>
      </c>
      <c r="C154" s="1">
        <v>23</v>
      </c>
      <c r="D154" s="1">
        <v>2</v>
      </c>
      <c r="E154" s="1">
        <v>299.99</v>
      </c>
      <c r="F154" s="3">
        <v>0.05</v>
      </c>
    </row>
    <row r="155" spans="1:6" x14ac:dyDescent="0.3">
      <c r="A155" s="2">
        <v>53</v>
      </c>
      <c r="B155" s="1">
        <v>3</v>
      </c>
      <c r="C155" s="1">
        <v>14</v>
      </c>
      <c r="D155" s="1">
        <v>2</v>
      </c>
      <c r="E155" s="1">
        <v>269.99</v>
      </c>
      <c r="F155" s="3">
        <v>0.2</v>
      </c>
    </row>
    <row r="156" spans="1:6" x14ac:dyDescent="0.3">
      <c r="A156" s="2">
        <v>53</v>
      </c>
      <c r="B156" s="1">
        <v>4</v>
      </c>
      <c r="C156" s="1">
        <v>25</v>
      </c>
      <c r="D156" s="1">
        <v>2</v>
      </c>
      <c r="E156" s="1">
        <v>499.99</v>
      </c>
      <c r="F156" s="3">
        <v>0.1</v>
      </c>
    </row>
    <row r="157" spans="1:6" x14ac:dyDescent="0.3">
      <c r="A157" s="2">
        <v>54</v>
      </c>
      <c r="B157" s="1">
        <v>1</v>
      </c>
      <c r="C157" s="1">
        <v>26</v>
      </c>
      <c r="D157" s="1">
        <v>2</v>
      </c>
      <c r="E157" s="1">
        <v>599.99</v>
      </c>
      <c r="F157" s="3">
        <v>0.2</v>
      </c>
    </row>
    <row r="158" spans="1:6" x14ac:dyDescent="0.3">
      <c r="A158" s="2">
        <v>54</v>
      </c>
      <c r="B158" s="1">
        <v>2</v>
      </c>
      <c r="C158" s="1">
        <v>3</v>
      </c>
      <c r="D158" s="1">
        <v>1</v>
      </c>
      <c r="E158" s="1">
        <v>999.99</v>
      </c>
      <c r="F158" s="3">
        <v>0.2</v>
      </c>
    </row>
    <row r="159" spans="1:6" x14ac:dyDescent="0.3">
      <c r="A159" s="2">
        <v>55</v>
      </c>
      <c r="B159" s="1">
        <v>1</v>
      </c>
      <c r="C159" s="1">
        <v>21</v>
      </c>
      <c r="D159" s="1">
        <v>1</v>
      </c>
      <c r="E159" s="1">
        <v>269.99</v>
      </c>
      <c r="F159" s="3">
        <v>0.05</v>
      </c>
    </row>
    <row r="160" spans="1:6" x14ac:dyDescent="0.3">
      <c r="A160" s="2">
        <v>55</v>
      </c>
      <c r="B160" s="1">
        <v>2</v>
      </c>
      <c r="C160" s="1">
        <v>25</v>
      </c>
      <c r="D160" s="1">
        <v>2</v>
      </c>
      <c r="E160" s="1">
        <v>499.99</v>
      </c>
      <c r="F160" s="3">
        <v>0.2</v>
      </c>
    </row>
    <row r="161" spans="1:6" x14ac:dyDescent="0.3">
      <c r="A161" s="2">
        <v>55</v>
      </c>
      <c r="B161" s="1">
        <v>3</v>
      </c>
      <c r="C161" s="1">
        <v>15</v>
      </c>
      <c r="D161" s="1">
        <v>2</v>
      </c>
      <c r="E161" s="1">
        <v>529.99</v>
      </c>
      <c r="F161" s="3">
        <v>0.2</v>
      </c>
    </row>
    <row r="162" spans="1:6" x14ac:dyDescent="0.3">
      <c r="A162" s="2">
        <v>56</v>
      </c>
      <c r="B162" s="1">
        <v>1</v>
      </c>
      <c r="C162" s="1">
        <v>20</v>
      </c>
      <c r="D162" s="1">
        <v>2</v>
      </c>
      <c r="E162" s="1">
        <v>599.99</v>
      </c>
      <c r="F162" s="3">
        <v>7.0000000000000007E-2</v>
      </c>
    </row>
    <row r="163" spans="1:6" x14ac:dyDescent="0.3">
      <c r="A163" s="2">
        <v>57</v>
      </c>
      <c r="B163" s="1">
        <v>1</v>
      </c>
      <c r="C163" s="1">
        <v>23</v>
      </c>
      <c r="D163" s="1">
        <v>2</v>
      </c>
      <c r="E163" s="1">
        <v>299.99</v>
      </c>
      <c r="F163" s="3">
        <v>0.1</v>
      </c>
    </row>
    <row r="164" spans="1:6" x14ac:dyDescent="0.3">
      <c r="A164" s="2">
        <v>57</v>
      </c>
      <c r="B164" s="1">
        <v>2</v>
      </c>
      <c r="C164" s="1">
        <v>19</v>
      </c>
      <c r="D164" s="1">
        <v>2</v>
      </c>
      <c r="E164" s="1">
        <v>449</v>
      </c>
      <c r="F164" s="3">
        <v>0.2</v>
      </c>
    </row>
    <row r="165" spans="1:6" x14ac:dyDescent="0.3">
      <c r="A165" s="2">
        <v>57</v>
      </c>
      <c r="B165" s="1">
        <v>3</v>
      </c>
      <c r="C165" s="1">
        <v>13</v>
      </c>
      <c r="D165" s="1">
        <v>1</v>
      </c>
      <c r="E165" s="1">
        <v>269.99</v>
      </c>
      <c r="F165" s="3">
        <v>7.0000000000000007E-2</v>
      </c>
    </row>
    <row r="166" spans="1:6" x14ac:dyDescent="0.3">
      <c r="A166" s="2">
        <v>58</v>
      </c>
      <c r="B166" s="1">
        <v>1</v>
      </c>
      <c r="C166" s="1">
        <v>14</v>
      </c>
      <c r="D166" s="1">
        <v>2</v>
      </c>
      <c r="E166" s="1">
        <v>269.99</v>
      </c>
      <c r="F166" s="3">
        <v>0.05</v>
      </c>
    </row>
    <row r="167" spans="1:6" x14ac:dyDescent="0.3">
      <c r="A167" s="2">
        <v>58</v>
      </c>
      <c r="B167" s="1">
        <v>2</v>
      </c>
      <c r="C167" s="1">
        <v>18</v>
      </c>
      <c r="D167" s="1">
        <v>1</v>
      </c>
      <c r="E167" s="1">
        <v>449</v>
      </c>
      <c r="F167" s="3">
        <v>7.0000000000000007E-2</v>
      </c>
    </row>
    <row r="168" spans="1:6" x14ac:dyDescent="0.3">
      <c r="A168" s="2">
        <v>58</v>
      </c>
      <c r="B168" s="1">
        <v>3</v>
      </c>
      <c r="C168" s="1">
        <v>23</v>
      </c>
      <c r="D168" s="1">
        <v>1</v>
      </c>
      <c r="E168" s="1">
        <v>299.99</v>
      </c>
      <c r="F168" s="3">
        <v>0.1</v>
      </c>
    </row>
    <row r="169" spans="1:6" x14ac:dyDescent="0.3">
      <c r="A169" s="2">
        <v>59</v>
      </c>
      <c r="B169" s="1">
        <v>1</v>
      </c>
      <c r="C169" s="1">
        <v>21</v>
      </c>
      <c r="D169" s="1">
        <v>1</v>
      </c>
      <c r="E169" s="1">
        <v>269.99</v>
      </c>
      <c r="F169" s="3">
        <v>0.05</v>
      </c>
    </row>
    <row r="170" spans="1:6" x14ac:dyDescent="0.3">
      <c r="A170" s="2">
        <v>59</v>
      </c>
      <c r="B170" s="1">
        <v>2</v>
      </c>
      <c r="C170" s="1">
        <v>2</v>
      </c>
      <c r="D170" s="1">
        <v>1</v>
      </c>
      <c r="E170" s="1">
        <v>749.99</v>
      </c>
      <c r="F170" s="3">
        <v>0.1</v>
      </c>
    </row>
    <row r="171" spans="1:6" x14ac:dyDescent="0.3">
      <c r="A171" s="2">
        <v>59</v>
      </c>
      <c r="B171" s="1">
        <v>3</v>
      </c>
      <c r="C171" s="1">
        <v>17</v>
      </c>
      <c r="D171" s="1">
        <v>2</v>
      </c>
      <c r="E171" s="1">
        <v>429</v>
      </c>
      <c r="F171" s="3">
        <v>0.1</v>
      </c>
    </row>
    <row r="172" spans="1:6" x14ac:dyDescent="0.3">
      <c r="A172" s="2">
        <v>60</v>
      </c>
      <c r="B172" s="1">
        <v>1</v>
      </c>
      <c r="C172" s="1">
        <v>14</v>
      </c>
      <c r="D172" s="1">
        <v>2</v>
      </c>
      <c r="E172" s="1">
        <v>269.99</v>
      </c>
      <c r="F172" s="3">
        <v>0.05</v>
      </c>
    </row>
    <row r="173" spans="1:6" x14ac:dyDescent="0.3">
      <c r="A173" s="2">
        <v>60</v>
      </c>
      <c r="B173" s="1">
        <v>2</v>
      </c>
      <c r="C173" s="1">
        <v>4</v>
      </c>
      <c r="D173" s="1">
        <v>1</v>
      </c>
      <c r="E173" s="1">
        <v>2899.99</v>
      </c>
      <c r="F173" s="3">
        <v>0.1</v>
      </c>
    </row>
    <row r="174" spans="1:6" x14ac:dyDescent="0.3">
      <c r="A174" s="2">
        <v>60</v>
      </c>
      <c r="B174" s="1">
        <v>3</v>
      </c>
      <c r="C174" s="1">
        <v>15</v>
      </c>
      <c r="D174" s="1">
        <v>1</v>
      </c>
      <c r="E174" s="1">
        <v>529.99</v>
      </c>
      <c r="F174" s="3">
        <v>7.0000000000000007E-2</v>
      </c>
    </row>
    <row r="175" spans="1:6" x14ac:dyDescent="0.3">
      <c r="A175" s="2">
        <v>60</v>
      </c>
      <c r="B175" s="1">
        <v>4</v>
      </c>
      <c r="C175" s="1">
        <v>22</v>
      </c>
      <c r="D175" s="1">
        <v>1</v>
      </c>
      <c r="E175" s="1">
        <v>269.99</v>
      </c>
      <c r="F175" s="3">
        <v>0.2</v>
      </c>
    </row>
    <row r="176" spans="1:6" x14ac:dyDescent="0.3">
      <c r="A176" s="2">
        <v>61</v>
      </c>
      <c r="B176" s="1">
        <v>1</v>
      </c>
      <c r="C176" s="1">
        <v>25</v>
      </c>
      <c r="D176" s="1">
        <v>1</v>
      </c>
      <c r="E176" s="1">
        <v>499.99</v>
      </c>
      <c r="F176" s="3">
        <v>0.1</v>
      </c>
    </row>
    <row r="177" spans="1:6" x14ac:dyDescent="0.3">
      <c r="A177" s="2">
        <v>61</v>
      </c>
      <c r="B177" s="1">
        <v>2</v>
      </c>
      <c r="C177" s="1">
        <v>15</v>
      </c>
      <c r="D177" s="1">
        <v>2</v>
      </c>
      <c r="E177" s="1">
        <v>529.99</v>
      </c>
      <c r="F177" s="3">
        <v>0.05</v>
      </c>
    </row>
    <row r="178" spans="1:6" x14ac:dyDescent="0.3">
      <c r="A178" s="2">
        <v>61</v>
      </c>
      <c r="B178" s="1">
        <v>3</v>
      </c>
      <c r="C178" s="1">
        <v>5</v>
      </c>
      <c r="D178" s="1">
        <v>2</v>
      </c>
      <c r="E178" s="1">
        <v>1320.99</v>
      </c>
      <c r="F178" s="3">
        <v>0.2</v>
      </c>
    </row>
    <row r="179" spans="1:6" x14ac:dyDescent="0.3">
      <c r="A179" s="2">
        <v>62</v>
      </c>
      <c r="B179" s="1">
        <v>1</v>
      </c>
      <c r="C179" s="1">
        <v>14</v>
      </c>
      <c r="D179" s="1">
        <v>1</v>
      </c>
      <c r="E179" s="1">
        <v>269.99</v>
      </c>
      <c r="F179" s="3">
        <v>7.0000000000000007E-2</v>
      </c>
    </row>
    <row r="180" spans="1:6" x14ac:dyDescent="0.3">
      <c r="A180" s="2">
        <v>62</v>
      </c>
      <c r="B180" s="1">
        <v>2</v>
      </c>
      <c r="C180" s="1">
        <v>8</v>
      </c>
      <c r="D180" s="1">
        <v>2</v>
      </c>
      <c r="E180" s="1">
        <v>1799.99</v>
      </c>
      <c r="F180" s="3">
        <v>0.1</v>
      </c>
    </row>
    <row r="181" spans="1:6" x14ac:dyDescent="0.3">
      <c r="A181" s="2">
        <v>62</v>
      </c>
      <c r="B181" s="1">
        <v>3</v>
      </c>
      <c r="C181" s="1">
        <v>22</v>
      </c>
      <c r="D181" s="1">
        <v>2</v>
      </c>
      <c r="E181" s="1">
        <v>269.99</v>
      </c>
      <c r="F181" s="3">
        <v>0.1</v>
      </c>
    </row>
    <row r="182" spans="1:6" x14ac:dyDescent="0.3">
      <c r="A182" s="2">
        <v>63</v>
      </c>
      <c r="B182" s="1">
        <v>1</v>
      </c>
      <c r="C182" s="1">
        <v>25</v>
      </c>
      <c r="D182" s="1">
        <v>2</v>
      </c>
      <c r="E182" s="1">
        <v>499.99</v>
      </c>
      <c r="F182" s="3">
        <v>0.1</v>
      </c>
    </row>
    <row r="183" spans="1:6" x14ac:dyDescent="0.3">
      <c r="A183" s="2">
        <v>63</v>
      </c>
      <c r="B183" s="1">
        <v>2</v>
      </c>
      <c r="C183" s="1">
        <v>19</v>
      </c>
      <c r="D183" s="1">
        <v>2</v>
      </c>
      <c r="E183" s="1">
        <v>449</v>
      </c>
      <c r="F183" s="3">
        <v>0.05</v>
      </c>
    </row>
    <row r="184" spans="1:6" x14ac:dyDescent="0.3">
      <c r="A184" s="2">
        <v>63</v>
      </c>
      <c r="B184" s="1">
        <v>3</v>
      </c>
      <c r="C184" s="1">
        <v>3</v>
      </c>
      <c r="D184" s="1">
        <v>1</v>
      </c>
      <c r="E184" s="1">
        <v>999.99</v>
      </c>
      <c r="F184" s="3">
        <v>0.1</v>
      </c>
    </row>
    <row r="185" spans="1:6" x14ac:dyDescent="0.3">
      <c r="A185" s="2">
        <v>64</v>
      </c>
      <c r="B185" s="1">
        <v>1</v>
      </c>
      <c r="C185" s="1">
        <v>25</v>
      </c>
      <c r="D185" s="1">
        <v>2</v>
      </c>
      <c r="E185" s="1">
        <v>499.99</v>
      </c>
      <c r="F185" s="3">
        <v>0.1</v>
      </c>
    </row>
    <row r="186" spans="1:6" x14ac:dyDescent="0.3">
      <c r="A186" s="2">
        <v>64</v>
      </c>
      <c r="B186" s="1">
        <v>2</v>
      </c>
      <c r="C186" s="1">
        <v>22</v>
      </c>
      <c r="D186" s="1">
        <v>2</v>
      </c>
      <c r="E186" s="1">
        <v>269.99</v>
      </c>
      <c r="F186" s="3">
        <v>0.2</v>
      </c>
    </row>
    <row r="187" spans="1:6" x14ac:dyDescent="0.3">
      <c r="A187" s="2">
        <v>64</v>
      </c>
      <c r="B187" s="1">
        <v>3</v>
      </c>
      <c r="C187" s="1">
        <v>23</v>
      </c>
      <c r="D187" s="1">
        <v>2</v>
      </c>
      <c r="E187" s="1">
        <v>299.99</v>
      </c>
      <c r="F187" s="3">
        <v>0.2</v>
      </c>
    </row>
    <row r="188" spans="1:6" x14ac:dyDescent="0.3">
      <c r="A188" s="2">
        <v>64</v>
      </c>
      <c r="B188" s="1">
        <v>4</v>
      </c>
      <c r="C188" s="1">
        <v>24</v>
      </c>
      <c r="D188" s="1">
        <v>2</v>
      </c>
      <c r="E188" s="1">
        <v>549.99</v>
      </c>
      <c r="F188" s="3">
        <v>0.1</v>
      </c>
    </row>
    <row r="189" spans="1:6" x14ac:dyDescent="0.3">
      <c r="A189" s="2">
        <v>65</v>
      </c>
      <c r="B189" s="1">
        <v>1</v>
      </c>
      <c r="C189" s="1">
        <v>12</v>
      </c>
      <c r="D189" s="1">
        <v>1</v>
      </c>
      <c r="E189" s="1">
        <v>549.99</v>
      </c>
      <c r="F189" s="3">
        <v>0.1</v>
      </c>
    </row>
    <row r="190" spans="1:6" x14ac:dyDescent="0.3">
      <c r="A190" s="2">
        <v>66</v>
      </c>
      <c r="B190" s="1">
        <v>1</v>
      </c>
      <c r="C190" s="1">
        <v>2</v>
      </c>
      <c r="D190" s="1">
        <v>1</v>
      </c>
      <c r="E190" s="1">
        <v>749.99</v>
      </c>
      <c r="F190" s="3">
        <v>0.2</v>
      </c>
    </row>
    <row r="191" spans="1:6" x14ac:dyDescent="0.3">
      <c r="A191" s="2">
        <v>66</v>
      </c>
      <c r="B191" s="1">
        <v>2</v>
      </c>
      <c r="C191" s="1">
        <v>23</v>
      </c>
      <c r="D191" s="1">
        <v>1</v>
      </c>
      <c r="E191" s="1">
        <v>299.99</v>
      </c>
      <c r="F191" s="3">
        <v>7.0000000000000007E-2</v>
      </c>
    </row>
    <row r="192" spans="1:6" x14ac:dyDescent="0.3">
      <c r="A192" s="2">
        <v>66</v>
      </c>
      <c r="B192" s="1">
        <v>3</v>
      </c>
      <c r="C192" s="1">
        <v>12</v>
      </c>
      <c r="D192" s="1">
        <v>1</v>
      </c>
      <c r="E192" s="1">
        <v>549.99</v>
      </c>
      <c r="F192" s="3">
        <v>7.0000000000000007E-2</v>
      </c>
    </row>
    <row r="193" spans="1:6" x14ac:dyDescent="0.3">
      <c r="A193" s="2">
        <v>67</v>
      </c>
      <c r="B193" s="1">
        <v>1</v>
      </c>
      <c r="C193" s="1">
        <v>23</v>
      </c>
      <c r="D193" s="1">
        <v>2</v>
      </c>
      <c r="E193" s="1">
        <v>299.99</v>
      </c>
      <c r="F193" s="3">
        <v>0.2</v>
      </c>
    </row>
    <row r="194" spans="1:6" x14ac:dyDescent="0.3">
      <c r="A194" s="2">
        <v>67</v>
      </c>
      <c r="B194" s="1">
        <v>2</v>
      </c>
      <c r="C194" s="1">
        <v>12</v>
      </c>
      <c r="D194" s="1">
        <v>2</v>
      </c>
      <c r="E194" s="1">
        <v>549.99</v>
      </c>
      <c r="F194" s="3">
        <v>0.1</v>
      </c>
    </row>
    <row r="195" spans="1:6" x14ac:dyDescent="0.3">
      <c r="A195" s="2">
        <v>67</v>
      </c>
      <c r="B195" s="1">
        <v>3</v>
      </c>
      <c r="C195" s="1">
        <v>21</v>
      </c>
      <c r="D195" s="1">
        <v>1</v>
      </c>
      <c r="E195" s="1">
        <v>269.99</v>
      </c>
      <c r="F195" s="3">
        <v>0.2</v>
      </c>
    </row>
    <row r="196" spans="1:6" x14ac:dyDescent="0.3">
      <c r="A196" s="2">
        <v>67</v>
      </c>
      <c r="B196" s="1">
        <v>4</v>
      </c>
      <c r="C196" s="1">
        <v>5</v>
      </c>
      <c r="D196" s="1">
        <v>2</v>
      </c>
      <c r="E196" s="1">
        <v>1320.99</v>
      </c>
      <c r="F196" s="3">
        <v>0.1</v>
      </c>
    </row>
    <row r="197" spans="1:6" x14ac:dyDescent="0.3">
      <c r="A197" s="2">
        <v>67</v>
      </c>
      <c r="B197" s="1">
        <v>5</v>
      </c>
      <c r="C197" s="1">
        <v>19</v>
      </c>
      <c r="D197" s="1">
        <v>1</v>
      </c>
      <c r="E197" s="1">
        <v>449</v>
      </c>
      <c r="F197" s="3">
        <v>0.2</v>
      </c>
    </row>
    <row r="198" spans="1:6" x14ac:dyDescent="0.3">
      <c r="A198" s="2">
        <v>68</v>
      </c>
      <c r="B198" s="1">
        <v>1</v>
      </c>
      <c r="C198" s="1">
        <v>13</v>
      </c>
      <c r="D198" s="1">
        <v>2</v>
      </c>
      <c r="E198" s="1">
        <v>269.99</v>
      </c>
      <c r="F198" s="3">
        <v>7.0000000000000007E-2</v>
      </c>
    </row>
    <row r="199" spans="1:6" x14ac:dyDescent="0.3">
      <c r="A199" s="2">
        <v>68</v>
      </c>
      <c r="B199" s="1">
        <v>2</v>
      </c>
      <c r="C199" s="1">
        <v>17</v>
      </c>
      <c r="D199" s="1">
        <v>1</v>
      </c>
      <c r="E199" s="1">
        <v>429</v>
      </c>
      <c r="F199" s="3">
        <v>0.1</v>
      </c>
    </row>
    <row r="200" spans="1:6" x14ac:dyDescent="0.3">
      <c r="A200" s="2">
        <v>69</v>
      </c>
      <c r="B200" s="1">
        <v>1</v>
      </c>
      <c r="C200" s="1">
        <v>22</v>
      </c>
      <c r="D200" s="1">
        <v>2</v>
      </c>
      <c r="E200" s="1">
        <v>269.99</v>
      </c>
      <c r="F200" s="3">
        <v>0.1</v>
      </c>
    </row>
    <row r="201" spans="1:6" x14ac:dyDescent="0.3">
      <c r="A201" s="2">
        <v>69</v>
      </c>
      <c r="B201" s="1">
        <v>2</v>
      </c>
      <c r="C201" s="1">
        <v>5</v>
      </c>
      <c r="D201" s="1">
        <v>1</v>
      </c>
      <c r="E201" s="1">
        <v>1320.99</v>
      </c>
      <c r="F201" s="3">
        <v>0.2</v>
      </c>
    </row>
    <row r="202" spans="1:6" x14ac:dyDescent="0.3">
      <c r="A202" s="2">
        <v>69</v>
      </c>
      <c r="B202" s="1">
        <v>3</v>
      </c>
      <c r="C202" s="1">
        <v>10</v>
      </c>
      <c r="D202" s="1">
        <v>1</v>
      </c>
      <c r="E202" s="1">
        <v>1549</v>
      </c>
      <c r="F202" s="3">
        <v>0.05</v>
      </c>
    </row>
    <row r="203" spans="1:6" x14ac:dyDescent="0.3">
      <c r="A203" s="2">
        <v>70</v>
      </c>
      <c r="B203" s="1">
        <v>1</v>
      </c>
      <c r="C203" s="1">
        <v>3</v>
      </c>
      <c r="D203" s="1">
        <v>2</v>
      </c>
      <c r="E203" s="1">
        <v>999.99</v>
      </c>
      <c r="F203" s="3">
        <v>0.05</v>
      </c>
    </row>
    <row r="204" spans="1:6" x14ac:dyDescent="0.3">
      <c r="A204" s="2">
        <v>70</v>
      </c>
      <c r="B204" s="1">
        <v>2</v>
      </c>
      <c r="C204" s="1">
        <v>18</v>
      </c>
      <c r="D204" s="1">
        <v>1</v>
      </c>
      <c r="E204" s="1">
        <v>449</v>
      </c>
      <c r="F204" s="3">
        <v>0.2</v>
      </c>
    </row>
    <row r="205" spans="1:6" x14ac:dyDescent="0.3">
      <c r="A205" s="2">
        <v>70</v>
      </c>
      <c r="B205" s="1">
        <v>3</v>
      </c>
      <c r="C205" s="1">
        <v>20</v>
      </c>
      <c r="D205" s="1">
        <v>1</v>
      </c>
      <c r="E205" s="1">
        <v>599.99</v>
      </c>
      <c r="F205" s="3">
        <v>0.05</v>
      </c>
    </row>
    <row r="206" spans="1:6" x14ac:dyDescent="0.3">
      <c r="A206" s="2">
        <v>71</v>
      </c>
      <c r="B206" s="1">
        <v>1</v>
      </c>
      <c r="C206" s="1">
        <v>26</v>
      </c>
      <c r="D206" s="1">
        <v>2</v>
      </c>
      <c r="E206" s="1">
        <v>599.99</v>
      </c>
      <c r="F206" s="3">
        <v>0.05</v>
      </c>
    </row>
    <row r="207" spans="1:6" x14ac:dyDescent="0.3">
      <c r="A207" s="2">
        <v>71</v>
      </c>
      <c r="B207" s="1">
        <v>2</v>
      </c>
      <c r="C207" s="1">
        <v>24</v>
      </c>
      <c r="D207" s="1">
        <v>1</v>
      </c>
      <c r="E207" s="1">
        <v>549.99</v>
      </c>
      <c r="F207" s="3">
        <v>0.2</v>
      </c>
    </row>
    <row r="208" spans="1:6" x14ac:dyDescent="0.3">
      <c r="A208" s="2">
        <v>71</v>
      </c>
      <c r="B208" s="1">
        <v>3</v>
      </c>
      <c r="C208" s="1">
        <v>18</v>
      </c>
      <c r="D208" s="1">
        <v>1</v>
      </c>
      <c r="E208" s="1">
        <v>449</v>
      </c>
      <c r="F208" s="3">
        <v>0.1</v>
      </c>
    </row>
    <row r="209" spans="1:6" x14ac:dyDescent="0.3">
      <c r="A209" s="2">
        <v>72</v>
      </c>
      <c r="B209" s="1">
        <v>1</v>
      </c>
      <c r="C209" s="1">
        <v>17</v>
      </c>
      <c r="D209" s="1">
        <v>2</v>
      </c>
      <c r="E209" s="1">
        <v>429</v>
      </c>
      <c r="F209" s="3">
        <v>7.0000000000000007E-2</v>
      </c>
    </row>
    <row r="210" spans="1:6" x14ac:dyDescent="0.3">
      <c r="A210" s="2">
        <v>72</v>
      </c>
      <c r="B210" s="1">
        <v>2</v>
      </c>
      <c r="C210" s="1">
        <v>12</v>
      </c>
      <c r="D210" s="1">
        <v>1</v>
      </c>
      <c r="E210" s="1">
        <v>549.99</v>
      </c>
      <c r="F210" s="3">
        <v>0.05</v>
      </c>
    </row>
    <row r="211" spans="1:6" x14ac:dyDescent="0.3">
      <c r="A211" s="2">
        <v>72</v>
      </c>
      <c r="B211" s="1">
        <v>3</v>
      </c>
      <c r="C211" s="1">
        <v>13</v>
      </c>
      <c r="D211" s="1">
        <v>2</v>
      </c>
      <c r="E211" s="1">
        <v>269.99</v>
      </c>
      <c r="F211" s="3">
        <v>0.1</v>
      </c>
    </row>
    <row r="212" spans="1:6" x14ac:dyDescent="0.3">
      <c r="A212" s="2">
        <v>73</v>
      </c>
      <c r="B212" s="1">
        <v>1</v>
      </c>
      <c r="C212" s="1">
        <v>22</v>
      </c>
      <c r="D212" s="1">
        <v>1</v>
      </c>
      <c r="E212" s="1">
        <v>269.99</v>
      </c>
      <c r="F212" s="3">
        <v>7.0000000000000007E-2</v>
      </c>
    </row>
    <row r="213" spans="1:6" x14ac:dyDescent="0.3">
      <c r="A213" s="2">
        <v>73</v>
      </c>
      <c r="B213" s="1">
        <v>2</v>
      </c>
      <c r="C213" s="1">
        <v>26</v>
      </c>
      <c r="D213" s="1">
        <v>2</v>
      </c>
      <c r="E213" s="1">
        <v>599.99</v>
      </c>
      <c r="F213" s="3">
        <v>0.05</v>
      </c>
    </row>
    <row r="214" spans="1:6" x14ac:dyDescent="0.3">
      <c r="A214" s="2">
        <v>73</v>
      </c>
      <c r="B214" s="1">
        <v>3</v>
      </c>
      <c r="C214" s="1">
        <v>3</v>
      </c>
      <c r="D214" s="1">
        <v>2</v>
      </c>
      <c r="E214" s="1">
        <v>999.99</v>
      </c>
      <c r="F214" s="3">
        <v>7.0000000000000007E-2</v>
      </c>
    </row>
    <row r="215" spans="1:6" x14ac:dyDescent="0.3">
      <c r="A215" s="2">
        <v>73</v>
      </c>
      <c r="B215" s="1">
        <v>4</v>
      </c>
      <c r="C215" s="1">
        <v>25</v>
      </c>
      <c r="D215" s="1">
        <v>1</v>
      </c>
      <c r="E215" s="1">
        <v>499.99</v>
      </c>
      <c r="F215" s="3">
        <v>7.0000000000000007E-2</v>
      </c>
    </row>
    <row r="216" spans="1:6" x14ac:dyDescent="0.3">
      <c r="A216" s="2">
        <v>73</v>
      </c>
      <c r="B216" s="1">
        <v>5</v>
      </c>
      <c r="C216" s="1">
        <v>23</v>
      </c>
      <c r="D216" s="1">
        <v>2</v>
      </c>
      <c r="E216" s="1">
        <v>299.99</v>
      </c>
      <c r="F216" s="3">
        <v>0.2</v>
      </c>
    </row>
    <row r="217" spans="1:6" x14ac:dyDescent="0.3">
      <c r="A217" s="2">
        <v>74</v>
      </c>
      <c r="B217" s="1">
        <v>1</v>
      </c>
      <c r="C217" s="1">
        <v>16</v>
      </c>
      <c r="D217" s="1">
        <v>2</v>
      </c>
      <c r="E217" s="1">
        <v>599.99</v>
      </c>
      <c r="F217" s="3">
        <v>0.05</v>
      </c>
    </row>
    <row r="218" spans="1:6" x14ac:dyDescent="0.3">
      <c r="A218" s="2">
        <v>74</v>
      </c>
      <c r="B218" s="1">
        <v>2</v>
      </c>
      <c r="C218" s="1">
        <v>6</v>
      </c>
      <c r="D218" s="1">
        <v>1</v>
      </c>
      <c r="E218" s="1">
        <v>469.99</v>
      </c>
      <c r="F218" s="3">
        <v>7.0000000000000007E-2</v>
      </c>
    </row>
    <row r="219" spans="1:6" x14ac:dyDescent="0.3">
      <c r="A219" s="2">
        <v>75</v>
      </c>
      <c r="B219" s="1">
        <v>1</v>
      </c>
      <c r="C219" s="1">
        <v>3</v>
      </c>
      <c r="D219" s="1">
        <v>1</v>
      </c>
      <c r="E219" s="1">
        <v>999.99</v>
      </c>
      <c r="F219" s="3">
        <v>0.1</v>
      </c>
    </row>
    <row r="220" spans="1:6" x14ac:dyDescent="0.3">
      <c r="A220" s="2">
        <v>75</v>
      </c>
      <c r="B220" s="1">
        <v>2</v>
      </c>
      <c r="C220" s="1">
        <v>7</v>
      </c>
      <c r="D220" s="1">
        <v>2</v>
      </c>
      <c r="E220" s="1">
        <v>3999.99</v>
      </c>
      <c r="F220" s="3">
        <v>7.0000000000000007E-2</v>
      </c>
    </row>
    <row r="221" spans="1:6" x14ac:dyDescent="0.3">
      <c r="A221" s="2">
        <v>75</v>
      </c>
      <c r="B221" s="1">
        <v>3</v>
      </c>
      <c r="C221" s="1">
        <v>15</v>
      </c>
      <c r="D221" s="1">
        <v>1</v>
      </c>
      <c r="E221" s="1">
        <v>529.99</v>
      </c>
      <c r="F221" s="3">
        <v>0.2</v>
      </c>
    </row>
    <row r="222" spans="1:6" x14ac:dyDescent="0.3">
      <c r="A222" s="2">
        <v>76</v>
      </c>
      <c r="B222" s="1">
        <v>1</v>
      </c>
      <c r="C222" s="1">
        <v>12</v>
      </c>
      <c r="D222" s="1">
        <v>1</v>
      </c>
      <c r="E222" s="1">
        <v>549.99</v>
      </c>
      <c r="F222" s="3">
        <v>0.05</v>
      </c>
    </row>
    <row r="223" spans="1:6" x14ac:dyDescent="0.3">
      <c r="A223" s="2">
        <v>76</v>
      </c>
      <c r="B223" s="1">
        <v>2</v>
      </c>
      <c r="C223" s="1">
        <v>11</v>
      </c>
      <c r="D223" s="1">
        <v>2</v>
      </c>
      <c r="E223" s="1">
        <v>1680.99</v>
      </c>
      <c r="F223" s="3">
        <v>0.1</v>
      </c>
    </row>
    <row r="224" spans="1:6" x14ac:dyDescent="0.3">
      <c r="A224" s="2">
        <v>76</v>
      </c>
      <c r="B224" s="1">
        <v>3</v>
      </c>
      <c r="C224" s="1">
        <v>5</v>
      </c>
      <c r="D224" s="1">
        <v>1</v>
      </c>
      <c r="E224" s="1">
        <v>1320.99</v>
      </c>
      <c r="F224" s="3">
        <v>7.0000000000000007E-2</v>
      </c>
    </row>
    <row r="225" spans="1:6" x14ac:dyDescent="0.3">
      <c r="A225" s="2">
        <v>77</v>
      </c>
      <c r="B225" s="1">
        <v>1</v>
      </c>
      <c r="C225" s="1">
        <v>20</v>
      </c>
      <c r="D225" s="1">
        <v>1</v>
      </c>
      <c r="E225" s="1">
        <v>599.99</v>
      </c>
      <c r="F225" s="3">
        <v>7.0000000000000007E-2</v>
      </c>
    </row>
    <row r="226" spans="1:6" x14ac:dyDescent="0.3">
      <c r="A226" s="2">
        <v>77</v>
      </c>
      <c r="B226" s="1">
        <v>2</v>
      </c>
      <c r="C226" s="1">
        <v>24</v>
      </c>
      <c r="D226" s="1">
        <v>2</v>
      </c>
      <c r="E226" s="1">
        <v>549.99</v>
      </c>
      <c r="F226" s="3">
        <v>0.1</v>
      </c>
    </row>
    <row r="227" spans="1:6" x14ac:dyDescent="0.3">
      <c r="A227" s="2">
        <v>77</v>
      </c>
      <c r="B227" s="1">
        <v>3</v>
      </c>
      <c r="C227" s="1">
        <v>26</v>
      </c>
      <c r="D227" s="1">
        <v>1</v>
      </c>
      <c r="E227" s="1">
        <v>599.99</v>
      </c>
      <c r="F227" s="3">
        <v>0.2</v>
      </c>
    </row>
    <row r="228" spans="1:6" x14ac:dyDescent="0.3">
      <c r="A228" s="2">
        <v>77</v>
      </c>
      <c r="B228" s="1">
        <v>4</v>
      </c>
      <c r="C228" s="1">
        <v>25</v>
      </c>
      <c r="D228" s="1">
        <v>1</v>
      </c>
      <c r="E228" s="1">
        <v>499.99</v>
      </c>
      <c r="F228" s="3">
        <v>0.2</v>
      </c>
    </row>
    <row r="229" spans="1:6" x14ac:dyDescent="0.3">
      <c r="A229" s="2">
        <v>78</v>
      </c>
      <c r="B229" s="1">
        <v>1</v>
      </c>
      <c r="C229" s="1">
        <v>17</v>
      </c>
      <c r="D229" s="1">
        <v>1</v>
      </c>
      <c r="E229" s="1">
        <v>429</v>
      </c>
      <c r="F229" s="3">
        <v>7.0000000000000007E-2</v>
      </c>
    </row>
    <row r="230" spans="1:6" x14ac:dyDescent="0.3">
      <c r="A230" s="2">
        <v>78</v>
      </c>
      <c r="B230" s="1">
        <v>2</v>
      </c>
      <c r="C230" s="1">
        <v>19</v>
      </c>
      <c r="D230" s="1">
        <v>1</v>
      </c>
      <c r="E230" s="1">
        <v>449</v>
      </c>
      <c r="F230" s="3">
        <v>0.2</v>
      </c>
    </row>
    <row r="231" spans="1:6" x14ac:dyDescent="0.3">
      <c r="A231" s="2">
        <v>78</v>
      </c>
      <c r="B231" s="1">
        <v>3</v>
      </c>
      <c r="C231" s="1">
        <v>18</v>
      </c>
      <c r="D231" s="1">
        <v>2</v>
      </c>
      <c r="E231" s="1">
        <v>449</v>
      </c>
      <c r="F231" s="3">
        <v>0.1</v>
      </c>
    </row>
    <row r="232" spans="1:6" x14ac:dyDescent="0.3">
      <c r="A232" s="2">
        <v>78</v>
      </c>
      <c r="B232" s="1">
        <v>4</v>
      </c>
      <c r="C232" s="1">
        <v>14</v>
      </c>
      <c r="D232" s="1">
        <v>2</v>
      </c>
      <c r="E232" s="1">
        <v>269.99</v>
      </c>
      <c r="F232" s="3">
        <v>0.1</v>
      </c>
    </row>
    <row r="233" spans="1:6" x14ac:dyDescent="0.3">
      <c r="A233" s="2">
        <v>79</v>
      </c>
      <c r="B233" s="1">
        <v>1</v>
      </c>
      <c r="C233" s="1">
        <v>9</v>
      </c>
      <c r="D233" s="1">
        <v>2</v>
      </c>
      <c r="E233" s="1">
        <v>2999.99</v>
      </c>
      <c r="F233" s="3">
        <v>0.1</v>
      </c>
    </row>
    <row r="234" spans="1:6" x14ac:dyDescent="0.3">
      <c r="A234" s="2">
        <v>79</v>
      </c>
      <c r="B234" s="1">
        <v>2</v>
      </c>
      <c r="C234" s="1">
        <v>17</v>
      </c>
      <c r="D234" s="1">
        <v>2</v>
      </c>
      <c r="E234" s="1">
        <v>429</v>
      </c>
      <c r="F234" s="3">
        <v>0.05</v>
      </c>
    </row>
    <row r="235" spans="1:6" x14ac:dyDescent="0.3">
      <c r="A235" s="2">
        <v>79</v>
      </c>
      <c r="B235" s="1">
        <v>3</v>
      </c>
      <c r="C235" s="1">
        <v>6</v>
      </c>
      <c r="D235" s="1">
        <v>1</v>
      </c>
      <c r="E235" s="1">
        <v>469.99</v>
      </c>
      <c r="F235" s="3">
        <v>0.1</v>
      </c>
    </row>
    <row r="236" spans="1:6" x14ac:dyDescent="0.3">
      <c r="A236" s="2">
        <v>79</v>
      </c>
      <c r="B236" s="1">
        <v>4</v>
      </c>
      <c r="C236" s="1">
        <v>25</v>
      </c>
      <c r="D236" s="1">
        <v>2</v>
      </c>
      <c r="E236" s="1">
        <v>499.99</v>
      </c>
      <c r="F236" s="3">
        <v>7.0000000000000007E-2</v>
      </c>
    </row>
    <row r="237" spans="1:6" x14ac:dyDescent="0.3">
      <c r="A237" s="2">
        <v>80</v>
      </c>
      <c r="B237" s="1">
        <v>1</v>
      </c>
      <c r="C237" s="1">
        <v>26</v>
      </c>
      <c r="D237" s="1">
        <v>1</v>
      </c>
      <c r="E237" s="1">
        <v>599.99</v>
      </c>
      <c r="F237" s="3">
        <v>0.1</v>
      </c>
    </row>
    <row r="238" spans="1:6" x14ac:dyDescent="0.3">
      <c r="A238" s="2">
        <v>80</v>
      </c>
      <c r="B238" s="1">
        <v>2</v>
      </c>
      <c r="C238" s="1">
        <v>24</v>
      </c>
      <c r="D238" s="1">
        <v>1</v>
      </c>
      <c r="E238" s="1">
        <v>549.99</v>
      </c>
      <c r="F238" s="3">
        <v>0.1</v>
      </c>
    </row>
    <row r="239" spans="1:6" x14ac:dyDescent="0.3">
      <c r="A239" s="2">
        <v>80</v>
      </c>
      <c r="B239" s="1">
        <v>3</v>
      </c>
      <c r="C239" s="1">
        <v>17</v>
      </c>
      <c r="D239" s="1">
        <v>1</v>
      </c>
      <c r="E239" s="1">
        <v>429</v>
      </c>
      <c r="F239" s="3">
        <v>0.2</v>
      </c>
    </row>
    <row r="240" spans="1:6" x14ac:dyDescent="0.3">
      <c r="A240" s="2">
        <v>81</v>
      </c>
      <c r="B240" s="1">
        <v>1</v>
      </c>
      <c r="C240" s="1">
        <v>10</v>
      </c>
      <c r="D240" s="1">
        <v>2</v>
      </c>
      <c r="E240" s="1">
        <v>1549</v>
      </c>
      <c r="F240" s="3">
        <v>0.2</v>
      </c>
    </row>
    <row r="241" spans="1:6" x14ac:dyDescent="0.3">
      <c r="A241" s="2">
        <v>81</v>
      </c>
      <c r="B241" s="1">
        <v>2</v>
      </c>
      <c r="C241" s="1">
        <v>23</v>
      </c>
      <c r="D241" s="1">
        <v>2</v>
      </c>
      <c r="E241" s="1">
        <v>299.99</v>
      </c>
      <c r="F241" s="3">
        <v>0.05</v>
      </c>
    </row>
    <row r="242" spans="1:6" x14ac:dyDescent="0.3">
      <c r="A242" s="2">
        <v>81</v>
      </c>
      <c r="B242" s="1">
        <v>3</v>
      </c>
      <c r="C242" s="1">
        <v>25</v>
      </c>
      <c r="D242" s="1">
        <v>2</v>
      </c>
      <c r="E242" s="1">
        <v>499.99</v>
      </c>
      <c r="F242" s="3">
        <v>0.05</v>
      </c>
    </row>
    <row r="243" spans="1:6" x14ac:dyDescent="0.3">
      <c r="A243" s="2">
        <v>82</v>
      </c>
      <c r="B243" s="1">
        <v>1</v>
      </c>
      <c r="C243" s="1">
        <v>25</v>
      </c>
      <c r="D243" s="1">
        <v>2</v>
      </c>
      <c r="E243" s="1">
        <v>499.99</v>
      </c>
      <c r="F243" s="3">
        <v>0.1</v>
      </c>
    </row>
    <row r="244" spans="1:6" x14ac:dyDescent="0.3">
      <c r="A244" s="2">
        <v>82</v>
      </c>
      <c r="B244" s="1">
        <v>2</v>
      </c>
      <c r="C244" s="1">
        <v>11</v>
      </c>
      <c r="D244" s="1">
        <v>2</v>
      </c>
      <c r="E244" s="1">
        <v>1680.99</v>
      </c>
      <c r="F244" s="3">
        <v>0.2</v>
      </c>
    </row>
    <row r="245" spans="1:6" x14ac:dyDescent="0.3">
      <c r="A245" s="2">
        <v>83</v>
      </c>
      <c r="B245" s="1">
        <v>1</v>
      </c>
      <c r="C245" s="1">
        <v>20</v>
      </c>
      <c r="D245" s="1">
        <v>1</v>
      </c>
      <c r="E245" s="1">
        <v>599.99</v>
      </c>
      <c r="F245" s="3">
        <v>0.2</v>
      </c>
    </row>
    <row r="246" spans="1:6" x14ac:dyDescent="0.3">
      <c r="A246" s="2">
        <v>83</v>
      </c>
      <c r="B246" s="1">
        <v>2</v>
      </c>
      <c r="C246" s="1">
        <v>3</v>
      </c>
      <c r="D246" s="1">
        <v>2</v>
      </c>
      <c r="E246" s="1">
        <v>999.99</v>
      </c>
      <c r="F246" s="3">
        <v>0.05</v>
      </c>
    </row>
    <row r="247" spans="1:6" x14ac:dyDescent="0.3">
      <c r="A247" s="2">
        <v>84</v>
      </c>
      <c r="B247" s="1">
        <v>1</v>
      </c>
      <c r="C247" s="1">
        <v>23</v>
      </c>
      <c r="D247" s="1">
        <v>2</v>
      </c>
      <c r="E247" s="1">
        <v>299.99</v>
      </c>
      <c r="F247" s="3">
        <v>7.0000000000000007E-2</v>
      </c>
    </row>
    <row r="248" spans="1:6" x14ac:dyDescent="0.3">
      <c r="A248" s="2">
        <v>84</v>
      </c>
      <c r="B248" s="1">
        <v>2</v>
      </c>
      <c r="C248" s="1">
        <v>15</v>
      </c>
      <c r="D248" s="1">
        <v>2</v>
      </c>
      <c r="E248" s="1">
        <v>529.99</v>
      </c>
      <c r="F248" s="3">
        <v>7.0000000000000007E-2</v>
      </c>
    </row>
    <row r="249" spans="1:6" x14ac:dyDescent="0.3">
      <c r="A249" s="2">
        <v>85</v>
      </c>
      <c r="B249" s="1">
        <v>1</v>
      </c>
      <c r="C249" s="1">
        <v>4</v>
      </c>
      <c r="D249" s="1">
        <v>2</v>
      </c>
      <c r="E249" s="1">
        <v>2899.99</v>
      </c>
      <c r="F249" s="3">
        <v>0.05</v>
      </c>
    </row>
    <row r="250" spans="1:6" x14ac:dyDescent="0.3">
      <c r="A250" s="2">
        <v>85</v>
      </c>
      <c r="B250" s="1">
        <v>2</v>
      </c>
      <c r="C250" s="1">
        <v>18</v>
      </c>
      <c r="D250" s="1">
        <v>1</v>
      </c>
      <c r="E250" s="1">
        <v>449</v>
      </c>
      <c r="F250" s="3">
        <v>7.0000000000000007E-2</v>
      </c>
    </row>
    <row r="251" spans="1:6" x14ac:dyDescent="0.3">
      <c r="A251" s="2">
        <v>86</v>
      </c>
      <c r="B251" s="1">
        <v>1</v>
      </c>
      <c r="C251" s="1">
        <v>9</v>
      </c>
      <c r="D251" s="1">
        <v>2</v>
      </c>
      <c r="E251" s="1">
        <v>2999.99</v>
      </c>
      <c r="F251" s="3">
        <v>0.1</v>
      </c>
    </row>
    <row r="252" spans="1:6" x14ac:dyDescent="0.3">
      <c r="A252" s="2">
        <v>86</v>
      </c>
      <c r="B252" s="1">
        <v>2</v>
      </c>
      <c r="C252" s="1">
        <v>23</v>
      </c>
      <c r="D252" s="1">
        <v>2</v>
      </c>
      <c r="E252" s="1">
        <v>299.99</v>
      </c>
      <c r="F252" s="3">
        <v>7.0000000000000007E-2</v>
      </c>
    </row>
    <row r="253" spans="1:6" x14ac:dyDescent="0.3">
      <c r="A253" s="2">
        <v>86</v>
      </c>
      <c r="B253" s="1">
        <v>3</v>
      </c>
      <c r="C253" s="1">
        <v>21</v>
      </c>
      <c r="D253" s="1">
        <v>2</v>
      </c>
      <c r="E253" s="1">
        <v>269.99</v>
      </c>
      <c r="F253" s="3">
        <v>0.2</v>
      </c>
    </row>
    <row r="254" spans="1:6" x14ac:dyDescent="0.3">
      <c r="A254" s="2">
        <v>86</v>
      </c>
      <c r="B254" s="1">
        <v>4</v>
      </c>
      <c r="C254" s="1">
        <v>15</v>
      </c>
      <c r="D254" s="1">
        <v>1</v>
      </c>
      <c r="E254" s="1">
        <v>529.99</v>
      </c>
      <c r="F254" s="3">
        <v>0.1</v>
      </c>
    </row>
    <row r="255" spans="1:6" x14ac:dyDescent="0.3">
      <c r="A255" s="2">
        <v>87</v>
      </c>
      <c r="B255" s="1">
        <v>1</v>
      </c>
      <c r="C255" s="1">
        <v>20</v>
      </c>
      <c r="D255" s="1">
        <v>2</v>
      </c>
      <c r="E255" s="1">
        <v>599.99</v>
      </c>
      <c r="F255" s="3">
        <v>0.2</v>
      </c>
    </row>
    <row r="256" spans="1:6" x14ac:dyDescent="0.3">
      <c r="A256" s="2">
        <v>87</v>
      </c>
      <c r="B256" s="1">
        <v>2</v>
      </c>
      <c r="C256" s="1">
        <v>23</v>
      </c>
      <c r="D256" s="1">
        <v>2</v>
      </c>
      <c r="E256" s="1">
        <v>299.99</v>
      </c>
      <c r="F256" s="3">
        <v>0.1</v>
      </c>
    </row>
    <row r="257" spans="1:6" x14ac:dyDescent="0.3">
      <c r="A257" s="2">
        <v>88</v>
      </c>
      <c r="B257" s="1">
        <v>1</v>
      </c>
      <c r="C257" s="1">
        <v>10</v>
      </c>
      <c r="D257" s="1">
        <v>1</v>
      </c>
      <c r="E257" s="1">
        <v>1549</v>
      </c>
      <c r="F257" s="3">
        <v>7.0000000000000007E-2</v>
      </c>
    </row>
    <row r="258" spans="1:6" x14ac:dyDescent="0.3">
      <c r="A258" s="2">
        <v>88</v>
      </c>
      <c r="B258" s="1">
        <v>2</v>
      </c>
      <c r="C258" s="1">
        <v>8</v>
      </c>
      <c r="D258" s="1">
        <v>2</v>
      </c>
      <c r="E258" s="1">
        <v>1799.99</v>
      </c>
      <c r="F258" s="3">
        <v>0.1</v>
      </c>
    </row>
    <row r="259" spans="1:6" x14ac:dyDescent="0.3">
      <c r="A259" s="2">
        <v>88</v>
      </c>
      <c r="B259" s="1">
        <v>3</v>
      </c>
      <c r="C259" s="1">
        <v>7</v>
      </c>
      <c r="D259" s="1">
        <v>1</v>
      </c>
      <c r="E259" s="1">
        <v>3999.99</v>
      </c>
      <c r="F259" s="3">
        <v>0.1</v>
      </c>
    </row>
    <row r="260" spans="1:6" x14ac:dyDescent="0.3">
      <c r="A260" s="2">
        <v>89</v>
      </c>
      <c r="B260" s="1">
        <v>1</v>
      </c>
      <c r="C260" s="1">
        <v>5</v>
      </c>
      <c r="D260" s="1">
        <v>1</v>
      </c>
      <c r="E260" s="1">
        <v>1320.99</v>
      </c>
      <c r="F260" s="3">
        <v>0.05</v>
      </c>
    </row>
    <row r="261" spans="1:6" x14ac:dyDescent="0.3">
      <c r="A261" s="2">
        <v>89</v>
      </c>
      <c r="B261" s="1">
        <v>2</v>
      </c>
      <c r="C261" s="1">
        <v>6</v>
      </c>
      <c r="D261" s="1">
        <v>2</v>
      </c>
      <c r="E261" s="1">
        <v>469.99</v>
      </c>
      <c r="F261" s="3">
        <v>0.1</v>
      </c>
    </row>
    <row r="262" spans="1:6" x14ac:dyDescent="0.3">
      <c r="A262" s="2">
        <v>90</v>
      </c>
      <c r="B262" s="1">
        <v>1</v>
      </c>
      <c r="C262" s="1">
        <v>3</v>
      </c>
      <c r="D262" s="1">
        <v>1</v>
      </c>
      <c r="E262" s="1">
        <v>999.99</v>
      </c>
      <c r="F262" s="3">
        <v>0.1</v>
      </c>
    </row>
    <row r="263" spans="1:6" x14ac:dyDescent="0.3">
      <c r="A263" s="2">
        <v>90</v>
      </c>
      <c r="B263" s="1">
        <v>2</v>
      </c>
      <c r="C263" s="1">
        <v>6</v>
      </c>
      <c r="D263" s="1">
        <v>1</v>
      </c>
      <c r="E263" s="1">
        <v>469.99</v>
      </c>
      <c r="F263" s="3">
        <v>7.0000000000000007E-2</v>
      </c>
    </row>
    <row r="264" spans="1:6" x14ac:dyDescent="0.3">
      <c r="A264" s="2">
        <v>91</v>
      </c>
      <c r="B264" s="1">
        <v>1</v>
      </c>
      <c r="C264" s="1">
        <v>11</v>
      </c>
      <c r="D264" s="1">
        <v>1</v>
      </c>
      <c r="E264" s="1">
        <v>1680.99</v>
      </c>
      <c r="F264" s="3">
        <v>0.1</v>
      </c>
    </row>
    <row r="265" spans="1:6" x14ac:dyDescent="0.3">
      <c r="A265" s="2">
        <v>91</v>
      </c>
      <c r="B265" s="1">
        <v>2</v>
      </c>
      <c r="C265" s="1">
        <v>25</v>
      </c>
      <c r="D265" s="1">
        <v>1</v>
      </c>
      <c r="E265" s="1">
        <v>499.99</v>
      </c>
      <c r="F265" s="3">
        <v>0.05</v>
      </c>
    </row>
    <row r="266" spans="1:6" x14ac:dyDescent="0.3">
      <c r="A266" s="2">
        <v>91</v>
      </c>
      <c r="B266" s="1">
        <v>3</v>
      </c>
      <c r="C266" s="1">
        <v>15</v>
      </c>
      <c r="D266" s="1">
        <v>2</v>
      </c>
      <c r="E266" s="1">
        <v>529.99</v>
      </c>
      <c r="F266" s="3">
        <v>7.0000000000000007E-2</v>
      </c>
    </row>
    <row r="267" spans="1:6" x14ac:dyDescent="0.3">
      <c r="A267" s="2">
        <v>91</v>
      </c>
      <c r="B267" s="1">
        <v>4</v>
      </c>
      <c r="C267" s="1">
        <v>13</v>
      </c>
      <c r="D267" s="1">
        <v>2</v>
      </c>
      <c r="E267" s="1">
        <v>269.99</v>
      </c>
      <c r="F267" s="3">
        <v>7.0000000000000007E-2</v>
      </c>
    </row>
    <row r="268" spans="1:6" x14ac:dyDescent="0.3">
      <c r="A268" s="2">
        <v>92</v>
      </c>
      <c r="B268" s="1">
        <v>1</v>
      </c>
      <c r="C268" s="1">
        <v>8</v>
      </c>
      <c r="D268" s="1">
        <v>1</v>
      </c>
      <c r="E268" s="1">
        <v>1799.99</v>
      </c>
      <c r="F268" s="3">
        <v>0.1</v>
      </c>
    </row>
    <row r="269" spans="1:6" x14ac:dyDescent="0.3">
      <c r="A269" s="2">
        <v>93</v>
      </c>
      <c r="B269" s="1">
        <v>1</v>
      </c>
      <c r="C269" s="1">
        <v>22</v>
      </c>
      <c r="D269" s="1">
        <v>2</v>
      </c>
      <c r="E269" s="1">
        <v>269.99</v>
      </c>
      <c r="F269" s="3">
        <v>7.0000000000000007E-2</v>
      </c>
    </row>
    <row r="270" spans="1:6" x14ac:dyDescent="0.3">
      <c r="A270" s="2">
        <v>93</v>
      </c>
      <c r="B270" s="1">
        <v>2</v>
      </c>
      <c r="C270" s="1">
        <v>17</v>
      </c>
      <c r="D270" s="1">
        <v>1</v>
      </c>
      <c r="E270" s="1">
        <v>429</v>
      </c>
      <c r="F270" s="3">
        <v>0.05</v>
      </c>
    </row>
    <row r="271" spans="1:6" x14ac:dyDescent="0.3">
      <c r="A271" s="2">
        <v>93</v>
      </c>
      <c r="B271" s="1">
        <v>3</v>
      </c>
      <c r="C271" s="1">
        <v>21</v>
      </c>
      <c r="D271" s="1">
        <v>1</v>
      </c>
      <c r="E271" s="1">
        <v>269.99</v>
      </c>
      <c r="F271" s="3">
        <v>0.1</v>
      </c>
    </row>
    <row r="272" spans="1:6" x14ac:dyDescent="0.3">
      <c r="A272" s="2">
        <v>93</v>
      </c>
      <c r="B272" s="1">
        <v>4</v>
      </c>
      <c r="C272" s="1">
        <v>2</v>
      </c>
      <c r="D272" s="1">
        <v>1</v>
      </c>
      <c r="E272" s="1">
        <v>749.99</v>
      </c>
      <c r="F272" s="3">
        <v>0.2</v>
      </c>
    </row>
    <row r="273" spans="1:6" x14ac:dyDescent="0.3">
      <c r="A273" s="2">
        <v>93</v>
      </c>
      <c r="B273" s="1">
        <v>5</v>
      </c>
      <c r="C273" s="1">
        <v>10</v>
      </c>
      <c r="D273" s="1">
        <v>2</v>
      </c>
      <c r="E273" s="1">
        <v>1549</v>
      </c>
      <c r="F273" s="3">
        <v>7.0000000000000007E-2</v>
      </c>
    </row>
    <row r="274" spans="1:6" x14ac:dyDescent="0.3">
      <c r="A274" s="2">
        <v>94</v>
      </c>
      <c r="B274" s="1">
        <v>1</v>
      </c>
      <c r="C274" s="1">
        <v>12</v>
      </c>
      <c r="D274" s="1">
        <v>1</v>
      </c>
      <c r="E274" s="1">
        <v>549.99</v>
      </c>
      <c r="F274" s="3">
        <v>0.05</v>
      </c>
    </row>
    <row r="275" spans="1:6" x14ac:dyDescent="0.3">
      <c r="A275" s="2">
        <v>94</v>
      </c>
      <c r="B275" s="1">
        <v>2</v>
      </c>
      <c r="C275" s="1">
        <v>4</v>
      </c>
      <c r="D275" s="1">
        <v>1</v>
      </c>
      <c r="E275" s="1">
        <v>2899.99</v>
      </c>
      <c r="F275" s="3">
        <v>0.2</v>
      </c>
    </row>
    <row r="276" spans="1:6" x14ac:dyDescent="0.3">
      <c r="A276" s="2">
        <v>94</v>
      </c>
      <c r="B276" s="1">
        <v>3</v>
      </c>
      <c r="C276" s="1">
        <v>11</v>
      </c>
      <c r="D276" s="1">
        <v>1</v>
      </c>
      <c r="E276" s="1">
        <v>1680.99</v>
      </c>
      <c r="F276" s="3">
        <v>0.2</v>
      </c>
    </row>
    <row r="277" spans="1:6" x14ac:dyDescent="0.3">
      <c r="A277" s="2">
        <v>94</v>
      </c>
      <c r="B277" s="1">
        <v>4</v>
      </c>
      <c r="C277" s="1">
        <v>21</v>
      </c>
      <c r="D277" s="1">
        <v>2</v>
      </c>
      <c r="E277" s="1">
        <v>269.99</v>
      </c>
      <c r="F277" s="3">
        <v>7.0000000000000007E-2</v>
      </c>
    </row>
    <row r="278" spans="1:6" x14ac:dyDescent="0.3">
      <c r="A278" s="2">
        <v>95</v>
      </c>
      <c r="B278" s="1">
        <v>1</v>
      </c>
      <c r="C278" s="1">
        <v>10</v>
      </c>
      <c r="D278" s="1">
        <v>2</v>
      </c>
      <c r="E278" s="1">
        <v>1549</v>
      </c>
      <c r="F278" s="3">
        <v>0.2</v>
      </c>
    </row>
    <row r="279" spans="1:6" x14ac:dyDescent="0.3">
      <c r="A279" s="2">
        <v>95</v>
      </c>
      <c r="B279" s="1">
        <v>2</v>
      </c>
      <c r="C279" s="1">
        <v>19</v>
      </c>
      <c r="D279" s="1">
        <v>1</v>
      </c>
      <c r="E279" s="1">
        <v>449</v>
      </c>
      <c r="F279" s="3">
        <v>0.1</v>
      </c>
    </row>
    <row r="280" spans="1:6" x14ac:dyDescent="0.3">
      <c r="A280" s="2">
        <v>95</v>
      </c>
      <c r="B280" s="1">
        <v>3</v>
      </c>
      <c r="C280" s="1">
        <v>8</v>
      </c>
      <c r="D280" s="1">
        <v>2</v>
      </c>
      <c r="E280" s="1">
        <v>1799.99</v>
      </c>
      <c r="F280" s="3">
        <v>0.2</v>
      </c>
    </row>
    <row r="281" spans="1:6" x14ac:dyDescent="0.3">
      <c r="A281" s="2">
        <v>95</v>
      </c>
      <c r="B281" s="1">
        <v>4</v>
      </c>
      <c r="C281" s="1">
        <v>20</v>
      </c>
      <c r="D281" s="1">
        <v>2</v>
      </c>
      <c r="E281" s="1">
        <v>599.99</v>
      </c>
      <c r="F281" s="3">
        <v>0.05</v>
      </c>
    </row>
    <row r="282" spans="1:6" x14ac:dyDescent="0.3">
      <c r="A282" s="2">
        <v>96</v>
      </c>
      <c r="B282" s="1">
        <v>1</v>
      </c>
      <c r="C282" s="1">
        <v>26</v>
      </c>
      <c r="D282" s="1">
        <v>1</v>
      </c>
      <c r="E282" s="1">
        <v>599.99</v>
      </c>
      <c r="F282" s="3">
        <v>0.1</v>
      </c>
    </row>
    <row r="283" spans="1:6" x14ac:dyDescent="0.3">
      <c r="A283" s="2">
        <v>96</v>
      </c>
      <c r="B283" s="1">
        <v>2</v>
      </c>
      <c r="C283" s="1">
        <v>23</v>
      </c>
      <c r="D283" s="1">
        <v>1</v>
      </c>
      <c r="E283" s="1">
        <v>299.99</v>
      </c>
      <c r="F283" s="3">
        <v>0.05</v>
      </c>
    </row>
    <row r="284" spans="1:6" x14ac:dyDescent="0.3">
      <c r="A284" s="2">
        <v>97</v>
      </c>
      <c r="B284" s="1">
        <v>1</v>
      </c>
      <c r="C284" s="1">
        <v>20</v>
      </c>
      <c r="D284" s="1">
        <v>2</v>
      </c>
      <c r="E284" s="1">
        <v>599.99</v>
      </c>
      <c r="F284" s="3">
        <v>0.2</v>
      </c>
    </row>
    <row r="285" spans="1:6" x14ac:dyDescent="0.3">
      <c r="A285" s="2">
        <v>97</v>
      </c>
      <c r="B285" s="1">
        <v>2</v>
      </c>
      <c r="C285" s="1">
        <v>2</v>
      </c>
      <c r="D285" s="1">
        <v>1</v>
      </c>
      <c r="E285" s="1">
        <v>749.99</v>
      </c>
      <c r="F285" s="3">
        <v>7.0000000000000007E-2</v>
      </c>
    </row>
    <row r="286" spans="1:6" x14ac:dyDescent="0.3">
      <c r="A286" s="2">
        <v>97</v>
      </c>
      <c r="B286" s="1">
        <v>3</v>
      </c>
      <c r="C286" s="1">
        <v>6</v>
      </c>
      <c r="D286" s="1">
        <v>2</v>
      </c>
      <c r="E286" s="1">
        <v>469.99</v>
      </c>
      <c r="F286" s="3">
        <v>0.2</v>
      </c>
    </row>
    <row r="287" spans="1:6" x14ac:dyDescent="0.3">
      <c r="A287" s="2">
        <v>97</v>
      </c>
      <c r="B287" s="1">
        <v>4</v>
      </c>
      <c r="C287" s="1">
        <v>19</v>
      </c>
      <c r="D287" s="1">
        <v>1</v>
      </c>
      <c r="E287" s="1">
        <v>449</v>
      </c>
      <c r="F287" s="3">
        <v>0.1</v>
      </c>
    </row>
    <row r="288" spans="1:6" x14ac:dyDescent="0.3">
      <c r="A288" s="2">
        <v>98</v>
      </c>
      <c r="B288" s="1">
        <v>1</v>
      </c>
      <c r="C288" s="1">
        <v>19</v>
      </c>
      <c r="D288" s="1">
        <v>1</v>
      </c>
      <c r="E288" s="1">
        <v>449</v>
      </c>
      <c r="F288" s="3">
        <v>7.0000000000000007E-2</v>
      </c>
    </row>
    <row r="289" spans="1:6" x14ac:dyDescent="0.3">
      <c r="A289" s="2">
        <v>98</v>
      </c>
      <c r="B289" s="1">
        <v>2</v>
      </c>
      <c r="C289" s="1">
        <v>21</v>
      </c>
      <c r="D289" s="1">
        <v>1</v>
      </c>
      <c r="E289" s="1">
        <v>269.99</v>
      </c>
      <c r="F289" s="3">
        <v>0.1</v>
      </c>
    </row>
    <row r="290" spans="1:6" x14ac:dyDescent="0.3">
      <c r="A290" s="2">
        <v>98</v>
      </c>
      <c r="B290" s="1">
        <v>3</v>
      </c>
      <c r="C290" s="1">
        <v>2</v>
      </c>
      <c r="D290" s="1">
        <v>1</v>
      </c>
      <c r="E290" s="1">
        <v>749.99</v>
      </c>
      <c r="F290" s="3">
        <v>0.2</v>
      </c>
    </row>
    <row r="291" spans="1:6" x14ac:dyDescent="0.3">
      <c r="A291" s="2">
        <v>98</v>
      </c>
      <c r="B291" s="1">
        <v>4</v>
      </c>
      <c r="C291" s="1">
        <v>22</v>
      </c>
      <c r="D291" s="1">
        <v>2</v>
      </c>
      <c r="E291" s="1">
        <v>269.99</v>
      </c>
      <c r="F291" s="3">
        <v>0.2</v>
      </c>
    </row>
    <row r="292" spans="1:6" x14ac:dyDescent="0.3">
      <c r="A292" s="2">
        <v>99</v>
      </c>
      <c r="B292" s="1">
        <v>1</v>
      </c>
      <c r="C292" s="1">
        <v>13</v>
      </c>
      <c r="D292" s="1">
        <v>1</v>
      </c>
      <c r="E292" s="1">
        <v>269.99</v>
      </c>
      <c r="F292" s="3">
        <v>0.2</v>
      </c>
    </row>
    <row r="293" spans="1:6" x14ac:dyDescent="0.3">
      <c r="A293" s="2">
        <v>99</v>
      </c>
      <c r="B293" s="1">
        <v>2</v>
      </c>
      <c r="C293" s="1">
        <v>21</v>
      </c>
      <c r="D293" s="1">
        <v>1</v>
      </c>
      <c r="E293" s="1">
        <v>269.99</v>
      </c>
      <c r="F293" s="3">
        <v>0.2</v>
      </c>
    </row>
    <row r="294" spans="1:6" x14ac:dyDescent="0.3">
      <c r="A294" s="2">
        <v>99</v>
      </c>
      <c r="B294" s="1">
        <v>3</v>
      </c>
      <c r="C294" s="1">
        <v>25</v>
      </c>
      <c r="D294" s="1">
        <v>2</v>
      </c>
      <c r="E294" s="1">
        <v>499.99</v>
      </c>
      <c r="F294" s="3">
        <v>0.05</v>
      </c>
    </row>
    <row r="295" spans="1:6" x14ac:dyDescent="0.3">
      <c r="A295" s="2">
        <v>99</v>
      </c>
      <c r="B295" s="1">
        <v>4</v>
      </c>
      <c r="C295" s="1">
        <v>7</v>
      </c>
      <c r="D295" s="1">
        <v>2</v>
      </c>
      <c r="E295" s="1">
        <v>3999.99</v>
      </c>
      <c r="F295" s="3">
        <v>7.0000000000000007E-2</v>
      </c>
    </row>
    <row r="296" spans="1:6" x14ac:dyDescent="0.3">
      <c r="A296" s="2">
        <v>99</v>
      </c>
      <c r="B296" s="1">
        <v>5</v>
      </c>
      <c r="C296" s="1">
        <v>23</v>
      </c>
      <c r="D296" s="1">
        <v>2</v>
      </c>
      <c r="E296" s="1">
        <v>299.99</v>
      </c>
      <c r="F296" s="3">
        <v>0.2</v>
      </c>
    </row>
    <row r="297" spans="1:6" x14ac:dyDescent="0.3">
      <c r="A297" s="2">
        <v>100</v>
      </c>
      <c r="B297" s="1">
        <v>1</v>
      </c>
      <c r="C297" s="1">
        <v>12</v>
      </c>
      <c r="D297" s="1">
        <v>2</v>
      </c>
      <c r="E297" s="1">
        <v>549.99</v>
      </c>
      <c r="F297" s="3">
        <v>0.05</v>
      </c>
    </row>
    <row r="298" spans="1:6" x14ac:dyDescent="0.3">
      <c r="A298" s="2">
        <v>100</v>
      </c>
      <c r="B298" s="1">
        <v>2</v>
      </c>
      <c r="C298" s="1">
        <v>11</v>
      </c>
      <c r="D298" s="1">
        <v>2</v>
      </c>
      <c r="E298" s="1">
        <v>1680.99</v>
      </c>
      <c r="F298" s="3">
        <v>0.1</v>
      </c>
    </row>
    <row r="299" spans="1:6" x14ac:dyDescent="0.3">
      <c r="A299" s="2">
        <v>100</v>
      </c>
      <c r="B299" s="1">
        <v>3</v>
      </c>
      <c r="C299" s="1">
        <v>7</v>
      </c>
      <c r="D299" s="1">
        <v>2</v>
      </c>
      <c r="E299" s="1">
        <v>3999.99</v>
      </c>
      <c r="F299" s="3">
        <v>0.2</v>
      </c>
    </row>
    <row r="300" spans="1:6" x14ac:dyDescent="0.3">
      <c r="A300" s="2">
        <v>100</v>
      </c>
      <c r="B300" s="1">
        <v>4</v>
      </c>
      <c r="C300" s="1">
        <v>16</v>
      </c>
      <c r="D300" s="1">
        <v>2</v>
      </c>
      <c r="E300" s="1">
        <v>599.99</v>
      </c>
      <c r="F300" s="3">
        <v>0.2</v>
      </c>
    </row>
    <row r="301" spans="1:6" x14ac:dyDescent="0.3">
      <c r="A301" s="2">
        <v>100</v>
      </c>
      <c r="B301" s="1">
        <v>5</v>
      </c>
      <c r="C301" s="1">
        <v>24</v>
      </c>
      <c r="D301" s="1">
        <v>2</v>
      </c>
      <c r="E301" s="1">
        <v>549.99</v>
      </c>
      <c r="F301" s="3">
        <v>0.1</v>
      </c>
    </row>
    <row r="302" spans="1:6" x14ac:dyDescent="0.3">
      <c r="A302" s="2">
        <v>101</v>
      </c>
      <c r="B302" s="1">
        <v>1</v>
      </c>
      <c r="C302" s="1">
        <v>12</v>
      </c>
      <c r="D302" s="1">
        <v>2</v>
      </c>
      <c r="E302" s="1">
        <v>549.99</v>
      </c>
      <c r="F302" s="3">
        <v>0.2</v>
      </c>
    </row>
    <row r="303" spans="1:6" x14ac:dyDescent="0.3">
      <c r="A303" s="2">
        <v>102</v>
      </c>
      <c r="B303" s="1">
        <v>1</v>
      </c>
      <c r="C303" s="1">
        <v>15</v>
      </c>
      <c r="D303" s="1">
        <v>1</v>
      </c>
      <c r="E303" s="1">
        <v>529.99</v>
      </c>
      <c r="F303" s="3">
        <v>0.05</v>
      </c>
    </row>
    <row r="304" spans="1:6" x14ac:dyDescent="0.3">
      <c r="A304" s="2">
        <v>102</v>
      </c>
      <c r="B304" s="1">
        <v>2</v>
      </c>
      <c r="C304" s="1">
        <v>22</v>
      </c>
      <c r="D304" s="1">
        <v>1</v>
      </c>
      <c r="E304" s="1">
        <v>269.99</v>
      </c>
      <c r="F304" s="3">
        <v>7.0000000000000007E-2</v>
      </c>
    </row>
    <row r="305" spans="1:6" x14ac:dyDescent="0.3">
      <c r="A305" s="2">
        <v>103</v>
      </c>
      <c r="B305" s="1">
        <v>1</v>
      </c>
      <c r="C305" s="1">
        <v>17</v>
      </c>
      <c r="D305" s="1">
        <v>1</v>
      </c>
      <c r="E305" s="1">
        <v>429</v>
      </c>
      <c r="F305" s="3">
        <v>7.0000000000000007E-2</v>
      </c>
    </row>
    <row r="306" spans="1:6" x14ac:dyDescent="0.3">
      <c r="A306" s="2">
        <v>103</v>
      </c>
      <c r="B306" s="1">
        <v>2</v>
      </c>
      <c r="C306" s="1">
        <v>3</v>
      </c>
      <c r="D306" s="1">
        <v>1</v>
      </c>
      <c r="E306" s="1">
        <v>999.99</v>
      </c>
      <c r="F306" s="3">
        <v>0.05</v>
      </c>
    </row>
    <row r="307" spans="1:6" x14ac:dyDescent="0.3">
      <c r="A307" s="2">
        <v>103</v>
      </c>
      <c r="B307" s="1">
        <v>3</v>
      </c>
      <c r="C307" s="1">
        <v>18</v>
      </c>
      <c r="D307" s="1">
        <v>1</v>
      </c>
      <c r="E307" s="1">
        <v>449</v>
      </c>
      <c r="F307" s="3">
        <v>0.2</v>
      </c>
    </row>
    <row r="308" spans="1:6" x14ac:dyDescent="0.3">
      <c r="A308" s="2">
        <v>103</v>
      </c>
      <c r="B308" s="1">
        <v>4</v>
      </c>
      <c r="C308" s="1">
        <v>15</v>
      </c>
      <c r="D308" s="1">
        <v>2</v>
      </c>
      <c r="E308" s="1">
        <v>529.99</v>
      </c>
      <c r="F308" s="3">
        <v>0.1</v>
      </c>
    </row>
    <row r="309" spans="1:6" x14ac:dyDescent="0.3">
      <c r="A309" s="2">
        <v>103</v>
      </c>
      <c r="B309" s="1">
        <v>5</v>
      </c>
      <c r="C309" s="1">
        <v>9</v>
      </c>
      <c r="D309" s="1">
        <v>2</v>
      </c>
      <c r="E309" s="1">
        <v>2999.99</v>
      </c>
      <c r="F309" s="3">
        <v>0.1</v>
      </c>
    </row>
    <row r="310" spans="1:6" x14ac:dyDescent="0.3">
      <c r="A310" s="2">
        <v>104</v>
      </c>
      <c r="B310" s="1">
        <v>1</v>
      </c>
      <c r="C310" s="1">
        <v>19</v>
      </c>
      <c r="D310" s="1">
        <v>2</v>
      </c>
      <c r="E310" s="1">
        <v>449</v>
      </c>
      <c r="F310" s="3">
        <v>0.1</v>
      </c>
    </row>
    <row r="311" spans="1:6" x14ac:dyDescent="0.3">
      <c r="A311" s="2">
        <v>104</v>
      </c>
      <c r="B311" s="1">
        <v>2</v>
      </c>
      <c r="C311" s="1">
        <v>26</v>
      </c>
      <c r="D311" s="1">
        <v>1</v>
      </c>
      <c r="E311" s="1">
        <v>599.99</v>
      </c>
      <c r="F311" s="3">
        <v>0.05</v>
      </c>
    </row>
    <row r="312" spans="1:6" x14ac:dyDescent="0.3">
      <c r="A312" s="2">
        <v>105</v>
      </c>
      <c r="B312" s="1">
        <v>1</v>
      </c>
      <c r="C312" s="1">
        <v>11</v>
      </c>
      <c r="D312" s="1">
        <v>2</v>
      </c>
      <c r="E312" s="1">
        <v>1680.99</v>
      </c>
      <c r="F312" s="3">
        <v>0.2</v>
      </c>
    </row>
    <row r="313" spans="1:6" x14ac:dyDescent="0.3">
      <c r="A313" s="2">
        <v>105</v>
      </c>
      <c r="B313" s="1">
        <v>2</v>
      </c>
      <c r="C313" s="1">
        <v>3</v>
      </c>
      <c r="D313" s="1">
        <v>1</v>
      </c>
      <c r="E313" s="1">
        <v>999.99</v>
      </c>
      <c r="F313" s="3">
        <v>0.05</v>
      </c>
    </row>
    <row r="314" spans="1:6" x14ac:dyDescent="0.3">
      <c r="A314" s="2">
        <v>105</v>
      </c>
      <c r="B314" s="1">
        <v>3</v>
      </c>
      <c r="C314" s="1">
        <v>9</v>
      </c>
      <c r="D314" s="1">
        <v>1</v>
      </c>
      <c r="E314" s="1">
        <v>2999.99</v>
      </c>
      <c r="F314" s="3">
        <v>0.05</v>
      </c>
    </row>
    <row r="315" spans="1:6" x14ac:dyDescent="0.3">
      <c r="A315" s="2">
        <v>106</v>
      </c>
      <c r="B315" s="1">
        <v>1</v>
      </c>
      <c r="C315" s="1">
        <v>17</v>
      </c>
      <c r="D315" s="1">
        <v>1</v>
      </c>
      <c r="E315" s="1">
        <v>429</v>
      </c>
      <c r="F315" s="3">
        <v>0.1</v>
      </c>
    </row>
    <row r="316" spans="1:6" x14ac:dyDescent="0.3">
      <c r="A316" s="2">
        <v>106</v>
      </c>
      <c r="B316" s="1">
        <v>2</v>
      </c>
      <c r="C316" s="1">
        <v>13</v>
      </c>
      <c r="D316" s="1">
        <v>2</v>
      </c>
      <c r="E316" s="1">
        <v>269.99</v>
      </c>
      <c r="F316" s="3">
        <v>0.1</v>
      </c>
    </row>
    <row r="317" spans="1:6" x14ac:dyDescent="0.3">
      <c r="A317" s="2">
        <v>107</v>
      </c>
      <c r="B317" s="1">
        <v>1</v>
      </c>
      <c r="C317" s="1">
        <v>19</v>
      </c>
      <c r="D317" s="1">
        <v>1</v>
      </c>
      <c r="E317" s="1">
        <v>449</v>
      </c>
      <c r="F317" s="3">
        <v>0.2</v>
      </c>
    </row>
    <row r="318" spans="1:6" x14ac:dyDescent="0.3">
      <c r="A318" s="2">
        <v>107</v>
      </c>
      <c r="B318" s="1">
        <v>2</v>
      </c>
      <c r="C318" s="1">
        <v>13</v>
      </c>
      <c r="D318" s="1">
        <v>2</v>
      </c>
      <c r="E318" s="1">
        <v>269.99</v>
      </c>
      <c r="F318" s="3">
        <v>0.1</v>
      </c>
    </row>
    <row r="319" spans="1:6" x14ac:dyDescent="0.3">
      <c r="A319" s="2">
        <v>108</v>
      </c>
      <c r="B319" s="1">
        <v>1</v>
      </c>
      <c r="C319" s="1">
        <v>11</v>
      </c>
      <c r="D319" s="1">
        <v>1</v>
      </c>
      <c r="E319" s="1">
        <v>1680.99</v>
      </c>
      <c r="F319" s="3">
        <v>0.1</v>
      </c>
    </row>
    <row r="320" spans="1:6" x14ac:dyDescent="0.3">
      <c r="A320" s="2">
        <v>108</v>
      </c>
      <c r="B320" s="1">
        <v>2</v>
      </c>
      <c r="C320" s="1">
        <v>22</v>
      </c>
      <c r="D320" s="1">
        <v>2</v>
      </c>
      <c r="E320" s="1">
        <v>269.99</v>
      </c>
      <c r="F320" s="3">
        <v>7.0000000000000007E-2</v>
      </c>
    </row>
    <row r="321" spans="1:6" x14ac:dyDescent="0.3">
      <c r="A321" s="2">
        <v>108</v>
      </c>
      <c r="B321" s="1">
        <v>3</v>
      </c>
      <c r="C321" s="1">
        <v>16</v>
      </c>
      <c r="D321" s="1">
        <v>2</v>
      </c>
      <c r="E321" s="1">
        <v>599.99</v>
      </c>
      <c r="F321" s="3">
        <v>0.05</v>
      </c>
    </row>
    <row r="322" spans="1:6" x14ac:dyDescent="0.3">
      <c r="A322" s="2">
        <v>109</v>
      </c>
      <c r="B322" s="1">
        <v>1</v>
      </c>
      <c r="C322" s="1">
        <v>22</v>
      </c>
      <c r="D322" s="1">
        <v>2</v>
      </c>
      <c r="E322" s="1">
        <v>269.99</v>
      </c>
      <c r="F322" s="3">
        <v>0.1</v>
      </c>
    </row>
    <row r="323" spans="1:6" x14ac:dyDescent="0.3">
      <c r="A323" s="2">
        <v>109</v>
      </c>
      <c r="B323" s="1">
        <v>2</v>
      </c>
      <c r="C323" s="1">
        <v>6</v>
      </c>
      <c r="D323" s="1">
        <v>1</v>
      </c>
      <c r="E323" s="1">
        <v>469.99</v>
      </c>
      <c r="F323" s="3">
        <v>7.0000000000000007E-2</v>
      </c>
    </row>
    <row r="324" spans="1:6" x14ac:dyDescent="0.3">
      <c r="A324" s="2">
        <v>110</v>
      </c>
      <c r="B324" s="1">
        <v>1</v>
      </c>
      <c r="C324" s="1">
        <v>14</v>
      </c>
      <c r="D324" s="1">
        <v>1</v>
      </c>
      <c r="E324" s="1">
        <v>269.99</v>
      </c>
      <c r="F324" s="3">
        <v>0.1</v>
      </c>
    </row>
    <row r="325" spans="1:6" x14ac:dyDescent="0.3">
      <c r="A325" s="2">
        <v>111</v>
      </c>
      <c r="B325" s="1">
        <v>1</v>
      </c>
      <c r="C325" s="1">
        <v>14</v>
      </c>
      <c r="D325" s="1">
        <v>1</v>
      </c>
      <c r="E325" s="1">
        <v>269.99</v>
      </c>
      <c r="F325" s="3">
        <v>0.1</v>
      </c>
    </row>
    <row r="326" spans="1:6" x14ac:dyDescent="0.3">
      <c r="A326" s="2">
        <v>111</v>
      </c>
      <c r="B326" s="1">
        <v>2</v>
      </c>
      <c r="C326" s="1">
        <v>12</v>
      </c>
      <c r="D326" s="1">
        <v>2</v>
      </c>
      <c r="E326" s="1">
        <v>549.99</v>
      </c>
      <c r="F326" s="3">
        <v>7.0000000000000007E-2</v>
      </c>
    </row>
    <row r="327" spans="1:6" x14ac:dyDescent="0.3">
      <c r="A327" s="2">
        <v>112</v>
      </c>
      <c r="B327" s="1">
        <v>1</v>
      </c>
      <c r="C327" s="1">
        <v>23</v>
      </c>
      <c r="D327" s="1">
        <v>2</v>
      </c>
      <c r="E327" s="1">
        <v>299.99</v>
      </c>
      <c r="F327" s="3">
        <v>0.2</v>
      </c>
    </row>
    <row r="328" spans="1:6" x14ac:dyDescent="0.3">
      <c r="A328" s="2">
        <v>112</v>
      </c>
      <c r="B328" s="1">
        <v>2</v>
      </c>
      <c r="C328" s="1">
        <v>25</v>
      </c>
      <c r="D328" s="1">
        <v>2</v>
      </c>
      <c r="E328" s="1">
        <v>499.99</v>
      </c>
      <c r="F328" s="3">
        <v>7.0000000000000007E-2</v>
      </c>
    </row>
    <row r="329" spans="1:6" x14ac:dyDescent="0.3">
      <c r="A329" s="2">
        <v>112</v>
      </c>
      <c r="B329" s="1">
        <v>3</v>
      </c>
      <c r="C329" s="1">
        <v>24</v>
      </c>
      <c r="D329" s="1">
        <v>2</v>
      </c>
      <c r="E329" s="1">
        <v>549.99</v>
      </c>
      <c r="F329" s="3">
        <v>0.05</v>
      </c>
    </row>
    <row r="330" spans="1:6" x14ac:dyDescent="0.3">
      <c r="A330" s="2">
        <v>112</v>
      </c>
      <c r="B330" s="1">
        <v>4</v>
      </c>
      <c r="C330" s="1">
        <v>5</v>
      </c>
      <c r="D330" s="1">
        <v>1</v>
      </c>
      <c r="E330" s="1">
        <v>1320.99</v>
      </c>
      <c r="F330" s="3">
        <v>0.2</v>
      </c>
    </row>
    <row r="331" spans="1:6" x14ac:dyDescent="0.3">
      <c r="A331" s="2">
        <v>113</v>
      </c>
      <c r="B331" s="1">
        <v>1</v>
      </c>
      <c r="C331" s="1">
        <v>12</v>
      </c>
      <c r="D331" s="1">
        <v>2</v>
      </c>
      <c r="E331" s="1">
        <v>549.99</v>
      </c>
      <c r="F331" s="3">
        <v>7.0000000000000007E-2</v>
      </c>
    </row>
    <row r="332" spans="1:6" x14ac:dyDescent="0.3">
      <c r="A332" s="2">
        <v>113</v>
      </c>
      <c r="B332" s="1">
        <v>2</v>
      </c>
      <c r="C332" s="1">
        <v>24</v>
      </c>
      <c r="D332" s="1">
        <v>2</v>
      </c>
      <c r="E332" s="1">
        <v>549.99</v>
      </c>
      <c r="F332" s="3">
        <v>0.1</v>
      </c>
    </row>
    <row r="333" spans="1:6" x14ac:dyDescent="0.3">
      <c r="A333" s="2">
        <v>113</v>
      </c>
      <c r="B333" s="1">
        <v>3</v>
      </c>
      <c r="C333" s="1">
        <v>6</v>
      </c>
      <c r="D333" s="1">
        <v>1</v>
      </c>
      <c r="E333" s="1">
        <v>469.99</v>
      </c>
      <c r="F333" s="3">
        <v>7.0000000000000007E-2</v>
      </c>
    </row>
    <row r="334" spans="1:6" x14ac:dyDescent="0.3">
      <c r="A334" s="2">
        <v>113</v>
      </c>
      <c r="B334" s="1">
        <v>4</v>
      </c>
      <c r="C334" s="1">
        <v>23</v>
      </c>
      <c r="D334" s="1">
        <v>1</v>
      </c>
      <c r="E334" s="1">
        <v>299.99</v>
      </c>
      <c r="F334" s="3">
        <v>0.2</v>
      </c>
    </row>
    <row r="335" spans="1:6" x14ac:dyDescent="0.3">
      <c r="A335" s="2">
        <v>113</v>
      </c>
      <c r="B335" s="1">
        <v>5</v>
      </c>
      <c r="C335" s="1">
        <v>5</v>
      </c>
      <c r="D335" s="1">
        <v>2</v>
      </c>
      <c r="E335" s="1">
        <v>1320.99</v>
      </c>
      <c r="F335" s="3">
        <v>0.2</v>
      </c>
    </row>
    <row r="336" spans="1:6" x14ac:dyDescent="0.3">
      <c r="A336" s="2">
        <v>114</v>
      </c>
      <c r="B336" s="1">
        <v>1</v>
      </c>
      <c r="C336" s="1">
        <v>12</v>
      </c>
      <c r="D336" s="1">
        <v>1</v>
      </c>
      <c r="E336" s="1">
        <v>549.99</v>
      </c>
      <c r="F336" s="3">
        <v>0.05</v>
      </c>
    </row>
    <row r="337" spans="1:6" x14ac:dyDescent="0.3">
      <c r="A337" s="2">
        <v>114</v>
      </c>
      <c r="B337" s="1">
        <v>2</v>
      </c>
      <c r="C337" s="1">
        <v>2</v>
      </c>
      <c r="D337" s="1">
        <v>1</v>
      </c>
      <c r="E337" s="1">
        <v>749.99</v>
      </c>
      <c r="F337" s="3">
        <v>7.0000000000000007E-2</v>
      </c>
    </row>
    <row r="338" spans="1:6" x14ac:dyDescent="0.3">
      <c r="A338" s="2">
        <v>114</v>
      </c>
      <c r="B338" s="1">
        <v>3</v>
      </c>
      <c r="C338" s="1">
        <v>13</v>
      </c>
      <c r="D338" s="1">
        <v>2</v>
      </c>
      <c r="E338" s="1">
        <v>269.99</v>
      </c>
      <c r="F338" s="3">
        <v>0.1</v>
      </c>
    </row>
    <row r="339" spans="1:6" x14ac:dyDescent="0.3">
      <c r="A339" s="2">
        <v>115</v>
      </c>
      <c r="B339" s="1">
        <v>1</v>
      </c>
      <c r="C339" s="1">
        <v>22</v>
      </c>
      <c r="D339" s="1">
        <v>1</v>
      </c>
      <c r="E339" s="1">
        <v>269.99</v>
      </c>
      <c r="F339" s="3">
        <v>0.2</v>
      </c>
    </row>
    <row r="340" spans="1:6" x14ac:dyDescent="0.3">
      <c r="A340" s="2">
        <v>115</v>
      </c>
      <c r="B340" s="1">
        <v>2</v>
      </c>
      <c r="C340" s="1">
        <v>19</v>
      </c>
      <c r="D340" s="1">
        <v>1</v>
      </c>
      <c r="E340" s="1">
        <v>449</v>
      </c>
      <c r="F340" s="3">
        <v>0.1</v>
      </c>
    </row>
    <row r="341" spans="1:6" x14ac:dyDescent="0.3">
      <c r="A341" s="2">
        <v>116</v>
      </c>
      <c r="B341" s="1">
        <v>1</v>
      </c>
      <c r="C341" s="1">
        <v>26</v>
      </c>
      <c r="D341" s="1">
        <v>1</v>
      </c>
      <c r="E341" s="1">
        <v>599.99</v>
      </c>
      <c r="F341" s="3">
        <v>0.05</v>
      </c>
    </row>
    <row r="342" spans="1:6" x14ac:dyDescent="0.3">
      <c r="A342" s="2">
        <v>117</v>
      </c>
      <c r="B342" s="1">
        <v>1</v>
      </c>
      <c r="C342" s="1">
        <v>22</v>
      </c>
      <c r="D342" s="1">
        <v>2</v>
      </c>
      <c r="E342" s="1">
        <v>269.99</v>
      </c>
      <c r="F342" s="3">
        <v>0.2</v>
      </c>
    </row>
    <row r="343" spans="1:6" x14ac:dyDescent="0.3">
      <c r="A343" s="2">
        <v>117</v>
      </c>
      <c r="B343" s="1">
        <v>2</v>
      </c>
      <c r="C343" s="1">
        <v>26</v>
      </c>
      <c r="D343" s="1">
        <v>1</v>
      </c>
      <c r="E343" s="1">
        <v>599.99</v>
      </c>
      <c r="F343" s="3">
        <v>0.05</v>
      </c>
    </row>
    <row r="344" spans="1:6" x14ac:dyDescent="0.3">
      <c r="A344" s="2">
        <v>117</v>
      </c>
      <c r="B344" s="1">
        <v>3</v>
      </c>
      <c r="C344" s="1">
        <v>14</v>
      </c>
      <c r="D344" s="1">
        <v>1</v>
      </c>
      <c r="E344" s="1">
        <v>269.99</v>
      </c>
      <c r="F344" s="3">
        <v>0.2</v>
      </c>
    </row>
    <row r="345" spans="1:6" x14ac:dyDescent="0.3">
      <c r="A345" s="2">
        <v>117</v>
      </c>
      <c r="B345" s="1">
        <v>4</v>
      </c>
      <c r="C345" s="1">
        <v>19</v>
      </c>
      <c r="D345" s="1">
        <v>1</v>
      </c>
      <c r="E345" s="1">
        <v>449</v>
      </c>
      <c r="F345" s="3">
        <v>0.05</v>
      </c>
    </row>
    <row r="346" spans="1:6" x14ac:dyDescent="0.3">
      <c r="A346" s="2">
        <v>118</v>
      </c>
      <c r="B346" s="1">
        <v>1</v>
      </c>
      <c r="C346" s="1">
        <v>18</v>
      </c>
      <c r="D346" s="1">
        <v>1</v>
      </c>
      <c r="E346" s="1">
        <v>449</v>
      </c>
      <c r="F346" s="3">
        <v>7.0000000000000007E-2</v>
      </c>
    </row>
    <row r="347" spans="1:6" x14ac:dyDescent="0.3">
      <c r="A347" s="2">
        <v>118</v>
      </c>
      <c r="B347" s="1">
        <v>2</v>
      </c>
      <c r="C347" s="1">
        <v>4</v>
      </c>
      <c r="D347" s="1">
        <v>1</v>
      </c>
      <c r="E347" s="1">
        <v>2899.99</v>
      </c>
      <c r="F347" s="3">
        <v>7.0000000000000007E-2</v>
      </c>
    </row>
    <row r="348" spans="1:6" x14ac:dyDescent="0.3">
      <c r="A348" s="2">
        <v>118</v>
      </c>
      <c r="B348" s="1">
        <v>3</v>
      </c>
      <c r="C348" s="1">
        <v>6</v>
      </c>
      <c r="D348" s="1">
        <v>1</v>
      </c>
      <c r="E348" s="1">
        <v>469.99</v>
      </c>
      <c r="F348" s="3">
        <v>7.0000000000000007E-2</v>
      </c>
    </row>
    <row r="349" spans="1:6" x14ac:dyDescent="0.3">
      <c r="A349" s="2">
        <v>118</v>
      </c>
      <c r="B349" s="1">
        <v>4</v>
      </c>
      <c r="C349" s="1">
        <v>3</v>
      </c>
      <c r="D349" s="1">
        <v>2</v>
      </c>
      <c r="E349" s="1">
        <v>999.99</v>
      </c>
      <c r="F349" s="3">
        <v>0.1</v>
      </c>
    </row>
    <row r="350" spans="1:6" x14ac:dyDescent="0.3">
      <c r="A350" s="2">
        <v>118</v>
      </c>
      <c r="B350" s="1">
        <v>5</v>
      </c>
      <c r="C350" s="1">
        <v>23</v>
      </c>
      <c r="D350" s="1">
        <v>2</v>
      </c>
      <c r="E350" s="1">
        <v>299.99</v>
      </c>
      <c r="F350" s="3">
        <v>7.0000000000000007E-2</v>
      </c>
    </row>
    <row r="351" spans="1:6" x14ac:dyDescent="0.3">
      <c r="A351" s="2">
        <v>119</v>
      </c>
      <c r="B351" s="1">
        <v>1</v>
      </c>
      <c r="C351" s="1">
        <v>25</v>
      </c>
      <c r="D351" s="1">
        <v>1</v>
      </c>
      <c r="E351" s="1">
        <v>499.99</v>
      </c>
      <c r="F351" s="3">
        <v>0.05</v>
      </c>
    </row>
    <row r="352" spans="1:6" x14ac:dyDescent="0.3">
      <c r="A352" s="2">
        <v>120</v>
      </c>
      <c r="B352" s="1">
        <v>1</v>
      </c>
      <c r="C352" s="1">
        <v>13</v>
      </c>
      <c r="D352" s="1">
        <v>2</v>
      </c>
      <c r="E352" s="1">
        <v>269.99</v>
      </c>
      <c r="F352" s="3">
        <v>0.05</v>
      </c>
    </row>
    <row r="353" spans="1:6" x14ac:dyDescent="0.3">
      <c r="A353" s="2">
        <v>120</v>
      </c>
      <c r="B353" s="1">
        <v>2</v>
      </c>
      <c r="C353" s="1">
        <v>6</v>
      </c>
      <c r="D353" s="1">
        <v>2</v>
      </c>
      <c r="E353" s="1">
        <v>469.99</v>
      </c>
      <c r="F353" s="3">
        <v>0.05</v>
      </c>
    </row>
    <row r="354" spans="1:6" x14ac:dyDescent="0.3">
      <c r="A354" s="2">
        <v>120</v>
      </c>
      <c r="B354" s="1">
        <v>3</v>
      </c>
      <c r="C354" s="1">
        <v>10</v>
      </c>
      <c r="D354" s="1">
        <v>2</v>
      </c>
      <c r="E354" s="1">
        <v>1549</v>
      </c>
      <c r="F354" s="3">
        <v>0.05</v>
      </c>
    </row>
    <row r="355" spans="1:6" x14ac:dyDescent="0.3">
      <c r="A355" s="2">
        <v>120</v>
      </c>
      <c r="B355" s="1">
        <v>4</v>
      </c>
      <c r="C355" s="1">
        <v>17</v>
      </c>
      <c r="D355" s="1">
        <v>1</v>
      </c>
      <c r="E355" s="1">
        <v>429</v>
      </c>
      <c r="F355" s="3">
        <v>0.05</v>
      </c>
    </row>
    <row r="356" spans="1:6" x14ac:dyDescent="0.3">
      <c r="A356" s="2">
        <v>120</v>
      </c>
      <c r="B356" s="1">
        <v>5</v>
      </c>
      <c r="C356" s="1">
        <v>16</v>
      </c>
      <c r="D356" s="1">
        <v>2</v>
      </c>
      <c r="E356" s="1">
        <v>599.99</v>
      </c>
      <c r="F356" s="3">
        <v>0.2</v>
      </c>
    </row>
    <row r="357" spans="1:6" x14ac:dyDescent="0.3">
      <c r="A357" s="2">
        <v>121</v>
      </c>
      <c r="B357" s="1">
        <v>1</v>
      </c>
      <c r="C357" s="1">
        <v>5</v>
      </c>
      <c r="D357" s="1">
        <v>1</v>
      </c>
      <c r="E357" s="1">
        <v>1320.99</v>
      </c>
      <c r="F357" s="3">
        <v>0.2</v>
      </c>
    </row>
    <row r="358" spans="1:6" x14ac:dyDescent="0.3">
      <c r="A358" s="2">
        <v>121</v>
      </c>
      <c r="B358" s="1">
        <v>2</v>
      </c>
      <c r="C358" s="1">
        <v>14</v>
      </c>
      <c r="D358" s="1">
        <v>2</v>
      </c>
      <c r="E358" s="1">
        <v>269.99</v>
      </c>
      <c r="F358" s="3">
        <v>0.1</v>
      </c>
    </row>
    <row r="359" spans="1:6" x14ac:dyDescent="0.3">
      <c r="A359" s="2">
        <v>121</v>
      </c>
      <c r="B359" s="1">
        <v>3</v>
      </c>
      <c r="C359" s="1">
        <v>4</v>
      </c>
      <c r="D359" s="1">
        <v>2</v>
      </c>
      <c r="E359" s="1">
        <v>2899.99</v>
      </c>
      <c r="F359" s="3">
        <v>0.1</v>
      </c>
    </row>
    <row r="360" spans="1:6" x14ac:dyDescent="0.3">
      <c r="A360" s="2">
        <v>121</v>
      </c>
      <c r="B360" s="1">
        <v>4</v>
      </c>
      <c r="C360" s="1">
        <v>24</v>
      </c>
      <c r="D360" s="1">
        <v>2</v>
      </c>
      <c r="E360" s="1">
        <v>549.99</v>
      </c>
      <c r="F360" s="3">
        <v>7.0000000000000007E-2</v>
      </c>
    </row>
    <row r="361" spans="1:6" x14ac:dyDescent="0.3">
      <c r="A361" s="2">
        <v>121</v>
      </c>
      <c r="B361" s="1">
        <v>5</v>
      </c>
      <c r="C361" s="1">
        <v>2</v>
      </c>
      <c r="D361" s="1">
        <v>2</v>
      </c>
      <c r="E361" s="1">
        <v>749.99</v>
      </c>
      <c r="F361" s="3">
        <v>0.05</v>
      </c>
    </row>
    <row r="362" spans="1:6" x14ac:dyDescent="0.3">
      <c r="A362" s="2">
        <v>122</v>
      </c>
      <c r="B362" s="1">
        <v>1</v>
      </c>
      <c r="C362" s="1">
        <v>16</v>
      </c>
      <c r="D362" s="1">
        <v>1</v>
      </c>
      <c r="E362" s="1">
        <v>599.99</v>
      </c>
      <c r="F362" s="3">
        <v>0.1</v>
      </c>
    </row>
    <row r="363" spans="1:6" x14ac:dyDescent="0.3">
      <c r="A363" s="2">
        <v>123</v>
      </c>
      <c r="B363" s="1">
        <v>1</v>
      </c>
      <c r="C363" s="1">
        <v>12</v>
      </c>
      <c r="D363" s="1">
        <v>2</v>
      </c>
      <c r="E363" s="1">
        <v>549.99</v>
      </c>
      <c r="F363" s="3">
        <v>0.1</v>
      </c>
    </row>
    <row r="364" spans="1:6" x14ac:dyDescent="0.3">
      <c r="A364" s="2">
        <v>124</v>
      </c>
      <c r="B364" s="1">
        <v>1</v>
      </c>
      <c r="C364" s="1">
        <v>16</v>
      </c>
      <c r="D364" s="1">
        <v>1</v>
      </c>
      <c r="E364" s="1">
        <v>599.99</v>
      </c>
      <c r="F364" s="3">
        <v>0.05</v>
      </c>
    </row>
    <row r="365" spans="1:6" x14ac:dyDescent="0.3">
      <c r="A365" s="2">
        <v>124</v>
      </c>
      <c r="B365" s="1">
        <v>2</v>
      </c>
      <c r="C365" s="1">
        <v>4</v>
      </c>
      <c r="D365" s="1">
        <v>1</v>
      </c>
      <c r="E365" s="1">
        <v>2899.99</v>
      </c>
      <c r="F365" s="3">
        <v>7.0000000000000007E-2</v>
      </c>
    </row>
    <row r="366" spans="1:6" x14ac:dyDescent="0.3">
      <c r="A366" s="2">
        <v>124</v>
      </c>
      <c r="B366" s="1">
        <v>3</v>
      </c>
      <c r="C366" s="1">
        <v>7</v>
      </c>
      <c r="D366" s="1">
        <v>2</v>
      </c>
      <c r="E366" s="1">
        <v>3999.99</v>
      </c>
      <c r="F366" s="3">
        <v>0.05</v>
      </c>
    </row>
    <row r="367" spans="1:6" x14ac:dyDescent="0.3">
      <c r="A367" s="2">
        <v>125</v>
      </c>
      <c r="B367" s="1">
        <v>1</v>
      </c>
      <c r="C367" s="1">
        <v>17</v>
      </c>
      <c r="D367" s="1">
        <v>1</v>
      </c>
      <c r="E367" s="1">
        <v>429</v>
      </c>
      <c r="F367" s="3">
        <v>0.1</v>
      </c>
    </row>
    <row r="368" spans="1:6" x14ac:dyDescent="0.3">
      <c r="A368" s="2">
        <v>126</v>
      </c>
      <c r="B368" s="1">
        <v>1</v>
      </c>
      <c r="C368" s="1">
        <v>9</v>
      </c>
      <c r="D368" s="1">
        <v>2</v>
      </c>
      <c r="E368" s="1">
        <v>2999.99</v>
      </c>
      <c r="F368" s="3">
        <v>0.05</v>
      </c>
    </row>
    <row r="369" spans="1:6" x14ac:dyDescent="0.3">
      <c r="A369" s="2">
        <v>127</v>
      </c>
      <c r="B369" s="1">
        <v>1</v>
      </c>
      <c r="C369" s="1">
        <v>17</v>
      </c>
      <c r="D369" s="1">
        <v>1</v>
      </c>
      <c r="E369" s="1">
        <v>429</v>
      </c>
      <c r="F369" s="3">
        <v>7.0000000000000007E-2</v>
      </c>
    </row>
    <row r="370" spans="1:6" x14ac:dyDescent="0.3">
      <c r="A370" s="2">
        <v>127</v>
      </c>
      <c r="B370" s="1">
        <v>2</v>
      </c>
      <c r="C370" s="1">
        <v>20</v>
      </c>
      <c r="D370" s="1">
        <v>1</v>
      </c>
      <c r="E370" s="1">
        <v>599.99</v>
      </c>
      <c r="F370" s="3">
        <v>0.1</v>
      </c>
    </row>
    <row r="371" spans="1:6" x14ac:dyDescent="0.3">
      <c r="A371" s="2">
        <v>127</v>
      </c>
      <c r="B371" s="1">
        <v>3</v>
      </c>
      <c r="C371" s="1">
        <v>4</v>
      </c>
      <c r="D371" s="1">
        <v>2</v>
      </c>
      <c r="E371" s="1">
        <v>2899.99</v>
      </c>
      <c r="F371" s="3">
        <v>7.0000000000000007E-2</v>
      </c>
    </row>
    <row r="372" spans="1:6" x14ac:dyDescent="0.3">
      <c r="A372" s="2">
        <v>128</v>
      </c>
      <c r="B372" s="1">
        <v>1</v>
      </c>
      <c r="C372" s="1">
        <v>24</v>
      </c>
      <c r="D372" s="1">
        <v>2</v>
      </c>
      <c r="E372" s="1">
        <v>549.99</v>
      </c>
      <c r="F372" s="3">
        <v>0.1</v>
      </c>
    </row>
    <row r="373" spans="1:6" x14ac:dyDescent="0.3">
      <c r="A373" s="2">
        <v>128</v>
      </c>
      <c r="B373" s="1">
        <v>2</v>
      </c>
      <c r="C373" s="1">
        <v>16</v>
      </c>
      <c r="D373" s="1">
        <v>2</v>
      </c>
      <c r="E373" s="1">
        <v>599.99</v>
      </c>
      <c r="F373" s="3">
        <v>0.1</v>
      </c>
    </row>
    <row r="374" spans="1:6" x14ac:dyDescent="0.3">
      <c r="A374" s="2">
        <v>128</v>
      </c>
      <c r="B374" s="1">
        <v>3</v>
      </c>
      <c r="C374" s="1">
        <v>4</v>
      </c>
      <c r="D374" s="1">
        <v>2</v>
      </c>
      <c r="E374" s="1">
        <v>2899.99</v>
      </c>
      <c r="F374" s="3">
        <v>0.2</v>
      </c>
    </row>
    <row r="375" spans="1:6" x14ac:dyDescent="0.3">
      <c r="A375" s="2">
        <v>128</v>
      </c>
      <c r="B375" s="1">
        <v>4</v>
      </c>
      <c r="C375" s="1">
        <v>3</v>
      </c>
      <c r="D375" s="1">
        <v>2</v>
      </c>
      <c r="E375" s="1">
        <v>999.99</v>
      </c>
      <c r="F375" s="3">
        <v>0.2</v>
      </c>
    </row>
    <row r="376" spans="1:6" x14ac:dyDescent="0.3">
      <c r="A376" s="2">
        <v>129</v>
      </c>
      <c r="B376" s="1">
        <v>1</v>
      </c>
      <c r="C376" s="1">
        <v>18</v>
      </c>
      <c r="D376" s="1">
        <v>1</v>
      </c>
      <c r="E376" s="1">
        <v>449</v>
      </c>
      <c r="F376" s="3">
        <v>0.1</v>
      </c>
    </row>
    <row r="377" spans="1:6" x14ac:dyDescent="0.3">
      <c r="A377" s="2">
        <v>129</v>
      </c>
      <c r="B377" s="1">
        <v>2</v>
      </c>
      <c r="C377" s="1">
        <v>9</v>
      </c>
      <c r="D377" s="1">
        <v>1</v>
      </c>
      <c r="E377" s="1">
        <v>2999.99</v>
      </c>
      <c r="F377" s="3">
        <v>0.1</v>
      </c>
    </row>
    <row r="378" spans="1:6" x14ac:dyDescent="0.3">
      <c r="A378" s="2">
        <v>130</v>
      </c>
      <c r="B378" s="1">
        <v>1</v>
      </c>
      <c r="C378" s="1">
        <v>26</v>
      </c>
      <c r="D378" s="1">
        <v>1</v>
      </c>
      <c r="E378" s="1">
        <v>599.99</v>
      </c>
      <c r="F378" s="3">
        <v>0.05</v>
      </c>
    </row>
    <row r="379" spans="1:6" x14ac:dyDescent="0.3">
      <c r="A379" s="2">
        <v>130</v>
      </c>
      <c r="B379" s="1">
        <v>2</v>
      </c>
      <c r="C379" s="1">
        <v>5</v>
      </c>
      <c r="D379" s="1">
        <v>2</v>
      </c>
      <c r="E379" s="1">
        <v>1320.99</v>
      </c>
      <c r="F379" s="3">
        <v>7.0000000000000007E-2</v>
      </c>
    </row>
    <row r="380" spans="1:6" x14ac:dyDescent="0.3">
      <c r="A380" s="2">
        <v>131</v>
      </c>
      <c r="B380" s="1">
        <v>1</v>
      </c>
      <c r="C380" s="1">
        <v>22</v>
      </c>
      <c r="D380" s="1">
        <v>2</v>
      </c>
      <c r="E380" s="1">
        <v>269.99</v>
      </c>
      <c r="F380" s="3">
        <v>0.2</v>
      </c>
    </row>
    <row r="381" spans="1:6" x14ac:dyDescent="0.3">
      <c r="A381" s="2">
        <v>131</v>
      </c>
      <c r="B381" s="1">
        <v>2</v>
      </c>
      <c r="C381" s="1">
        <v>4</v>
      </c>
      <c r="D381" s="1">
        <v>2</v>
      </c>
      <c r="E381" s="1">
        <v>2899.99</v>
      </c>
      <c r="F381" s="3">
        <v>7.0000000000000007E-2</v>
      </c>
    </row>
    <row r="382" spans="1:6" x14ac:dyDescent="0.3">
      <c r="A382" s="2">
        <v>131</v>
      </c>
      <c r="B382" s="1">
        <v>3</v>
      </c>
      <c r="C382" s="1">
        <v>24</v>
      </c>
      <c r="D382" s="1">
        <v>2</v>
      </c>
      <c r="E382" s="1">
        <v>549.99</v>
      </c>
      <c r="F382" s="3">
        <v>0.1</v>
      </c>
    </row>
    <row r="383" spans="1:6" x14ac:dyDescent="0.3">
      <c r="A383" s="2">
        <v>132</v>
      </c>
      <c r="B383" s="1">
        <v>1</v>
      </c>
      <c r="C383" s="1">
        <v>2</v>
      </c>
      <c r="D383" s="1">
        <v>2</v>
      </c>
      <c r="E383" s="1">
        <v>749.99</v>
      </c>
      <c r="F383" s="3">
        <v>0.05</v>
      </c>
    </row>
    <row r="384" spans="1:6" x14ac:dyDescent="0.3">
      <c r="A384" s="2">
        <v>132</v>
      </c>
      <c r="B384" s="1">
        <v>2</v>
      </c>
      <c r="C384" s="1">
        <v>20</v>
      </c>
      <c r="D384" s="1">
        <v>1</v>
      </c>
      <c r="E384" s="1">
        <v>599.99</v>
      </c>
      <c r="F384" s="3">
        <v>0.05</v>
      </c>
    </row>
    <row r="385" spans="1:6" x14ac:dyDescent="0.3">
      <c r="A385" s="2">
        <v>132</v>
      </c>
      <c r="B385" s="1">
        <v>3</v>
      </c>
      <c r="C385" s="1">
        <v>9</v>
      </c>
      <c r="D385" s="1">
        <v>1</v>
      </c>
      <c r="E385" s="1">
        <v>2999.99</v>
      </c>
      <c r="F385" s="3">
        <v>0.1</v>
      </c>
    </row>
    <row r="386" spans="1:6" x14ac:dyDescent="0.3">
      <c r="A386" s="2">
        <v>133</v>
      </c>
      <c r="B386" s="1">
        <v>1</v>
      </c>
      <c r="C386" s="1">
        <v>13</v>
      </c>
      <c r="D386" s="1">
        <v>2</v>
      </c>
      <c r="E386" s="1">
        <v>269.99</v>
      </c>
      <c r="F386" s="3">
        <v>0.05</v>
      </c>
    </row>
    <row r="387" spans="1:6" x14ac:dyDescent="0.3">
      <c r="A387" s="2">
        <v>133</v>
      </c>
      <c r="B387" s="1">
        <v>2</v>
      </c>
      <c r="C387" s="1">
        <v>22</v>
      </c>
      <c r="D387" s="1">
        <v>1</v>
      </c>
      <c r="E387" s="1">
        <v>269.99</v>
      </c>
      <c r="F387" s="3">
        <v>0.2</v>
      </c>
    </row>
    <row r="388" spans="1:6" x14ac:dyDescent="0.3">
      <c r="A388" s="2">
        <v>134</v>
      </c>
      <c r="B388" s="1">
        <v>1</v>
      </c>
      <c r="C388" s="1">
        <v>19</v>
      </c>
      <c r="D388" s="1">
        <v>2</v>
      </c>
      <c r="E388" s="1">
        <v>449</v>
      </c>
      <c r="F388" s="3">
        <v>0.1</v>
      </c>
    </row>
    <row r="389" spans="1:6" x14ac:dyDescent="0.3">
      <c r="A389" s="2">
        <v>134</v>
      </c>
      <c r="B389" s="1">
        <v>2</v>
      </c>
      <c r="C389" s="1">
        <v>2</v>
      </c>
      <c r="D389" s="1">
        <v>2</v>
      </c>
      <c r="E389" s="1">
        <v>749.99</v>
      </c>
      <c r="F389" s="3">
        <v>7.0000000000000007E-2</v>
      </c>
    </row>
    <row r="390" spans="1:6" x14ac:dyDescent="0.3">
      <c r="A390" s="2">
        <v>134</v>
      </c>
      <c r="B390" s="1">
        <v>3</v>
      </c>
      <c r="C390" s="1">
        <v>18</v>
      </c>
      <c r="D390" s="1">
        <v>2</v>
      </c>
      <c r="E390" s="1">
        <v>449</v>
      </c>
      <c r="F390" s="3">
        <v>7.0000000000000007E-2</v>
      </c>
    </row>
    <row r="391" spans="1:6" x14ac:dyDescent="0.3">
      <c r="A391" s="2">
        <v>135</v>
      </c>
      <c r="B391" s="1">
        <v>1</v>
      </c>
      <c r="C391" s="1">
        <v>5</v>
      </c>
      <c r="D391" s="1">
        <v>2</v>
      </c>
      <c r="E391" s="1">
        <v>1320.99</v>
      </c>
      <c r="F391" s="3">
        <v>0.05</v>
      </c>
    </row>
    <row r="392" spans="1:6" x14ac:dyDescent="0.3">
      <c r="A392" s="2">
        <v>135</v>
      </c>
      <c r="B392" s="1">
        <v>2</v>
      </c>
      <c r="C392" s="1">
        <v>18</v>
      </c>
      <c r="D392" s="1">
        <v>2</v>
      </c>
      <c r="E392" s="1">
        <v>449</v>
      </c>
      <c r="F392" s="3">
        <v>0.05</v>
      </c>
    </row>
    <row r="393" spans="1:6" x14ac:dyDescent="0.3">
      <c r="A393" s="2">
        <v>135</v>
      </c>
      <c r="B393" s="1">
        <v>3</v>
      </c>
      <c r="C393" s="1">
        <v>25</v>
      </c>
      <c r="D393" s="1">
        <v>1</v>
      </c>
      <c r="E393" s="1">
        <v>499.99</v>
      </c>
      <c r="F393" s="3">
        <v>0.2</v>
      </c>
    </row>
    <row r="394" spans="1:6" x14ac:dyDescent="0.3">
      <c r="A394" s="2">
        <v>135</v>
      </c>
      <c r="B394" s="1">
        <v>4</v>
      </c>
      <c r="C394" s="1">
        <v>2</v>
      </c>
      <c r="D394" s="1">
        <v>1</v>
      </c>
      <c r="E394" s="1">
        <v>749.99</v>
      </c>
      <c r="F394" s="3">
        <v>0.05</v>
      </c>
    </row>
    <row r="395" spans="1:6" x14ac:dyDescent="0.3">
      <c r="A395" s="2">
        <v>136</v>
      </c>
      <c r="B395" s="1">
        <v>1</v>
      </c>
      <c r="C395" s="1">
        <v>7</v>
      </c>
      <c r="D395" s="1">
        <v>2</v>
      </c>
      <c r="E395" s="1">
        <v>3999.99</v>
      </c>
      <c r="F395" s="3">
        <v>0.2</v>
      </c>
    </row>
    <row r="396" spans="1:6" x14ac:dyDescent="0.3">
      <c r="A396" s="2">
        <v>136</v>
      </c>
      <c r="B396" s="1">
        <v>2</v>
      </c>
      <c r="C396" s="1">
        <v>3</v>
      </c>
      <c r="D396" s="1">
        <v>2</v>
      </c>
      <c r="E396" s="1">
        <v>999.99</v>
      </c>
      <c r="F396" s="3">
        <v>0.05</v>
      </c>
    </row>
    <row r="397" spans="1:6" x14ac:dyDescent="0.3">
      <c r="A397" s="2">
        <v>137</v>
      </c>
      <c r="B397" s="1">
        <v>1</v>
      </c>
      <c r="C397" s="1">
        <v>23</v>
      </c>
      <c r="D397" s="1">
        <v>1</v>
      </c>
      <c r="E397" s="1">
        <v>299.99</v>
      </c>
      <c r="F397" s="3">
        <v>7.0000000000000007E-2</v>
      </c>
    </row>
    <row r="398" spans="1:6" x14ac:dyDescent="0.3">
      <c r="A398" s="2">
        <v>137</v>
      </c>
      <c r="B398" s="1">
        <v>2</v>
      </c>
      <c r="C398" s="1">
        <v>22</v>
      </c>
      <c r="D398" s="1">
        <v>1</v>
      </c>
      <c r="E398" s="1">
        <v>269.99</v>
      </c>
      <c r="F398" s="3">
        <v>0.1</v>
      </c>
    </row>
    <row r="399" spans="1:6" x14ac:dyDescent="0.3">
      <c r="A399" s="2">
        <v>138</v>
      </c>
      <c r="B399" s="1">
        <v>1</v>
      </c>
      <c r="C399" s="1">
        <v>16</v>
      </c>
      <c r="D399" s="1">
        <v>2</v>
      </c>
      <c r="E399" s="1">
        <v>599.99</v>
      </c>
      <c r="F399" s="3">
        <v>0.1</v>
      </c>
    </row>
    <row r="400" spans="1:6" x14ac:dyDescent="0.3">
      <c r="A400" s="2">
        <v>138</v>
      </c>
      <c r="B400" s="1">
        <v>2</v>
      </c>
      <c r="C400" s="1">
        <v>6</v>
      </c>
      <c r="D400" s="1">
        <v>1</v>
      </c>
      <c r="E400" s="1">
        <v>469.99</v>
      </c>
      <c r="F400" s="3">
        <v>0.2</v>
      </c>
    </row>
    <row r="401" spans="1:6" x14ac:dyDescent="0.3">
      <c r="A401" s="2">
        <v>139</v>
      </c>
      <c r="B401" s="1">
        <v>1</v>
      </c>
      <c r="C401" s="1">
        <v>19</v>
      </c>
      <c r="D401" s="1">
        <v>2</v>
      </c>
      <c r="E401" s="1">
        <v>449</v>
      </c>
      <c r="F401" s="3">
        <v>7.0000000000000007E-2</v>
      </c>
    </row>
    <row r="402" spans="1:6" x14ac:dyDescent="0.3">
      <c r="A402" s="2">
        <v>139</v>
      </c>
      <c r="B402" s="1">
        <v>2</v>
      </c>
      <c r="C402" s="1">
        <v>3</v>
      </c>
      <c r="D402" s="1">
        <v>1</v>
      </c>
      <c r="E402" s="1">
        <v>999.99</v>
      </c>
      <c r="F402" s="3">
        <v>7.0000000000000007E-2</v>
      </c>
    </row>
    <row r="403" spans="1:6" x14ac:dyDescent="0.3">
      <c r="A403" s="2">
        <v>140</v>
      </c>
      <c r="B403" s="1">
        <v>1</v>
      </c>
      <c r="C403" s="1">
        <v>15</v>
      </c>
      <c r="D403" s="1">
        <v>1</v>
      </c>
      <c r="E403" s="1">
        <v>529.99</v>
      </c>
      <c r="F403" s="3">
        <v>0.2</v>
      </c>
    </row>
    <row r="404" spans="1:6" x14ac:dyDescent="0.3">
      <c r="A404" s="2">
        <v>140</v>
      </c>
      <c r="B404" s="1">
        <v>2</v>
      </c>
      <c r="C404" s="1">
        <v>21</v>
      </c>
      <c r="D404" s="1">
        <v>1</v>
      </c>
      <c r="E404" s="1">
        <v>269.99</v>
      </c>
      <c r="F404" s="3">
        <v>0.2</v>
      </c>
    </row>
    <row r="405" spans="1:6" x14ac:dyDescent="0.3">
      <c r="A405" s="2">
        <v>140</v>
      </c>
      <c r="B405" s="1">
        <v>3</v>
      </c>
      <c r="C405" s="1">
        <v>12</v>
      </c>
      <c r="D405" s="1">
        <v>2</v>
      </c>
      <c r="E405" s="1">
        <v>549.99</v>
      </c>
      <c r="F405" s="3">
        <v>0.2</v>
      </c>
    </row>
    <row r="406" spans="1:6" x14ac:dyDescent="0.3">
      <c r="A406" s="2">
        <v>140</v>
      </c>
      <c r="B406" s="1">
        <v>4</v>
      </c>
      <c r="C406" s="1">
        <v>3</v>
      </c>
      <c r="D406" s="1">
        <v>1</v>
      </c>
      <c r="E406" s="1">
        <v>999.99</v>
      </c>
      <c r="F406" s="3">
        <v>0.05</v>
      </c>
    </row>
    <row r="407" spans="1:6" x14ac:dyDescent="0.3">
      <c r="A407" s="2">
        <v>141</v>
      </c>
      <c r="B407" s="1">
        <v>1</v>
      </c>
      <c r="C407" s="1">
        <v>18</v>
      </c>
      <c r="D407" s="1">
        <v>1</v>
      </c>
      <c r="E407" s="1">
        <v>449</v>
      </c>
      <c r="F407" s="3">
        <v>0.2</v>
      </c>
    </row>
    <row r="408" spans="1:6" x14ac:dyDescent="0.3">
      <c r="A408" s="2">
        <v>142</v>
      </c>
      <c r="B408" s="1">
        <v>1</v>
      </c>
      <c r="C408" s="1">
        <v>16</v>
      </c>
      <c r="D408" s="1">
        <v>2</v>
      </c>
      <c r="E408" s="1">
        <v>599.99</v>
      </c>
      <c r="F408" s="3">
        <v>0.1</v>
      </c>
    </row>
    <row r="409" spans="1:6" x14ac:dyDescent="0.3">
      <c r="A409" s="2">
        <v>142</v>
      </c>
      <c r="B409" s="1">
        <v>2</v>
      </c>
      <c r="C409" s="1">
        <v>11</v>
      </c>
      <c r="D409" s="1">
        <v>2</v>
      </c>
      <c r="E409" s="1">
        <v>1680.99</v>
      </c>
      <c r="F409" s="3">
        <v>0.1</v>
      </c>
    </row>
    <row r="410" spans="1:6" x14ac:dyDescent="0.3">
      <c r="A410" s="2">
        <v>142</v>
      </c>
      <c r="B410" s="1">
        <v>3</v>
      </c>
      <c r="C410" s="1">
        <v>19</v>
      </c>
      <c r="D410" s="1">
        <v>1</v>
      </c>
      <c r="E410" s="1">
        <v>449</v>
      </c>
      <c r="F410" s="3">
        <v>7.0000000000000007E-2</v>
      </c>
    </row>
    <row r="411" spans="1:6" x14ac:dyDescent="0.3">
      <c r="A411" s="2">
        <v>143</v>
      </c>
      <c r="B411" s="1">
        <v>1</v>
      </c>
      <c r="C411" s="1">
        <v>6</v>
      </c>
      <c r="D411" s="1">
        <v>1</v>
      </c>
      <c r="E411" s="1">
        <v>469.99</v>
      </c>
      <c r="F411" s="3">
        <v>0.2</v>
      </c>
    </row>
    <row r="412" spans="1:6" x14ac:dyDescent="0.3">
      <c r="A412" s="2">
        <v>144</v>
      </c>
      <c r="B412" s="1">
        <v>1</v>
      </c>
      <c r="C412" s="1">
        <v>8</v>
      </c>
      <c r="D412" s="1">
        <v>2</v>
      </c>
      <c r="E412" s="1">
        <v>1799.99</v>
      </c>
      <c r="F412" s="3">
        <v>0.05</v>
      </c>
    </row>
    <row r="413" spans="1:6" x14ac:dyDescent="0.3">
      <c r="A413" s="2">
        <v>145</v>
      </c>
      <c r="B413" s="1">
        <v>1</v>
      </c>
      <c r="C413" s="1">
        <v>11</v>
      </c>
      <c r="D413" s="1">
        <v>1</v>
      </c>
      <c r="E413" s="1">
        <v>1680.99</v>
      </c>
      <c r="F413" s="3">
        <v>0.2</v>
      </c>
    </row>
    <row r="414" spans="1:6" x14ac:dyDescent="0.3">
      <c r="A414" s="2">
        <v>145</v>
      </c>
      <c r="B414" s="1">
        <v>2</v>
      </c>
      <c r="C414" s="1">
        <v>9</v>
      </c>
      <c r="D414" s="1">
        <v>2</v>
      </c>
      <c r="E414" s="1">
        <v>2999.99</v>
      </c>
      <c r="F414" s="3">
        <v>0.1</v>
      </c>
    </row>
    <row r="415" spans="1:6" x14ac:dyDescent="0.3">
      <c r="A415" s="2">
        <v>146</v>
      </c>
      <c r="B415" s="1">
        <v>1</v>
      </c>
      <c r="C415" s="1">
        <v>3</v>
      </c>
      <c r="D415" s="1">
        <v>2</v>
      </c>
      <c r="E415" s="1">
        <v>999.99</v>
      </c>
      <c r="F415" s="3">
        <v>0.2</v>
      </c>
    </row>
    <row r="416" spans="1:6" x14ac:dyDescent="0.3">
      <c r="A416" s="2">
        <v>146</v>
      </c>
      <c r="B416" s="1">
        <v>2</v>
      </c>
      <c r="C416" s="1">
        <v>12</v>
      </c>
      <c r="D416" s="1">
        <v>1</v>
      </c>
      <c r="E416" s="1">
        <v>549.99</v>
      </c>
      <c r="F416" s="3">
        <v>0.1</v>
      </c>
    </row>
    <row r="417" spans="1:6" x14ac:dyDescent="0.3">
      <c r="A417" s="2">
        <v>146</v>
      </c>
      <c r="B417" s="1">
        <v>3</v>
      </c>
      <c r="C417" s="1">
        <v>20</v>
      </c>
      <c r="D417" s="1">
        <v>2</v>
      </c>
      <c r="E417" s="1">
        <v>599.99</v>
      </c>
      <c r="F417" s="3">
        <v>0.1</v>
      </c>
    </row>
    <row r="418" spans="1:6" x14ac:dyDescent="0.3">
      <c r="A418" s="2">
        <v>146</v>
      </c>
      <c r="B418" s="1">
        <v>4</v>
      </c>
      <c r="C418" s="1">
        <v>6</v>
      </c>
      <c r="D418" s="1">
        <v>2</v>
      </c>
      <c r="E418" s="1">
        <v>469.99</v>
      </c>
      <c r="F418" s="3">
        <v>0.05</v>
      </c>
    </row>
    <row r="419" spans="1:6" x14ac:dyDescent="0.3">
      <c r="A419" s="2">
        <v>146</v>
      </c>
      <c r="B419" s="1">
        <v>5</v>
      </c>
      <c r="C419" s="1">
        <v>2</v>
      </c>
      <c r="D419" s="1">
        <v>1</v>
      </c>
      <c r="E419" s="1">
        <v>749.99</v>
      </c>
      <c r="F419" s="3">
        <v>7.0000000000000007E-2</v>
      </c>
    </row>
    <row r="420" spans="1:6" x14ac:dyDescent="0.3">
      <c r="A420" s="2">
        <v>147</v>
      </c>
      <c r="B420" s="1">
        <v>1</v>
      </c>
      <c r="C420" s="1">
        <v>26</v>
      </c>
      <c r="D420" s="1">
        <v>2</v>
      </c>
      <c r="E420" s="1">
        <v>599.99</v>
      </c>
      <c r="F420" s="3">
        <v>0.2</v>
      </c>
    </row>
    <row r="421" spans="1:6" x14ac:dyDescent="0.3">
      <c r="A421" s="2">
        <v>148</v>
      </c>
      <c r="B421" s="1">
        <v>1</v>
      </c>
      <c r="C421" s="1">
        <v>14</v>
      </c>
      <c r="D421" s="1">
        <v>1</v>
      </c>
      <c r="E421" s="1">
        <v>269.99</v>
      </c>
      <c r="F421" s="3">
        <v>0.05</v>
      </c>
    </row>
    <row r="422" spans="1:6" x14ac:dyDescent="0.3">
      <c r="A422" s="2">
        <v>149</v>
      </c>
      <c r="B422" s="1">
        <v>1</v>
      </c>
      <c r="C422" s="1">
        <v>12</v>
      </c>
      <c r="D422" s="1">
        <v>2</v>
      </c>
      <c r="E422" s="1">
        <v>549.99</v>
      </c>
      <c r="F422" s="3">
        <v>7.0000000000000007E-2</v>
      </c>
    </row>
    <row r="423" spans="1:6" x14ac:dyDescent="0.3">
      <c r="A423" s="2">
        <v>149</v>
      </c>
      <c r="B423" s="1">
        <v>2</v>
      </c>
      <c r="C423" s="1">
        <v>21</v>
      </c>
      <c r="D423" s="1">
        <v>2</v>
      </c>
      <c r="E423" s="1">
        <v>269.99</v>
      </c>
      <c r="F423" s="3">
        <v>7.0000000000000007E-2</v>
      </c>
    </row>
    <row r="424" spans="1:6" x14ac:dyDescent="0.3">
      <c r="A424" s="2">
        <v>150</v>
      </c>
      <c r="B424" s="1">
        <v>1</v>
      </c>
      <c r="C424" s="1">
        <v>7</v>
      </c>
      <c r="D424" s="1">
        <v>1</v>
      </c>
      <c r="E424" s="1">
        <v>3999.99</v>
      </c>
      <c r="F424" s="3">
        <v>0.1</v>
      </c>
    </row>
    <row r="425" spans="1:6" x14ac:dyDescent="0.3">
      <c r="A425" s="2">
        <v>150</v>
      </c>
      <c r="B425" s="1">
        <v>2</v>
      </c>
      <c r="C425" s="1">
        <v>3</v>
      </c>
      <c r="D425" s="1">
        <v>1</v>
      </c>
      <c r="E425" s="1">
        <v>999.99</v>
      </c>
      <c r="F425" s="3">
        <v>0.2</v>
      </c>
    </row>
    <row r="426" spans="1:6" x14ac:dyDescent="0.3">
      <c r="A426" s="2">
        <v>150</v>
      </c>
      <c r="B426" s="1">
        <v>3</v>
      </c>
      <c r="C426" s="1">
        <v>17</v>
      </c>
      <c r="D426" s="1">
        <v>1</v>
      </c>
      <c r="E426" s="1">
        <v>429</v>
      </c>
      <c r="F426" s="3">
        <v>7.0000000000000007E-2</v>
      </c>
    </row>
    <row r="427" spans="1:6" x14ac:dyDescent="0.3">
      <c r="A427" s="2">
        <v>150</v>
      </c>
      <c r="B427" s="1">
        <v>4</v>
      </c>
      <c r="C427" s="1">
        <v>25</v>
      </c>
      <c r="D427" s="1">
        <v>2</v>
      </c>
      <c r="E427" s="1">
        <v>499.99</v>
      </c>
      <c r="F427" s="3">
        <v>7.0000000000000007E-2</v>
      </c>
    </row>
    <row r="428" spans="1:6" x14ac:dyDescent="0.3">
      <c r="A428" s="2">
        <v>151</v>
      </c>
      <c r="B428" s="1">
        <v>1</v>
      </c>
      <c r="C428" s="1">
        <v>17</v>
      </c>
      <c r="D428" s="1">
        <v>1</v>
      </c>
      <c r="E428" s="1">
        <v>429</v>
      </c>
      <c r="F428" s="3">
        <v>0.1</v>
      </c>
    </row>
    <row r="429" spans="1:6" x14ac:dyDescent="0.3">
      <c r="A429" s="2">
        <v>151</v>
      </c>
      <c r="B429" s="1">
        <v>2</v>
      </c>
      <c r="C429" s="1">
        <v>26</v>
      </c>
      <c r="D429" s="1">
        <v>1</v>
      </c>
      <c r="E429" s="1">
        <v>599.99</v>
      </c>
      <c r="F429" s="3">
        <v>0.1</v>
      </c>
    </row>
    <row r="430" spans="1:6" x14ac:dyDescent="0.3">
      <c r="A430" s="2">
        <v>152</v>
      </c>
      <c r="B430" s="1">
        <v>1</v>
      </c>
      <c r="C430" s="1">
        <v>6</v>
      </c>
      <c r="D430" s="1">
        <v>2</v>
      </c>
      <c r="E430" s="1">
        <v>469.99</v>
      </c>
      <c r="F430" s="3">
        <v>0.2</v>
      </c>
    </row>
    <row r="431" spans="1:6" x14ac:dyDescent="0.3">
      <c r="A431" s="2">
        <v>152</v>
      </c>
      <c r="B431" s="1">
        <v>2</v>
      </c>
      <c r="C431" s="1">
        <v>22</v>
      </c>
      <c r="D431" s="1">
        <v>2</v>
      </c>
      <c r="E431" s="1">
        <v>269.99</v>
      </c>
      <c r="F431" s="3">
        <v>0.2</v>
      </c>
    </row>
    <row r="432" spans="1:6" x14ac:dyDescent="0.3">
      <c r="A432" s="2">
        <v>152</v>
      </c>
      <c r="B432" s="1">
        <v>3</v>
      </c>
      <c r="C432" s="1">
        <v>16</v>
      </c>
      <c r="D432" s="1">
        <v>2</v>
      </c>
      <c r="E432" s="1">
        <v>599.99</v>
      </c>
      <c r="F432" s="3">
        <v>7.0000000000000007E-2</v>
      </c>
    </row>
    <row r="433" spans="1:6" x14ac:dyDescent="0.3">
      <c r="A433" s="2">
        <v>153</v>
      </c>
      <c r="B433" s="1">
        <v>1</v>
      </c>
      <c r="C433" s="1">
        <v>16</v>
      </c>
      <c r="D433" s="1">
        <v>1</v>
      </c>
      <c r="E433" s="1">
        <v>599.99</v>
      </c>
      <c r="F433" s="3">
        <v>7.0000000000000007E-2</v>
      </c>
    </row>
    <row r="434" spans="1:6" x14ac:dyDescent="0.3">
      <c r="A434" s="2">
        <v>153</v>
      </c>
      <c r="B434" s="1">
        <v>2</v>
      </c>
      <c r="C434" s="1">
        <v>8</v>
      </c>
      <c r="D434" s="1">
        <v>1</v>
      </c>
      <c r="E434" s="1">
        <v>1799.99</v>
      </c>
      <c r="F434" s="3">
        <v>7.0000000000000007E-2</v>
      </c>
    </row>
    <row r="435" spans="1:6" x14ac:dyDescent="0.3">
      <c r="A435" s="2">
        <v>153</v>
      </c>
      <c r="B435" s="1">
        <v>3</v>
      </c>
      <c r="C435" s="1">
        <v>15</v>
      </c>
      <c r="D435" s="1">
        <v>2</v>
      </c>
      <c r="E435" s="1">
        <v>529.99</v>
      </c>
      <c r="F435" s="3">
        <v>0.05</v>
      </c>
    </row>
    <row r="436" spans="1:6" x14ac:dyDescent="0.3">
      <c r="A436" s="2">
        <v>154</v>
      </c>
      <c r="B436" s="1">
        <v>1</v>
      </c>
      <c r="C436" s="1">
        <v>12</v>
      </c>
      <c r="D436" s="1">
        <v>1</v>
      </c>
      <c r="E436" s="1">
        <v>549.99</v>
      </c>
      <c r="F436" s="3">
        <v>0.1</v>
      </c>
    </row>
    <row r="437" spans="1:6" x14ac:dyDescent="0.3">
      <c r="A437" s="2">
        <v>155</v>
      </c>
      <c r="B437" s="1">
        <v>1</v>
      </c>
      <c r="C437" s="1">
        <v>8</v>
      </c>
      <c r="D437" s="1">
        <v>1</v>
      </c>
      <c r="E437" s="1">
        <v>1799.99</v>
      </c>
      <c r="F437" s="3">
        <v>0.1</v>
      </c>
    </row>
    <row r="438" spans="1:6" x14ac:dyDescent="0.3">
      <c r="A438" s="2">
        <v>156</v>
      </c>
      <c r="B438" s="1">
        <v>1</v>
      </c>
      <c r="C438" s="1">
        <v>18</v>
      </c>
      <c r="D438" s="1">
        <v>2</v>
      </c>
      <c r="E438" s="1">
        <v>449</v>
      </c>
      <c r="F438" s="3">
        <v>0.2</v>
      </c>
    </row>
    <row r="439" spans="1:6" x14ac:dyDescent="0.3">
      <c r="A439" s="2">
        <v>156</v>
      </c>
      <c r="B439" s="1">
        <v>2</v>
      </c>
      <c r="C439" s="1">
        <v>17</v>
      </c>
      <c r="D439" s="1">
        <v>2</v>
      </c>
      <c r="E439" s="1">
        <v>429</v>
      </c>
      <c r="F439" s="3">
        <v>0.05</v>
      </c>
    </row>
    <row r="440" spans="1:6" x14ac:dyDescent="0.3">
      <c r="A440" s="2">
        <v>156</v>
      </c>
      <c r="B440" s="1">
        <v>3</v>
      </c>
      <c r="C440" s="1">
        <v>6</v>
      </c>
      <c r="D440" s="1">
        <v>1</v>
      </c>
      <c r="E440" s="1">
        <v>469.99</v>
      </c>
      <c r="F440" s="3">
        <v>7.0000000000000007E-2</v>
      </c>
    </row>
    <row r="441" spans="1:6" x14ac:dyDescent="0.3">
      <c r="A441" s="2">
        <v>157</v>
      </c>
      <c r="B441" s="1">
        <v>1</v>
      </c>
      <c r="C441" s="1">
        <v>4</v>
      </c>
      <c r="D441" s="1">
        <v>1</v>
      </c>
      <c r="E441" s="1">
        <v>2899.99</v>
      </c>
      <c r="F441" s="3">
        <v>0.1</v>
      </c>
    </row>
    <row r="442" spans="1:6" x14ac:dyDescent="0.3">
      <c r="A442" s="2">
        <v>157</v>
      </c>
      <c r="B442" s="1">
        <v>2</v>
      </c>
      <c r="C442" s="1">
        <v>7</v>
      </c>
      <c r="D442" s="1">
        <v>2</v>
      </c>
      <c r="E442" s="1">
        <v>3999.99</v>
      </c>
      <c r="F442" s="3">
        <v>7.0000000000000007E-2</v>
      </c>
    </row>
    <row r="443" spans="1:6" x14ac:dyDescent="0.3">
      <c r="A443" s="2">
        <v>158</v>
      </c>
      <c r="B443" s="1">
        <v>1</v>
      </c>
      <c r="C443" s="1">
        <v>24</v>
      </c>
      <c r="D443" s="1">
        <v>1</v>
      </c>
      <c r="E443" s="1">
        <v>549.99</v>
      </c>
      <c r="F443" s="3">
        <v>0.1</v>
      </c>
    </row>
    <row r="444" spans="1:6" x14ac:dyDescent="0.3">
      <c r="A444" s="2">
        <v>159</v>
      </c>
      <c r="B444" s="1">
        <v>1</v>
      </c>
      <c r="C444" s="1">
        <v>13</v>
      </c>
      <c r="D444" s="1">
        <v>1</v>
      </c>
      <c r="E444" s="1">
        <v>269.99</v>
      </c>
      <c r="F444" s="3">
        <v>0.2</v>
      </c>
    </row>
    <row r="445" spans="1:6" x14ac:dyDescent="0.3">
      <c r="A445" s="2">
        <v>160</v>
      </c>
      <c r="B445" s="1">
        <v>1</v>
      </c>
      <c r="C445" s="1">
        <v>21</v>
      </c>
      <c r="D445" s="1">
        <v>1</v>
      </c>
      <c r="E445" s="1">
        <v>269.99</v>
      </c>
      <c r="F445" s="3">
        <v>7.0000000000000007E-2</v>
      </c>
    </row>
    <row r="446" spans="1:6" x14ac:dyDescent="0.3">
      <c r="A446" s="2">
        <v>160</v>
      </c>
      <c r="B446" s="1">
        <v>2</v>
      </c>
      <c r="C446" s="1">
        <v>15</v>
      </c>
      <c r="D446" s="1">
        <v>2</v>
      </c>
      <c r="E446" s="1">
        <v>529.99</v>
      </c>
      <c r="F446" s="3">
        <v>7.0000000000000007E-2</v>
      </c>
    </row>
    <row r="447" spans="1:6" x14ac:dyDescent="0.3">
      <c r="A447" s="2">
        <v>160</v>
      </c>
      <c r="B447" s="1">
        <v>3</v>
      </c>
      <c r="C447" s="1">
        <v>18</v>
      </c>
      <c r="D447" s="1">
        <v>2</v>
      </c>
      <c r="E447" s="1">
        <v>449</v>
      </c>
      <c r="F447" s="3">
        <v>0.1</v>
      </c>
    </row>
    <row r="448" spans="1:6" x14ac:dyDescent="0.3">
      <c r="A448" s="2">
        <v>160</v>
      </c>
      <c r="B448" s="1">
        <v>4</v>
      </c>
      <c r="C448" s="1">
        <v>11</v>
      </c>
      <c r="D448" s="1">
        <v>1</v>
      </c>
      <c r="E448" s="1">
        <v>1680.99</v>
      </c>
      <c r="F448" s="3">
        <v>0.05</v>
      </c>
    </row>
    <row r="449" spans="1:6" x14ac:dyDescent="0.3">
      <c r="A449" s="2">
        <v>161</v>
      </c>
      <c r="B449" s="1">
        <v>1</v>
      </c>
      <c r="C449" s="1">
        <v>24</v>
      </c>
      <c r="D449" s="1">
        <v>2</v>
      </c>
      <c r="E449" s="1">
        <v>549.99</v>
      </c>
      <c r="F449" s="3">
        <v>7.0000000000000007E-2</v>
      </c>
    </row>
    <row r="450" spans="1:6" x14ac:dyDescent="0.3">
      <c r="A450" s="2">
        <v>161</v>
      </c>
      <c r="B450" s="1">
        <v>2</v>
      </c>
      <c r="C450" s="1">
        <v>22</v>
      </c>
      <c r="D450" s="1">
        <v>1</v>
      </c>
      <c r="E450" s="1">
        <v>269.99</v>
      </c>
      <c r="F450" s="3">
        <v>0.05</v>
      </c>
    </row>
    <row r="451" spans="1:6" x14ac:dyDescent="0.3">
      <c r="A451" s="2">
        <v>161</v>
      </c>
      <c r="B451" s="1">
        <v>3</v>
      </c>
      <c r="C451" s="1">
        <v>7</v>
      </c>
      <c r="D451" s="1">
        <v>2</v>
      </c>
      <c r="E451" s="1">
        <v>3999.99</v>
      </c>
      <c r="F451" s="3">
        <v>0.05</v>
      </c>
    </row>
    <row r="452" spans="1:6" x14ac:dyDescent="0.3">
      <c r="A452" s="2">
        <v>162</v>
      </c>
      <c r="B452" s="1">
        <v>1</v>
      </c>
      <c r="C452" s="1">
        <v>18</v>
      </c>
      <c r="D452" s="1">
        <v>1</v>
      </c>
      <c r="E452" s="1">
        <v>449</v>
      </c>
      <c r="F452" s="3">
        <v>7.0000000000000007E-2</v>
      </c>
    </row>
    <row r="453" spans="1:6" x14ac:dyDescent="0.3">
      <c r="A453" s="2">
        <v>162</v>
      </c>
      <c r="B453" s="1">
        <v>2</v>
      </c>
      <c r="C453" s="1">
        <v>21</v>
      </c>
      <c r="D453" s="1">
        <v>2</v>
      </c>
      <c r="E453" s="1">
        <v>269.99</v>
      </c>
      <c r="F453" s="3">
        <v>7.0000000000000007E-2</v>
      </c>
    </row>
    <row r="454" spans="1:6" x14ac:dyDescent="0.3">
      <c r="A454" s="2">
        <v>162</v>
      </c>
      <c r="B454" s="1">
        <v>3</v>
      </c>
      <c r="C454" s="1">
        <v>3</v>
      </c>
      <c r="D454" s="1">
        <v>2</v>
      </c>
      <c r="E454" s="1">
        <v>999.99</v>
      </c>
      <c r="F454" s="3">
        <v>0.1</v>
      </c>
    </row>
    <row r="455" spans="1:6" x14ac:dyDescent="0.3">
      <c r="A455" s="2">
        <v>163</v>
      </c>
      <c r="B455" s="1">
        <v>1</v>
      </c>
      <c r="C455" s="1">
        <v>12</v>
      </c>
      <c r="D455" s="1">
        <v>1</v>
      </c>
      <c r="E455" s="1">
        <v>549.99</v>
      </c>
      <c r="F455" s="3">
        <v>0.1</v>
      </c>
    </row>
    <row r="456" spans="1:6" x14ac:dyDescent="0.3">
      <c r="A456" s="2">
        <v>163</v>
      </c>
      <c r="B456" s="1">
        <v>2</v>
      </c>
      <c r="C456" s="1">
        <v>18</v>
      </c>
      <c r="D456" s="1">
        <v>1</v>
      </c>
      <c r="E456" s="1">
        <v>449</v>
      </c>
      <c r="F456" s="3">
        <v>0.2</v>
      </c>
    </row>
    <row r="457" spans="1:6" x14ac:dyDescent="0.3">
      <c r="A457" s="2">
        <v>164</v>
      </c>
      <c r="B457" s="1">
        <v>1</v>
      </c>
      <c r="C457" s="1">
        <v>4</v>
      </c>
      <c r="D457" s="1">
        <v>2</v>
      </c>
      <c r="E457" s="1">
        <v>2899.99</v>
      </c>
      <c r="F457" s="3">
        <v>0.05</v>
      </c>
    </row>
    <row r="458" spans="1:6" x14ac:dyDescent="0.3">
      <c r="A458" s="2">
        <v>164</v>
      </c>
      <c r="B458" s="1">
        <v>2</v>
      </c>
      <c r="C458" s="1">
        <v>10</v>
      </c>
      <c r="D458" s="1">
        <v>2</v>
      </c>
      <c r="E458" s="1">
        <v>1549</v>
      </c>
      <c r="F458" s="3">
        <v>0.05</v>
      </c>
    </row>
    <row r="459" spans="1:6" x14ac:dyDescent="0.3">
      <c r="A459" s="2">
        <v>164</v>
      </c>
      <c r="B459" s="1">
        <v>3</v>
      </c>
      <c r="C459" s="1">
        <v>14</v>
      </c>
      <c r="D459" s="1">
        <v>1</v>
      </c>
      <c r="E459" s="1">
        <v>269.99</v>
      </c>
      <c r="F459" s="3">
        <v>0.1</v>
      </c>
    </row>
    <row r="460" spans="1:6" x14ac:dyDescent="0.3">
      <c r="A460" s="2">
        <v>165</v>
      </c>
      <c r="B460" s="1">
        <v>1</v>
      </c>
      <c r="C460" s="1">
        <v>4</v>
      </c>
      <c r="D460" s="1">
        <v>2</v>
      </c>
      <c r="E460" s="1">
        <v>2899.99</v>
      </c>
      <c r="F460" s="3">
        <v>0.05</v>
      </c>
    </row>
    <row r="461" spans="1:6" x14ac:dyDescent="0.3">
      <c r="A461" s="2">
        <v>165</v>
      </c>
      <c r="B461" s="1">
        <v>2</v>
      </c>
      <c r="C461" s="1">
        <v>23</v>
      </c>
      <c r="D461" s="1">
        <v>1</v>
      </c>
      <c r="E461" s="1">
        <v>299.99</v>
      </c>
      <c r="F461" s="3">
        <v>0.2</v>
      </c>
    </row>
    <row r="462" spans="1:6" x14ac:dyDescent="0.3">
      <c r="A462" s="2">
        <v>165</v>
      </c>
      <c r="B462" s="1">
        <v>3</v>
      </c>
      <c r="C462" s="1">
        <v>2</v>
      </c>
      <c r="D462" s="1">
        <v>1</v>
      </c>
      <c r="E462" s="1">
        <v>749.99</v>
      </c>
      <c r="F462" s="3">
        <v>0.05</v>
      </c>
    </row>
    <row r="463" spans="1:6" x14ac:dyDescent="0.3">
      <c r="A463" s="2">
        <v>166</v>
      </c>
      <c r="B463" s="1">
        <v>1</v>
      </c>
      <c r="C463" s="1">
        <v>10</v>
      </c>
      <c r="D463" s="1">
        <v>2</v>
      </c>
      <c r="E463" s="1">
        <v>1549</v>
      </c>
      <c r="F463" s="3">
        <v>0.1</v>
      </c>
    </row>
    <row r="464" spans="1:6" x14ac:dyDescent="0.3">
      <c r="A464" s="2">
        <v>166</v>
      </c>
      <c r="B464" s="1">
        <v>2</v>
      </c>
      <c r="C464" s="1">
        <v>11</v>
      </c>
      <c r="D464" s="1">
        <v>1</v>
      </c>
      <c r="E464" s="1">
        <v>1680.99</v>
      </c>
      <c r="F464" s="3">
        <v>0.2</v>
      </c>
    </row>
    <row r="465" spans="1:6" x14ac:dyDescent="0.3">
      <c r="A465" s="2">
        <v>167</v>
      </c>
      <c r="B465" s="1">
        <v>1</v>
      </c>
      <c r="C465" s="1">
        <v>12</v>
      </c>
      <c r="D465" s="1">
        <v>1</v>
      </c>
      <c r="E465" s="1">
        <v>549.99</v>
      </c>
      <c r="F465" s="3">
        <v>0.05</v>
      </c>
    </row>
    <row r="466" spans="1:6" x14ac:dyDescent="0.3">
      <c r="A466" s="2">
        <v>167</v>
      </c>
      <c r="B466" s="1">
        <v>2</v>
      </c>
      <c r="C466" s="1">
        <v>10</v>
      </c>
      <c r="D466" s="1">
        <v>1</v>
      </c>
      <c r="E466" s="1">
        <v>1549</v>
      </c>
      <c r="F466" s="3">
        <v>0.2</v>
      </c>
    </row>
    <row r="467" spans="1:6" x14ac:dyDescent="0.3">
      <c r="A467" s="2">
        <v>167</v>
      </c>
      <c r="B467" s="1">
        <v>3</v>
      </c>
      <c r="C467" s="1">
        <v>13</v>
      </c>
      <c r="D467" s="1">
        <v>2</v>
      </c>
      <c r="E467" s="1">
        <v>269.99</v>
      </c>
      <c r="F467" s="3">
        <v>0.05</v>
      </c>
    </row>
    <row r="468" spans="1:6" x14ac:dyDescent="0.3">
      <c r="A468" s="2">
        <v>167</v>
      </c>
      <c r="B468" s="1">
        <v>4</v>
      </c>
      <c r="C468" s="1">
        <v>7</v>
      </c>
      <c r="D468" s="1">
        <v>2</v>
      </c>
      <c r="E468" s="1">
        <v>3999.99</v>
      </c>
      <c r="F468" s="3">
        <v>0.05</v>
      </c>
    </row>
    <row r="469" spans="1:6" x14ac:dyDescent="0.3">
      <c r="A469" s="2">
        <v>168</v>
      </c>
      <c r="B469" s="1">
        <v>1</v>
      </c>
      <c r="C469" s="1">
        <v>6</v>
      </c>
      <c r="D469" s="1">
        <v>1</v>
      </c>
      <c r="E469" s="1">
        <v>469.99</v>
      </c>
      <c r="F469" s="3">
        <v>0.1</v>
      </c>
    </row>
    <row r="470" spans="1:6" x14ac:dyDescent="0.3">
      <c r="A470" s="2">
        <v>168</v>
      </c>
      <c r="B470" s="1">
        <v>2</v>
      </c>
      <c r="C470" s="1">
        <v>11</v>
      </c>
      <c r="D470" s="1">
        <v>2</v>
      </c>
      <c r="E470" s="1">
        <v>1680.99</v>
      </c>
      <c r="F470" s="3">
        <v>7.0000000000000007E-2</v>
      </c>
    </row>
    <row r="471" spans="1:6" x14ac:dyDescent="0.3">
      <c r="A471" s="2">
        <v>168</v>
      </c>
      <c r="B471" s="1">
        <v>3</v>
      </c>
      <c r="C471" s="1">
        <v>12</v>
      </c>
      <c r="D471" s="1">
        <v>2</v>
      </c>
      <c r="E471" s="1">
        <v>549.99</v>
      </c>
      <c r="F471" s="3">
        <v>7.0000000000000007E-2</v>
      </c>
    </row>
    <row r="472" spans="1:6" x14ac:dyDescent="0.3">
      <c r="A472" s="2">
        <v>168</v>
      </c>
      <c r="B472" s="1">
        <v>4</v>
      </c>
      <c r="C472" s="1">
        <v>22</v>
      </c>
      <c r="D472" s="1">
        <v>2</v>
      </c>
      <c r="E472" s="1">
        <v>269.99</v>
      </c>
      <c r="F472" s="3">
        <v>0.2</v>
      </c>
    </row>
    <row r="473" spans="1:6" x14ac:dyDescent="0.3">
      <c r="A473" s="2">
        <v>169</v>
      </c>
      <c r="B473" s="1">
        <v>1</v>
      </c>
      <c r="C473" s="1">
        <v>20</v>
      </c>
      <c r="D473" s="1">
        <v>2</v>
      </c>
      <c r="E473" s="1">
        <v>599.99</v>
      </c>
      <c r="F473" s="3">
        <v>0.1</v>
      </c>
    </row>
    <row r="474" spans="1:6" x14ac:dyDescent="0.3">
      <c r="A474" s="2">
        <v>169</v>
      </c>
      <c r="B474" s="1">
        <v>2</v>
      </c>
      <c r="C474" s="1">
        <v>5</v>
      </c>
      <c r="D474" s="1">
        <v>1</v>
      </c>
      <c r="E474" s="1">
        <v>1320.99</v>
      </c>
      <c r="F474" s="3">
        <v>0.05</v>
      </c>
    </row>
    <row r="475" spans="1:6" x14ac:dyDescent="0.3">
      <c r="A475" s="2">
        <v>169</v>
      </c>
      <c r="B475" s="1">
        <v>3</v>
      </c>
      <c r="C475" s="1">
        <v>10</v>
      </c>
      <c r="D475" s="1">
        <v>1</v>
      </c>
      <c r="E475" s="1">
        <v>1549</v>
      </c>
      <c r="F475" s="3">
        <v>0.2</v>
      </c>
    </row>
    <row r="476" spans="1:6" x14ac:dyDescent="0.3">
      <c r="A476" s="2">
        <v>169</v>
      </c>
      <c r="B476" s="1">
        <v>4</v>
      </c>
      <c r="C476" s="1">
        <v>11</v>
      </c>
      <c r="D476" s="1">
        <v>1</v>
      </c>
      <c r="E476" s="1">
        <v>1680.99</v>
      </c>
      <c r="F476" s="3">
        <v>0.2</v>
      </c>
    </row>
    <row r="477" spans="1:6" x14ac:dyDescent="0.3">
      <c r="A477" s="2">
        <v>169</v>
      </c>
      <c r="B477" s="1">
        <v>5</v>
      </c>
      <c r="C477" s="1">
        <v>14</v>
      </c>
      <c r="D477" s="1">
        <v>2</v>
      </c>
      <c r="E477" s="1">
        <v>269.99</v>
      </c>
      <c r="F477" s="3">
        <v>0.05</v>
      </c>
    </row>
    <row r="478" spans="1:6" x14ac:dyDescent="0.3">
      <c r="A478" s="2">
        <v>170</v>
      </c>
      <c r="B478" s="1">
        <v>1</v>
      </c>
      <c r="C478" s="1">
        <v>12</v>
      </c>
      <c r="D478" s="1">
        <v>2</v>
      </c>
      <c r="E478" s="1">
        <v>549.99</v>
      </c>
      <c r="F478" s="3">
        <v>0.1</v>
      </c>
    </row>
    <row r="479" spans="1:6" x14ac:dyDescent="0.3">
      <c r="A479" s="2">
        <v>170</v>
      </c>
      <c r="B479" s="1">
        <v>2</v>
      </c>
      <c r="C479" s="1">
        <v>24</v>
      </c>
      <c r="D479" s="1">
        <v>1</v>
      </c>
      <c r="E479" s="1">
        <v>549.99</v>
      </c>
      <c r="F479" s="3">
        <v>0.05</v>
      </c>
    </row>
    <row r="480" spans="1:6" x14ac:dyDescent="0.3">
      <c r="A480" s="2">
        <v>170</v>
      </c>
      <c r="B480" s="1">
        <v>3</v>
      </c>
      <c r="C480" s="1">
        <v>7</v>
      </c>
      <c r="D480" s="1">
        <v>1</v>
      </c>
      <c r="E480" s="1">
        <v>3999.99</v>
      </c>
      <c r="F480" s="3">
        <v>0.2</v>
      </c>
    </row>
    <row r="481" spans="1:6" x14ac:dyDescent="0.3">
      <c r="A481" s="2">
        <v>170</v>
      </c>
      <c r="B481" s="1">
        <v>4</v>
      </c>
      <c r="C481" s="1">
        <v>18</v>
      </c>
      <c r="D481" s="1">
        <v>2</v>
      </c>
      <c r="E481" s="1">
        <v>449</v>
      </c>
      <c r="F481" s="3">
        <v>0.05</v>
      </c>
    </row>
    <row r="482" spans="1:6" x14ac:dyDescent="0.3">
      <c r="A482" s="2">
        <v>171</v>
      </c>
      <c r="B482" s="1">
        <v>1</v>
      </c>
      <c r="C482" s="1">
        <v>8</v>
      </c>
      <c r="D482" s="1">
        <v>1</v>
      </c>
      <c r="E482" s="1">
        <v>1799.99</v>
      </c>
      <c r="F482" s="3">
        <v>0.05</v>
      </c>
    </row>
    <row r="483" spans="1:6" x14ac:dyDescent="0.3">
      <c r="A483" s="2">
        <v>172</v>
      </c>
      <c r="B483" s="1">
        <v>1</v>
      </c>
      <c r="C483" s="1">
        <v>23</v>
      </c>
      <c r="D483" s="1">
        <v>1</v>
      </c>
      <c r="E483" s="1">
        <v>299.99</v>
      </c>
      <c r="F483" s="3">
        <v>7.0000000000000007E-2</v>
      </c>
    </row>
    <row r="484" spans="1:6" x14ac:dyDescent="0.3">
      <c r="A484" s="2">
        <v>172</v>
      </c>
      <c r="B484" s="1">
        <v>2</v>
      </c>
      <c r="C484" s="1">
        <v>16</v>
      </c>
      <c r="D484" s="1">
        <v>1</v>
      </c>
      <c r="E484" s="1">
        <v>599.99</v>
      </c>
      <c r="F484" s="3">
        <v>0.2</v>
      </c>
    </row>
    <row r="485" spans="1:6" x14ac:dyDescent="0.3">
      <c r="A485" s="2">
        <v>173</v>
      </c>
      <c r="B485" s="1">
        <v>1</v>
      </c>
      <c r="C485" s="1">
        <v>14</v>
      </c>
      <c r="D485" s="1">
        <v>1</v>
      </c>
      <c r="E485" s="1">
        <v>269.99</v>
      </c>
      <c r="F485" s="3">
        <v>0.05</v>
      </c>
    </row>
    <row r="486" spans="1:6" x14ac:dyDescent="0.3">
      <c r="A486" s="2">
        <v>173</v>
      </c>
      <c r="B486" s="1">
        <v>2</v>
      </c>
      <c r="C486" s="1">
        <v>16</v>
      </c>
      <c r="D486" s="1">
        <v>1</v>
      </c>
      <c r="E486" s="1">
        <v>599.99</v>
      </c>
      <c r="F486" s="3">
        <v>0.2</v>
      </c>
    </row>
    <row r="487" spans="1:6" x14ac:dyDescent="0.3">
      <c r="A487" s="2">
        <v>173</v>
      </c>
      <c r="B487" s="1">
        <v>3</v>
      </c>
      <c r="C487" s="1">
        <v>20</v>
      </c>
      <c r="D487" s="1">
        <v>2</v>
      </c>
      <c r="E487" s="1">
        <v>599.99</v>
      </c>
      <c r="F487" s="3">
        <v>0.05</v>
      </c>
    </row>
    <row r="488" spans="1:6" x14ac:dyDescent="0.3">
      <c r="A488" s="2">
        <v>174</v>
      </c>
      <c r="B488" s="1">
        <v>1</v>
      </c>
      <c r="C488" s="1">
        <v>22</v>
      </c>
      <c r="D488" s="1">
        <v>2</v>
      </c>
      <c r="E488" s="1">
        <v>269.99</v>
      </c>
      <c r="F488" s="3">
        <v>0.2</v>
      </c>
    </row>
    <row r="489" spans="1:6" x14ac:dyDescent="0.3">
      <c r="A489" s="2">
        <v>174</v>
      </c>
      <c r="B489" s="1">
        <v>2</v>
      </c>
      <c r="C489" s="1">
        <v>19</v>
      </c>
      <c r="D489" s="1">
        <v>2</v>
      </c>
      <c r="E489" s="1">
        <v>449</v>
      </c>
      <c r="F489" s="3">
        <v>0.1</v>
      </c>
    </row>
    <row r="490" spans="1:6" x14ac:dyDescent="0.3">
      <c r="A490" s="2">
        <v>175</v>
      </c>
      <c r="B490" s="1">
        <v>1</v>
      </c>
      <c r="C490" s="1">
        <v>5</v>
      </c>
      <c r="D490" s="1">
        <v>1</v>
      </c>
      <c r="E490" s="1">
        <v>1320.99</v>
      </c>
      <c r="F490" s="3">
        <v>0.1</v>
      </c>
    </row>
    <row r="491" spans="1:6" x14ac:dyDescent="0.3">
      <c r="A491" s="2">
        <v>175</v>
      </c>
      <c r="B491" s="1">
        <v>2</v>
      </c>
      <c r="C491" s="1">
        <v>2</v>
      </c>
      <c r="D491" s="1">
        <v>2</v>
      </c>
      <c r="E491" s="1">
        <v>749.99</v>
      </c>
      <c r="F491" s="3">
        <v>0.2</v>
      </c>
    </row>
    <row r="492" spans="1:6" x14ac:dyDescent="0.3">
      <c r="A492" s="2">
        <v>175</v>
      </c>
      <c r="B492" s="1">
        <v>3</v>
      </c>
      <c r="C492" s="1">
        <v>21</v>
      </c>
      <c r="D492" s="1">
        <v>2</v>
      </c>
      <c r="E492" s="1">
        <v>269.99</v>
      </c>
      <c r="F492" s="3">
        <v>0.1</v>
      </c>
    </row>
    <row r="493" spans="1:6" x14ac:dyDescent="0.3">
      <c r="A493" s="2">
        <v>175</v>
      </c>
      <c r="B493" s="1">
        <v>4</v>
      </c>
      <c r="C493" s="1">
        <v>19</v>
      </c>
      <c r="D493" s="1">
        <v>1</v>
      </c>
      <c r="E493" s="1">
        <v>449</v>
      </c>
      <c r="F493" s="3">
        <v>7.0000000000000007E-2</v>
      </c>
    </row>
    <row r="494" spans="1:6" x14ac:dyDescent="0.3">
      <c r="A494" s="2">
        <v>176</v>
      </c>
      <c r="B494" s="1">
        <v>1</v>
      </c>
      <c r="C494" s="1">
        <v>2</v>
      </c>
      <c r="D494" s="1">
        <v>2</v>
      </c>
      <c r="E494" s="1">
        <v>749.99</v>
      </c>
      <c r="F494" s="3">
        <v>7.0000000000000007E-2</v>
      </c>
    </row>
    <row r="495" spans="1:6" x14ac:dyDescent="0.3">
      <c r="A495" s="2">
        <v>176</v>
      </c>
      <c r="B495" s="1">
        <v>2</v>
      </c>
      <c r="C495" s="1">
        <v>11</v>
      </c>
      <c r="D495" s="1">
        <v>2</v>
      </c>
      <c r="E495" s="1">
        <v>1680.99</v>
      </c>
      <c r="F495" s="3">
        <v>0.2</v>
      </c>
    </row>
    <row r="496" spans="1:6" x14ac:dyDescent="0.3">
      <c r="A496" s="2">
        <v>176</v>
      </c>
      <c r="B496" s="1">
        <v>3</v>
      </c>
      <c r="C496" s="1">
        <v>16</v>
      </c>
      <c r="D496" s="1">
        <v>2</v>
      </c>
      <c r="E496" s="1">
        <v>599.99</v>
      </c>
      <c r="F496" s="3">
        <v>0.05</v>
      </c>
    </row>
    <row r="497" spans="1:6" x14ac:dyDescent="0.3">
      <c r="A497" s="2">
        <v>177</v>
      </c>
      <c r="B497" s="1">
        <v>1</v>
      </c>
      <c r="C497" s="1">
        <v>20</v>
      </c>
      <c r="D497" s="1">
        <v>2</v>
      </c>
      <c r="E497" s="1">
        <v>599.99</v>
      </c>
      <c r="F497" s="3">
        <v>0.1</v>
      </c>
    </row>
    <row r="498" spans="1:6" x14ac:dyDescent="0.3">
      <c r="A498" s="2">
        <v>178</v>
      </c>
      <c r="B498" s="1">
        <v>1</v>
      </c>
      <c r="C498" s="1">
        <v>10</v>
      </c>
      <c r="D498" s="1">
        <v>2</v>
      </c>
      <c r="E498" s="1">
        <v>1549</v>
      </c>
      <c r="F498" s="3">
        <v>0.2</v>
      </c>
    </row>
    <row r="499" spans="1:6" x14ac:dyDescent="0.3">
      <c r="A499" s="2">
        <v>178</v>
      </c>
      <c r="B499" s="1">
        <v>2</v>
      </c>
      <c r="C499" s="1">
        <v>12</v>
      </c>
      <c r="D499" s="1">
        <v>1</v>
      </c>
      <c r="E499" s="1">
        <v>549.99</v>
      </c>
      <c r="F499" s="3">
        <v>0.05</v>
      </c>
    </row>
    <row r="500" spans="1:6" x14ac:dyDescent="0.3">
      <c r="A500" s="2">
        <v>178</v>
      </c>
      <c r="B500" s="1">
        <v>3</v>
      </c>
      <c r="C500" s="1">
        <v>3</v>
      </c>
      <c r="D500" s="1">
        <v>1</v>
      </c>
      <c r="E500" s="1">
        <v>999.99</v>
      </c>
      <c r="F500" s="3">
        <v>0.1</v>
      </c>
    </row>
    <row r="501" spans="1:6" x14ac:dyDescent="0.3">
      <c r="A501" s="2">
        <v>178</v>
      </c>
      <c r="B501" s="1">
        <v>4</v>
      </c>
      <c r="C501" s="1">
        <v>18</v>
      </c>
      <c r="D501" s="1">
        <v>1</v>
      </c>
      <c r="E501" s="1">
        <v>449</v>
      </c>
      <c r="F501" s="3">
        <v>7.0000000000000007E-2</v>
      </c>
    </row>
    <row r="502" spans="1:6" x14ac:dyDescent="0.3">
      <c r="A502" s="2">
        <v>179</v>
      </c>
      <c r="B502" s="1">
        <v>1</v>
      </c>
      <c r="C502" s="1">
        <v>13</v>
      </c>
      <c r="D502" s="1">
        <v>2</v>
      </c>
      <c r="E502" s="1">
        <v>269.99</v>
      </c>
      <c r="F502" s="3">
        <v>0.05</v>
      </c>
    </row>
    <row r="503" spans="1:6" x14ac:dyDescent="0.3">
      <c r="A503" s="2">
        <v>179</v>
      </c>
      <c r="B503" s="1">
        <v>2</v>
      </c>
      <c r="C503" s="1">
        <v>26</v>
      </c>
      <c r="D503" s="1">
        <v>1</v>
      </c>
      <c r="E503" s="1">
        <v>599.99</v>
      </c>
      <c r="F503" s="3">
        <v>0.1</v>
      </c>
    </row>
    <row r="504" spans="1:6" x14ac:dyDescent="0.3">
      <c r="A504" s="2">
        <v>179</v>
      </c>
      <c r="B504" s="1">
        <v>3</v>
      </c>
      <c r="C504" s="1">
        <v>18</v>
      </c>
      <c r="D504" s="1">
        <v>1</v>
      </c>
      <c r="E504" s="1">
        <v>449</v>
      </c>
      <c r="F504" s="3">
        <v>0.2</v>
      </c>
    </row>
    <row r="505" spans="1:6" x14ac:dyDescent="0.3">
      <c r="A505" s="2">
        <v>179</v>
      </c>
      <c r="B505" s="1">
        <v>4</v>
      </c>
      <c r="C505" s="1">
        <v>12</v>
      </c>
      <c r="D505" s="1">
        <v>2</v>
      </c>
      <c r="E505" s="1">
        <v>549.99</v>
      </c>
      <c r="F505" s="3">
        <v>0.2</v>
      </c>
    </row>
    <row r="506" spans="1:6" x14ac:dyDescent="0.3">
      <c r="A506" s="2">
        <v>179</v>
      </c>
      <c r="B506" s="1">
        <v>5</v>
      </c>
      <c r="C506" s="1">
        <v>20</v>
      </c>
      <c r="D506" s="1">
        <v>2</v>
      </c>
      <c r="E506" s="1">
        <v>599.99</v>
      </c>
      <c r="F506" s="3">
        <v>0.1</v>
      </c>
    </row>
    <row r="507" spans="1:6" x14ac:dyDescent="0.3">
      <c r="A507" s="2">
        <v>180</v>
      </c>
      <c r="B507" s="1">
        <v>1</v>
      </c>
      <c r="C507" s="1">
        <v>16</v>
      </c>
      <c r="D507" s="1">
        <v>1</v>
      </c>
      <c r="E507" s="1">
        <v>599.99</v>
      </c>
      <c r="F507" s="3">
        <v>7.0000000000000007E-2</v>
      </c>
    </row>
    <row r="508" spans="1:6" x14ac:dyDescent="0.3">
      <c r="A508" s="2">
        <v>181</v>
      </c>
      <c r="B508" s="1">
        <v>1</v>
      </c>
      <c r="C508" s="1">
        <v>10</v>
      </c>
      <c r="D508" s="1">
        <v>1</v>
      </c>
      <c r="E508" s="1">
        <v>1549</v>
      </c>
      <c r="F508" s="3">
        <v>0.05</v>
      </c>
    </row>
    <row r="509" spans="1:6" x14ac:dyDescent="0.3">
      <c r="A509" s="2">
        <v>181</v>
      </c>
      <c r="B509" s="1">
        <v>2</v>
      </c>
      <c r="C509" s="1">
        <v>11</v>
      </c>
      <c r="D509" s="1">
        <v>1</v>
      </c>
      <c r="E509" s="1">
        <v>1680.99</v>
      </c>
      <c r="F509" s="3">
        <v>0.1</v>
      </c>
    </row>
    <row r="510" spans="1:6" x14ac:dyDescent="0.3">
      <c r="A510" s="2">
        <v>181</v>
      </c>
      <c r="B510" s="1">
        <v>3</v>
      </c>
      <c r="C510" s="1">
        <v>15</v>
      </c>
      <c r="D510" s="1">
        <v>2</v>
      </c>
      <c r="E510" s="1">
        <v>529.99</v>
      </c>
      <c r="F510" s="3">
        <v>0.2</v>
      </c>
    </row>
    <row r="511" spans="1:6" x14ac:dyDescent="0.3">
      <c r="A511" s="2">
        <v>181</v>
      </c>
      <c r="B511" s="1">
        <v>4</v>
      </c>
      <c r="C511" s="1">
        <v>24</v>
      </c>
      <c r="D511" s="1">
        <v>2</v>
      </c>
      <c r="E511" s="1">
        <v>549.99</v>
      </c>
      <c r="F511" s="3">
        <v>0.05</v>
      </c>
    </row>
    <row r="512" spans="1:6" x14ac:dyDescent="0.3">
      <c r="A512" s="2">
        <v>182</v>
      </c>
      <c r="B512" s="1">
        <v>1</v>
      </c>
      <c r="C512" s="1">
        <v>25</v>
      </c>
      <c r="D512" s="1">
        <v>2</v>
      </c>
      <c r="E512" s="1">
        <v>499.99</v>
      </c>
      <c r="F512" s="3">
        <v>0.05</v>
      </c>
    </row>
    <row r="513" spans="1:6" x14ac:dyDescent="0.3">
      <c r="A513" s="2">
        <v>182</v>
      </c>
      <c r="B513" s="1">
        <v>2</v>
      </c>
      <c r="C513" s="1">
        <v>24</v>
      </c>
      <c r="D513" s="1">
        <v>2</v>
      </c>
      <c r="E513" s="1">
        <v>549.99</v>
      </c>
      <c r="F513" s="3">
        <v>7.0000000000000007E-2</v>
      </c>
    </row>
    <row r="514" spans="1:6" x14ac:dyDescent="0.3">
      <c r="A514" s="2">
        <v>183</v>
      </c>
      <c r="B514" s="1">
        <v>1</v>
      </c>
      <c r="C514" s="1">
        <v>11</v>
      </c>
      <c r="D514" s="1">
        <v>2</v>
      </c>
      <c r="E514" s="1">
        <v>1680.99</v>
      </c>
      <c r="F514" s="3">
        <v>0.2</v>
      </c>
    </row>
    <row r="515" spans="1:6" x14ac:dyDescent="0.3">
      <c r="A515" s="2">
        <v>183</v>
      </c>
      <c r="B515" s="1">
        <v>2</v>
      </c>
      <c r="C515" s="1">
        <v>12</v>
      </c>
      <c r="D515" s="1">
        <v>2</v>
      </c>
      <c r="E515" s="1">
        <v>549.99</v>
      </c>
      <c r="F515" s="3">
        <v>0.05</v>
      </c>
    </row>
    <row r="516" spans="1:6" x14ac:dyDescent="0.3">
      <c r="A516" s="2">
        <v>183</v>
      </c>
      <c r="B516" s="1">
        <v>3</v>
      </c>
      <c r="C516" s="1">
        <v>19</v>
      </c>
      <c r="D516" s="1">
        <v>1</v>
      </c>
      <c r="E516" s="1">
        <v>449</v>
      </c>
      <c r="F516" s="3">
        <v>7.0000000000000007E-2</v>
      </c>
    </row>
    <row r="517" spans="1:6" x14ac:dyDescent="0.3">
      <c r="A517" s="2">
        <v>183</v>
      </c>
      <c r="B517" s="1">
        <v>4</v>
      </c>
      <c r="C517" s="1">
        <v>17</v>
      </c>
      <c r="D517" s="1">
        <v>1</v>
      </c>
      <c r="E517" s="1">
        <v>429</v>
      </c>
      <c r="F517" s="3">
        <v>7.0000000000000007E-2</v>
      </c>
    </row>
    <row r="518" spans="1:6" x14ac:dyDescent="0.3">
      <c r="A518" s="2">
        <v>184</v>
      </c>
      <c r="B518" s="1">
        <v>1</v>
      </c>
      <c r="C518" s="1">
        <v>4</v>
      </c>
      <c r="D518" s="1">
        <v>1</v>
      </c>
      <c r="E518" s="1">
        <v>2899.99</v>
      </c>
      <c r="F518" s="3">
        <v>0.2</v>
      </c>
    </row>
    <row r="519" spans="1:6" x14ac:dyDescent="0.3">
      <c r="A519" s="2">
        <v>184</v>
      </c>
      <c r="B519" s="1">
        <v>2</v>
      </c>
      <c r="C519" s="1">
        <v>5</v>
      </c>
      <c r="D519" s="1">
        <v>1</v>
      </c>
      <c r="E519" s="1">
        <v>1320.99</v>
      </c>
      <c r="F519" s="3">
        <v>0.1</v>
      </c>
    </row>
    <row r="520" spans="1:6" x14ac:dyDescent="0.3">
      <c r="A520" s="2">
        <v>184</v>
      </c>
      <c r="B520" s="1">
        <v>3</v>
      </c>
      <c r="C520" s="1">
        <v>14</v>
      </c>
      <c r="D520" s="1">
        <v>1</v>
      </c>
      <c r="E520" s="1">
        <v>269.99</v>
      </c>
      <c r="F520" s="3">
        <v>0.1</v>
      </c>
    </row>
    <row r="521" spans="1:6" x14ac:dyDescent="0.3">
      <c r="A521" s="2">
        <v>185</v>
      </c>
      <c r="B521" s="1">
        <v>1</v>
      </c>
      <c r="C521" s="1">
        <v>20</v>
      </c>
      <c r="D521" s="1">
        <v>1</v>
      </c>
      <c r="E521" s="1">
        <v>599.99</v>
      </c>
      <c r="F521" s="3">
        <v>0.1</v>
      </c>
    </row>
    <row r="522" spans="1:6" x14ac:dyDescent="0.3">
      <c r="A522" s="2">
        <v>185</v>
      </c>
      <c r="B522" s="1">
        <v>2</v>
      </c>
      <c r="C522" s="1">
        <v>8</v>
      </c>
      <c r="D522" s="1">
        <v>1</v>
      </c>
      <c r="E522" s="1">
        <v>1799.99</v>
      </c>
      <c r="F522" s="3">
        <v>0.05</v>
      </c>
    </row>
    <row r="523" spans="1:6" x14ac:dyDescent="0.3">
      <c r="A523" s="2">
        <v>186</v>
      </c>
      <c r="B523" s="1">
        <v>1</v>
      </c>
      <c r="C523" s="1">
        <v>4</v>
      </c>
      <c r="D523" s="1">
        <v>1</v>
      </c>
      <c r="E523" s="1">
        <v>2899.99</v>
      </c>
      <c r="F523" s="3">
        <v>0.1</v>
      </c>
    </row>
    <row r="524" spans="1:6" x14ac:dyDescent="0.3">
      <c r="A524" s="2">
        <v>186</v>
      </c>
      <c r="B524" s="1">
        <v>2</v>
      </c>
      <c r="C524" s="1">
        <v>6</v>
      </c>
      <c r="D524" s="1">
        <v>1</v>
      </c>
      <c r="E524" s="1">
        <v>469.99</v>
      </c>
      <c r="F524" s="3">
        <v>0.1</v>
      </c>
    </row>
    <row r="525" spans="1:6" x14ac:dyDescent="0.3">
      <c r="A525" s="2">
        <v>187</v>
      </c>
      <c r="B525" s="1">
        <v>1</v>
      </c>
      <c r="C525" s="1">
        <v>5</v>
      </c>
      <c r="D525" s="1">
        <v>1</v>
      </c>
      <c r="E525" s="1">
        <v>1320.99</v>
      </c>
      <c r="F525" s="3">
        <v>0.05</v>
      </c>
    </row>
    <row r="526" spans="1:6" x14ac:dyDescent="0.3">
      <c r="A526" s="2">
        <v>188</v>
      </c>
      <c r="B526" s="1">
        <v>1</v>
      </c>
      <c r="C526" s="1">
        <v>7</v>
      </c>
      <c r="D526" s="1">
        <v>2</v>
      </c>
      <c r="E526" s="1">
        <v>3999.99</v>
      </c>
      <c r="F526" s="3">
        <v>7.0000000000000007E-2</v>
      </c>
    </row>
    <row r="527" spans="1:6" x14ac:dyDescent="0.3">
      <c r="A527" s="2">
        <v>189</v>
      </c>
      <c r="B527" s="1">
        <v>1</v>
      </c>
      <c r="C527" s="1">
        <v>16</v>
      </c>
      <c r="D527" s="1">
        <v>2</v>
      </c>
      <c r="E527" s="1">
        <v>599.99</v>
      </c>
      <c r="F527" s="3">
        <v>0.2</v>
      </c>
    </row>
    <row r="528" spans="1:6" x14ac:dyDescent="0.3">
      <c r="A528" s="2">
        <v>190</v>
      </c>
      <c r="B528" s="1">
        <v>1</v>
      </c>
      <c r="C528" s="1">
        <v>24</v>
      </c>
      <c r="D528" s="1">
        <v>1</v>
      </c>
      <c r="E528" s="1">
        <v>549.99</v>
      </c>
      <c r="F528" s="3">
        <v>0.05</v>
      </c>
    </row>
    <row r="529" spans="1:6" x14ac:dyDescent="0.3">
      <c r="A529" s="2">
        <v>190</v>
      </c>
      <c r="B529" s="1">
        <v>2</v>
      </c>
      <c r="C529" s="1">
        <v>15</v>
      </c>
      <c r="D529" s="1">
        <v>1</v>
      </c>
      <c r="E529" s="1">
        <v>529.99</v>
      </c>
      <c r="F529" s="3">
        <v>0.2</v>
      </c>
    </row>
    <row r="530" spans="1:6" x14ac:dyDescent="0.3">
      <c r="A530" s="2">
        <v>190</v>
      </c>
      <c r="B530" s="1">
        <v>3</v>
      </c>
      <c r="C530" s="1">
        <v>3</v>
      </c>
      <c r="D530" s="1">
        <v>2</v>
      </c>
      <c r="E530" s="1">
        <v>999.99</v>
      </c>
      <c r="F530" s="3">
        <v>0.2</v>
      </c>
    </row>
    <row r="531" spans="1:6" x14ac:dyDescent="0.3">
      <c r="A531" s="2">
        <v>191</v>
      </c>
      <c r="B531" s="1">
        <v>1</v>
      </c>
      <c r="C531" s="1">
        <v>25</v>
      </c>
      <c r="D531" s="1">
        <v>1</v>
      </c>
      <c r="E531" s="1">
        <v>499.99</v>
      </c>
      <c r="F531" s="3">
        <v>0.05</v>
      </c>
    </row>
    <row r="532" spans="1:6" x14ac:dyDescent="0.3">
      <c r="A532" s="2">
        <v>191</v>
      </c>
      <c r="B532" s="1">
        <v>2</v>
      </c>
      <c r="C532" s="1">
        <v>12</v>
      </c>
      <c r="D532" s="1">
        <v>2</v>
      </c>
      <c r="E532" s="1">
        <v>549.99</v>
      </c>
      <c r="F532" s="3">
        <v>0.2</v>
      </c>
    </row>
    <row r="533" spans="1:6" x14ac:dyDescent="0.3">
      <c r="A533" s="2">
        <v>191</v>
      </c>
      <c r="B533" s="1">
        <v>3</v>
      </c>
      <c r="C533" s="1">
        <v>3</v>
      </c>
      <c r="D533" s="1">
        <v>1</v>
      </c>
      <c r="E533" s="1">
        <v>999.99</v>
      </c>
      <c r="F533" s="3">
        <v>7.0000000000000007E-2</v>
      </c>
    </row>
    <row r="534" spans="1:6" x14ac:dyDescent="0.3">
      <c r="A534" s="2">
        <v>191</v>
      </c>
      <c r="B534" s="1">
        <v>4</v>
      </c>
      <c r="C534" s="1">
        <v>8</v>
      </c>
      <c r="D534" s="1">
        <v>2</v>
      </c>
      <c r="E534" s="1">
        <v>1799.99</v>
      </c>
      <c r="F534" s="3">
        <v>0.05</v>
      </c>
    </row>
    <row r="535" spans="1:6" x14ac:dyDescent="0.3">
      <c r="A535" s="2">
        <v>191</v>
      </c>
      <c r="B535" s="1">
        <v>5</v>
      </c>
      <c r="C535" s="1">
        <v>23</v>
      </c>
      <c r="D535" s="1">
        <v>1</v>
      </c>
      <c r="E535" s="1">
        <v>299.99</v>
      </c>
      <c r="F535" s="3">
        <v>0.05</v>
      </c>
    </row>
    <row r="536" spans="1:6" x14ac:dyDescent="0.3">
      <c r="A536" s="2">
        <v>192</v>
      </c>
      <c r="B536" s="1">
        <v>1</v>
      </c>
      <c r="C536" s="1">
        <v>8</v>
      </c>
      <c r="D536" s="1">
        <v>2</v>
      </c>
      <c r="E536" s="1">
        <v>1799.99</v>
      </c>
      <c r="F536" s="3">
        <v>0.1</v>
      </c>
    </row>
    <row r="537" spans="1:6" x14ac:dyDescent="0.3">
      <c r="A537" s="2">
        <v>192</v>
      </c>
      <c r="B537" s="1">
        <v>2</v>
      </c>
      <c r="C537" s="1">
        <v>25</v>
      </c>
      <c r="D537" s="1">
        <v>1</v>
      </c>
      <c r="E537" s="1">
        <v>499.99</v>
      </c>
      <c r="F537" s="3">
        <v>7.0000000000000007E-2</v>
      </c>
    </row>
    <row r="538" spans="1:6" x14ac:dyDescent="0.3">
      <c r="A538" s="2">
        <v>192</v>
      </c>
      <c r="B538" s="1">
        <v>3</v>
      </c>
      <c r="C538" s="1">
        <v>2</v>
      </c>
      <c r="D538" s="1">
        <v>1</v>
      </c>
      <c r="E538" s="1">
        <v>749.99</v>
      </c>
      <c r="F538" s="3">
        <v>0.05</v>
      </c>
    </row>
    <row r="539" spans="1:6" x14ac:dyDescent="0.3">
      <c r="A539" s="2">
        <v>192</v>
      </c>
      <c r="B539" s="1">
        <v>4</v>
      </c>
      <c r="C539" s="1">
        <v>24</v>
      </c>
      <c r="D539" s="1">
        <v>2</v>
      </c>
      <c r="E539" s="1">
        <v>549.99</v>
      </c>
      <c r="F539" s="3">
        <v>7.0000000000000007E-2</v>
      </c>
    </row>
    <row r="540" spans="1:6" x14ac:dyDescent="0.3">
      <c r="A540" s="2">
        <v>192</v>
      </c>
      <c r="B540" s="1">
        <v>5</v>
      </c>
      <c r="C540" s="1">
        <v>10</v>
      </c>
      <c r="D540" s="1">
        <v>2</v>
      </c>
      <c r="E540" s="1">
        <v>1549</v>
      </c>
      <c r="F540" s="3">
        <v>0.2</v>
      </c>
    </row>
    <row r="541" spans="1:6" x14ac:dyDescent="0.3">
      <c r="A541" s="2">
        <v>193</v>
      </c>
      <c r="B541" s="1">
        <v>1</v>
      </c>
      <c r="C541" s="1">
        <v>12</v>
      </c>
      <c r="D541" s="1">
        <v>2</v>
      </c>
      <c r="E541" s="1">
        <v>549.99</v>
      </c>
      <c r="F541" s="3">
        <v>0.1</v>
      </c>
    </row>
    <row r="542" spans="1:6" x14ac:dyDescent="0.3">
      <c r="A542" s="2">
        <v>194</v>
      </c>
      <c r="B542" s="1">
        <v>1</v>
      </c>
      <c r="C542" s="1">
        <v>21</v>
      </c>
      <c r="D542" s="1">
        <v>2</v>
      </c>
      <c r="E542" s="1">
        <v>269.99</v>
      </c>
      <c r="F542" s="3">
        <v>0.2</v>
      </c>
    </row>
    <row r="543" spans="1:6" x14ac:dyDescent="0.3">
      <c r="A543" s="2">
        <v>195</v>
      </c>
      <c r="B543" s="1">
        <v>1</v>
      </c>
      <c r="C543" s="1">
        <v>18</v>
      </c>
      <c r="D543" s="1">
        <v>1</v>
      </c>
      <c r="E543" s="1">
        <v>449</v>
      </c>
      <c r="F543" s="3">
        <v>0.2</v>
      </c>
    </row>
    <row r="544" spans="1:6" x14ac:dyDescent="0.3">
      <c r="A544" s="2">
        <v>195</v>
      </c>
      <c r="B544" s="1">
        <v>2</v>
      </c>
      <c r="C544" s="1">
        <v>14</v>
      </c>
      <c r="D544" s="1">
        <v>1</v>
      </c>
      <c r="E544" s="1">
        <v>269.99</v>
      </c>
      <c r="F544" s="3">
        <v>0.05</v>
      </c>
    </row>
    <row r="545" spans="1:6" x14ac:dyDescent="0.3">
      <c r="A545" s="2">
        <v>195</v>
      </c>
      <c r="B545" s="1">
        <v>3</v>
      </c>
      <c r="C545" s="1">
        <v>5</v>
      </c>
      <c r="D545" s="1">
        <v>2</v>
      </c>
      <c r="E545" s="1">
        <v>1320.99</v>
      </c>
      <c r="F545" s="3">
        <v>0.2</v>
      </c>
    </row>
    <row r="546" spans="1:6" x14ac:dyDescent="0.3">
      <c r="A546" s="2">
        <v>195</v>
      </c>
      <c r="B546" s="1">
        <v>4</v>
      </c>
      <c r="C546" s="1">
        <v>4</v>
      </c>
      <c r="D546" s="1">
        <v>2</v>
      </c>
      <c r="E546" s="1">
        <v>2899.99</v>
      </c>
      <c r="F546" s="3">
        <v>0.2</v>
      </c>
    </row>
    <row r="547" spans="1:6" x14ac:dyDescent="0.3">
      <c r="A547" s="2">
        <v>195</v>
      </c>
      <c r="B547" s="1">
        <v>5</v>
      </c>
      <c r="C547" s="1">
        <v>21</v>
      </c>
      <c r="D547" s="1">
        <v>2</v>
      </c>
      <c r="E547" s="1">
        <v>269.99</v>
      </c>
      <c r="F547" s="3">
        <v>0.1</v>
      </c>
    </row>
    <row r="548" spans="1:6" x14ac:dyDescent="0.3">
      <c r="A548" s="2">
        <v>196</v>
      </c>
      <c r="B548" s="1">
        <v>1</v>
      </c>
      <c r="C548" s="1">
        <v>6</v>
      </c>
      <c r="D548" s="1">
        <v>1</v>
      </c>
      <c r="E548" s="1">
        <v>469.99</v>
      </c>
      <c r="F548" s="3">
        <v>0.05</v>
      </c>
    </row>
    <row r="549" spans="1:6" x14ac:dyDescent="0.3">
      <c r="A549" s="2">
        <v>196</v>
      </c>
      <c r="B549" s="1">
        <v>2</v>
      </c>
      <c r="C549" s="1">
        <v>3</v>
      </c>
      <c r="D549" s="1">
        <v>2</v>
      </c>
      <c r="E549" s="1">
        <v>999.99</v>
      </c>
      <c r="F549" s="3">
        <v>7.0000000000000007E-2</v>
      </c>
    </row>
    <row r="550" spans="1:6" x14ac:dyDescent="0.3">
      <c r="A550" s="2">
        <v>196</v>
      </c>
      <c r="B550" s="1">
        <v>3</v>
      </c>
      <c r="C550" s="1">
        <v>10</v>
      </c>
      <c r="D550" s="1">
        <v>2</v>
      </c>
      <c r="E550" s="1">
        <v>1549</v>
      </c>
      <c r="F550" s="3">
        <v>7.0000000000000007E-2</v>
      </c>
    </row>
    <row r="551" spans="1:6" x14ac:dyDescent="0.3">
      <c r="A551" s="2">
        <v>196</v>
      </c>
      <c r="B551" s="1">
        <v>4</v>
      </c>
      <c r="C551" s="1">
        <v>12</v>
      </c>
      <c r="D551" s="1">
        <v>1</v>
      </c>
      <c r="E551" s="1">
        <v>549.99</v>
      </c>
      <c r="F551" s="3">
        <v>7.0000000000000007E-2</v>
      </c>
    </row>
    <row r="552" spans="1:6" x14ac:dyDescent="0.3">
      <c r="A552" s="2">
        <v>196</v>
      </c>
      <c r="B552" s="1">
        <v>5</v>
      </c>
      <c r="C552" s="1">
        <v>20</v>
      </c>
      <c r="D552" s="1">
        <v>1</v>
      </c>
      <c r="E552" s="1">
        <v>599.99</v>
      </c>
      <c r="F552" s="3">
        <v>0.1</v>
      </c>
    </row>
    <row r="553" spans="1:6" x14ac:dyDescent="0.3">
      <c r="A553" s="2">
        <v>197</v>
      </c>
      <c r="B553" s="1">
        <v>1</v>
      </c>
      <c r="C553" s="1">
        <v>4</v>
      </c>
      <c r="D553" s="1">
        <v>2</v>
      </c>
      <c r="E553" s="1">
        <v>2899.99</v>
      </c>
      <c r="F553" s="3">
        <v>0.2</v>
      </c>
    </row>
    <row r="554" spans="1:6" x14ac:dyDescent="0.3">
      <c r="A554" s="2">
        <v>197</v>
      </c>
      <c r="B554" s="1">
        <v>2</v>
      </c>
      <c r="C554" s="1">
        <v>2</v>
      </c>
      <c r="D554" s="1">
        <v>2</v>
      </c>
      <c r="E554" s="1">
        <v>749.99</v>
      </c>
      <c r="F554" s="3">
        <v>7.0000000000000007E-2</v>
      </c>
    </row>
    <row r="555" spans="1:6" x14ac:dyDescent="0.3">
      <c r="A555" s="2">
        <v>198</v>
      </c>
      <c r="B555" s="1">
        <v>1</v>
      </c>
      <c r="C555" s="1">
        <v>6</v>
      </c>
      <c r="D555" s="1">
        <v>2</v>
      </c>
      <c r="E555" s="1">
        <v>469.99</v>
      </c>
      <c r="F555" s="3">
        <v>0.05</v>
      </c>
    </row>
    <row r="556" spans="1:6" x14ac:dyDescent="0.3">
      <c r="A556" s="2">
        <v>198</v>
      </c>
      <c r="B556" s="1">
        <v>2</v>
      </c>
      <c r="C556" s="1">
        <v>20</v>
      </c>
      <c r="D556" s="1">
        <v>2</v>
      </c>
      <c r="E556" s="1">
        <v>599.99</v>
      </c>
      <c r="F556" s="3">
        <v>7.0000000000000007E-2</v>
      </c>
    </row>
    <row r="557" spans="1:6" x14ac:dyDescent="0.3">
      <c r="A557" s="2">
        <v>198</v>
      </c>
      <c r="B557" s="1">
        <v>3</v>
      </c>
      <c r="C557" s="1">
        <v>8</v>
      </c>
      <c r="D557" s="1">
        <v>2</v>
      </c>
      <c r="E557" s="1">
        <v>1799.99</v>
      </c>
      <c r="F557" s="3">
        <v>0.2</v>
      </c>
    </row>
    <row r="558" spans="1:6" x14ac:dyDescent="0.3">
      <c r="A558" s="2">
        <v>198</v>
      </c>
      <c r="B558" s="1">
        <v>4</v>
      </c>
      <c r="C558" s="1">
        <v>13</v>
      </c>
      <c r="D558" s="1">
        <v>2</v>
      </c>
      <c r="E558" s="1">
        <v>269.99</v>
      </c>
      <c r="F558" s="3">
        <v>0.05</v>
      </c>
    </row>
    <row r="559" spans="1:6" x14ac:dyDescent="0.3">
      <c r="A559" s="2">
        <v>198</v>
      </c>
      <c r="B559" s="1">
        <v>5</v>
      </c>
      <c r="C559" s="1">
        <v>17</v>
      </c>
      <c r="D559" s="1">
        <v>1</v>
      </c>
      <c r="E559" s="1">
        <v>429</v>
      </c>
      <c r="F559" s="3">
        <v>0.05</v>
      </c>
    </row>
    <row r="560" spans="1:6" x14ac:dyDescent="0.3">
      <c r="A560" s="2">
        <v>199</v>
      </c>
      <c r="B560" s="1">
        <v>1</v>
      </c>
      <c r="C560" s="1">
        <v>25</v>
      </c>
      <c r="D560" s="1">
        <v>2</v>
      </c>
      <c r="E560" s="1">
        <v>499.99</v>
      </c>
      <c r="F560" s="3">
        <v>0.05</v>
      </c>
    </row>
    <row r="561" spans="1:6" x14ac:dyDescent="0.3">
      <c r="A561" s="2">
        <v>199</v>
      </c>
      <c r="B561" s="1">
        <v>2</v>
      </c>
      <c r="C561" s="1">
        <v>18</v>
      </c>
      <c r="D561" s="1">
        <v>2</v>
      </c>
      <c r="E561" s="1">
        <v>449</v>
      </c>
      <c r="F561" s="3">
        <v>7.0000000000000007E-2</v>
      </c>
    </row>
    <row r="562" spans="1:6" x14ac:dyDescent="0.3">
      <c r="A562" s="2">
        <v>199</v>
      </c>
      <c r="B562" s="1">
        <v>3</v>
      </c>
      <c r="C562" s="1">
        <v>4</v>
      </c>
      <c r="D562" s="1">
        <v>1</v>
      </c>
      <c r="E562" s="1">
        <v>2899.99</v>
      </c>
      <c r="F562" s="3">
        <v>0.2</v>
      </c>
    </row>
    <row r="563" spans="1:6" x14ac:dyDescent="0.3">
      <c r="A563" s="2">
        <v>200</v>
      </c>
      <c r="B563" s="1">
        <v>1</v>
      </c>
      <c r="C563" s="1">
        <v>23</v>
      </c>
      <c r="D563" s="1">
        <v>2</v>
      </c>
      <c r="E563" s="1">
        <v>299.99</v>
      </c>
      <c r="F563" s="3">
        <v>0.05</v>
      </c>
    </row>
    <row r="564" spans="1:6" x14ac:dyDescent="0.3">
      <c r="A564" s="2">
        <v>200</v>
      </c>
      <c r="B564" s="1">
        <v>2</v>
      </c>
      <c r="C564" s="1">
        <v>22</v>
      </c>
      <c r="D564" s="1">
        <v>2</v>
      </c>
      <c r="E564" s="1">
        <v>269.99</v>
      </c>
      <c r="F564" s="3">
        <v>7.0000000000000007E-2</v>
      </c>
    </row>
    <row r="565" spans="1:6" x14ac:dyDescent="0.3">
      <c r="A565" s="2">
        <v>201</v>
      </c>
      <c r="B565" s="1">
        <v>1</v>
      </c>
      <c r="C565" s="1">
        <v>24</v>
      </c>
      <c r="D565" s="1">
        <v>1</v>
      </c>
      <c r="E565" s="1">
        <v>549.99</v>
      </c>
      <c r="F565" s="3">
        <v>0.05</v>
      </c>
    </row>
    <row r="566" spans="1:6" x14ac:dyDescent="0.3">
      <c r="A566" s="2">
        <v>201</v>
      </c>
      <c r="B566" s="1">
        <v>2</v>
      </c>
      <c r="C566" s="1">
        <v>7</v>
      </c>
      <c r="D566" s="1">
        <v>1</v>
      </c>
      <c r="E566" s="1">
        <v>3999.99</v>
      </c>
      <c r="F566" s="3">
        <v>0.2</v>
      </c>
    </row>
    <row r="567" spans="1:6" x14ac:dyDescent="0.3">
      <c r="A567" s="2">
        <v>201</v>
      </c>
      <c r="B567" s="1">
        <v>3</v>
      </c>
      <c r="C567" s="1">
        <v>14</v>
      </c>
      <c r="D567" s="1">
        <v>2</v>
      </c>
      <c r="E567" s="1">
        <v>269.99</v>
      </c>
      <c r="F567" s="3">
        <v>0.1</v>
      </c>
    </row>
    <row r="568" spans="1:6" x14ac:dyDescent="0.3">
      <c r="A568" s="2">
        <v>201</v>
      </c>
      <c r="B568" s="1">
        <v>4</v>
      </c>
      <c r="C568" s="1">
        <v>17</v>
      </c>
      <c r="D568" s="1">
        <v>1</v>
      </c>
      <c r="E568" s="1">
        <v>429</v>
      </c>
      <c r="F568" s="3">
        <v>0.05</v>
      </c>
    </row>
    <row r="569" spans="1:6" x14ac:dyDescent="0.3">
      <c r="A569" s="2">
        <v>202</v>
      </c>
      <c r="B569" s="1">
        <v>1</v>
      </c>
      <c r="C569" s="1">
        <v>8</v>
      </c>
      <c r="D569" s="1">
        <v>1</v>
      </c>
      <c r="E569" s="1">
        <v>1799.99</v>
      </c>
      <c r="F569" s="3">
        <v>7.0000000000000007E-2</v>
      </c>
    </row>
    <row r="570" spans="1:6" x14ac:dyDescent="0.3">
      <c r="A570" s="2">
        <v>202</v>
      </c>
      <c r="B570" s="1">
        <v>2</v>
      </c>
      <c r="C570" s="1">
        <v>17</v>
      </c>
      <c r="D570" s="1">
        <v>1</v>
      </c>
      <c r="E570" s="1">
        <v>429</v>
      </c>
      <c r="F570" s="3">
        <v>0.05</v>
      </c>
    </row>
    <row r="571" spans="1:6" x14ac:dyDescent="0.3">
      <c r="A571" s="2">
        <v>202</v>
      </c>
      <c r="B571" s="1">
        <v>3</v>
      </c>
      <c r="C571" s="1">
        <v>15</v>
      </c>
      <c r="D571" s="1">
        <v>2</v>
      </c>
      <c r="E571" s="1">
        <v>529.99</v>
      </c>
      <c r="F571" s="3">
        <v>0.05</v>
      </c>
    </row>
    <row r="572" spans="1:6" x14ac:dyDescent="0.3">
      <c r="A572" s="2">
        <v>202</v>
      </c>
      <c r="B572" s="1">
        <v>4</v>
      </c>
      <c r="C572" s="1">
        <v>25</v>
      </c>
      <c r="D572" s="1">
        <v>2</v>
      </c>
      <c r="E572" s="1">
        <v>499.99</v>
      </c>
      <c r="F572" s="3">
        <v>0.05</v>
      </c>
    </row>
    <row r="573" spans="1:6" x14ac:dyDescent="0.3">
      <c r="A573" s="2">
        <v>203</v>
      </c>
      <c r="B573" s="1">
        <v>1</v>
      </c>
      <c r="C573" s="1">
        <v>26</v>
      </c>
      <c r="D573" s="1">
        <v>1</v>
      </c>
      <c r="E573" s="1">
        <v>599.99</v>
      </c>
      <c r="F573" s="3">
        <v>0.05</v>
      </c>
    </row>
    <row r="574" spans="1:6" x14ac:dyDescent="0.3">
      <c r="A574" s="2">
        <v>203</v>
      </c>
      <c r="B574" s="1">
        <v>2</v>
      </c>
      <c r="C574" s="1">
        <v>3</v>
      </c>
      <c r="D574" s="1">
        <v>2</v>
      </c>
      <c r="E574" s="1">
        <v>999.99</v>
      </c>
      <c r="F574" s="3">
        <v>0.1</v>
      </c>
    </row>
    <row r="575" spans="1:6" x14ac:dyDescent="0.3">
      <c r="A575" s="2">
        <v>203</v>
      </c>
      <c r="B575" s="1">
        <v>3</v>
      </c>
      <c r="C575" s="1">
        <v>17</v>
      </c>
      <c r="D575" s="1">
        <v>2</v>
      </c>
      <c r="E575" s="1">
        <v>429</v>
      </c>
      <c r="F575" s="3">
        <v>0.2</v>
      </c>
    </row>
    <row r="576" spans="1:6" x14ac:dyDescent="0.3">
      <c r="A576" s="2">
        <v>203</v>
      </c>
      <c r="B576" s="1">
        <v>4</v>
      </c>
      <c r="C576" s="1">
        <v>19</v>
      </c>
      <c r="D576" s="1">
        <v>2</v>
      </c>
      <c r="E576" s="1">
        <v>449</v>
      </c>
      <c r="F576" s="3">
        <v>7.0000000000000007E-2</v>
      </c>
    </row>
    <row r="577" spans="1:6" x14ac:dyDescent="0.3">
      <c r="A577" s="2">
        <v>204</v>
      </c>
      <c r="B577" s="1">
        <v>1</v>
      </c>
      <c r="C577" s="1">
        <v>6</v>
      </c>
      <c r="D577" s="1">
        <v>2</v>
      </c>
      <c r="E577" s="1">
        <v>469.99</v>
      </c>
      <c r="F577" s="3">
        <v>7.0000000000000007E-2</v>
      </c>
    </row>
    <row r="578" spans="1:6" x14ac:dyDescent="0.3">
      <c r="A578" s="2">
        <v>204</v>
      </c>
      <c r="B578" s="1">
        <v>2</v>
      </c>
      <c r="C578" s="1">
        <v>17</v>
      </c>
      <c r="D578" s="1">
        <v>2</v>
      </c>
      <c r="E578" s="1">
        <v>429</v>
      </c>
      <c r="F578" s="3">
        <v>0.1</v>
      </c>
    </row>
    <row r="579" spans="1:6" x14ac:dyDescent="0.3">
      <c r="A579" s="2">
        <v>205</v>
      </c>
      <c r="B579" s="1">
        <v>1</v>
      </c>
      <c r="C579" s="1">
        <v>22</v>
      </c>
      <c r="D579" s="1">
        <v>2</v>
      </c>
      <c r="E579" s="1">
        <v>269.99</v>
      </c>
      <c r="F579" s="3">
        <v>0.05</v>
      </c>
    </row>
    <row r="580" spans="1:6" x14ac:dyDescent="0.3">
      <c r="A580" s="2">
        <v>205</v>
      </c>
      <c r="B580" s="1">
        <v>2</v>
      </c>
      <c r="C580" s="1">
        <v>24</v>
      </c>
      <c r="D580" s="1">
        <v>2</v>
      </c>
      <c r="E580" s="1">
        <v>549.99</v>
      </c>
      <c r="F580" s="3">
        <v>0.1</v>
      </c>
    </row>
    <row r="581" spans="1:6" x14ac:dyDescent="0.3">
      <c r="A581" s="2">
        <v>206</v>
      </c>
      <c r="B581" s="1">
        <v>1</v>
      </c>
      <c r="C581" s="1">
        <v>25</v>
      </c>
      <c r="D581" s="1">
        <v>1</v>
      </c>
      <c r="E581" s="1">
        <v>499.99</v>
      </c>
      <c r="F581" s="3">
        <v>0.05</v>
      </c>
    </row>
    <row r="582" spans="1:6" x14ac:dyDescent="0.3">
      <c r="A582" s="2">
        <v>206</v>
      </c>
      <c r="B582" s="1">
        <v>2</v>
      </c>
      <c r="C582" s="1">
        <v>20</v>
      </c>
      <c r="D582" s="1">
        <v>1</v>
      </c>
      <c r="E582" s="1">
        <v>599.99</v>
      </c>
      <c r="F582" s="3">
        <v>0.2</v>
      </c>
    </row>
    <row r="583" spans="1:6" x14ac:dyDescent="0.3">
      <c r="A583" s="2">
        <v>207</v>
      </c>
      <c r="B583" s="1">
        <v>1</v>
      </c>
      <c r="C583" s="1">
        <v>12</v>
      </c>
      <c r="D583" s="1">
        <v>2</v>
      </c>
      <c r="E583" s="1">
        <v>549.99</v>
      </c>
      <c r="F583" s="3">
        <v>0.2</v>
      </c>
    </row>
    <row r="584" spans="1:6" x14ac:dyDescent="0.3">
      <c r="A584" s="2">
        <v>207</v>
      </c>
      <c r="B584" s="1">
        <v>2</v>
      </c>
      <c r="C584" s="1">
        <v>5</v>
      </c>
      <c r="D584" s="1">
        <v>1</v>
      </c>
      <c r="E584" s="1">
        <v>1320.99</v>
      </c>
      <c r="F584" s="3">
        <v>0.05</v>
      </c>
    </row>
    <row r="585" spans="1:6" x14ac:dyDescent="0.3">
      <c r="A585" s="2">
        <v>207</v>
      </c>
      <c r="B585" s="1">
        <v>3</v>
      </c>
      <c r="C585" s="1">
        <v>11</v>
      </c>
      <c r="D585" s="1">
        <v>2</v>
      </c>
      <c r="E585" s="1">
        <v>1680.99</v>
      </c>
      <c r="F585" s="3">
        <v>7.0000000000000007E-2</v>
      </c>
    </row>
    <row r="586" spans="1:6" x14ac:dyDescent="0.3">
      <c r="A586" s="2">
        <v>207</v>
      </c>
      <c r="B586" s="1">
        <v>4</v>
      </c>
      <c r="C586" s="1">
        <v>7</v>
      </c>
      <c r="D586" s="1">
        <v>2</v>
      </c>
      <c r="E586" s="1">
        <v>3999.99</v>
      </c>
      <c r="F586" s="3">
        <v>0.1</v>
      </c>
    </row>
    <row r="587" spans="1:6" x14ac:dyDescent="0.3">
      <c r="A587" s="2">
        <v>208</v>
      </c>
      <c r="B587" s="1">
        <v>1</v>
      </c>
      <c r="C587" s="1">
        <v>6</v>
      </c>
      <c r="D587" s="1">
        <v>2</v>
      </c>
      <c r="E587" s="1">
        <v>469.99</v>
      </c>
      <c r="F587" s="3">
        <v>0.05</v>
      </c>
    </row>
    <row r="588" spans="1:6" x14ac:dyDescent="0.3">
      <c r="A588" s="2">
        <v>208</v>
      </c>
      <c r="B588" s="1">
        <v>2</v>
      </c>
      <c r="C588" s="1">
        <v>4</v>
      </c>
      <c r="D588" s="1">
        <v>2</v>
      </c>
      <c r="E588" s="1">
        <v>2899.99</v>
      </c>
      <c r="F588" s="3">
        <v>7.0000000000000007E-2</v>
      </c>
    </row>
    <row r="589" spans="1:6" x14ac:dyDescent="0.3">
      <c r="A589" s="2">
        <v>208</v>
      </c>
      <c r="B589" s="1">
        <v>3</v>
      </c>
      <c r="C589" s="1">
        <v>3</v>
      </c>
      <c r="D589" s="1">
        <v>1</v>
      </c>
      <c r="E589" s="1">
        <v>999.99</v>
      </c>
      <c r="F589" s="3">
        <v>0.05</v>
      </c>
    </row>
    <row r="590" spans="1:6" x14ac:dyDescent="0.3">
      <c r="A590" s="2">
        <v>208</v>
      </c>
      <c r="B590" s="1">
        <v>4</v>
      </c>
      <c r="C590" s="1">
        <v>12</v>
      </c>
      <c r="D590" s="1">
        <v>1</v>
      </c>
      <c r="E590" s="1">
        <v>549.99</v>
      </c>
      <c r="F590" s="3">
        <v>0.2</v>
      </c>
    </row>
    <row r="591" spans="1:6" x14ac:dyDescent="0.3">
      <c r="A591" s="2">
        <v>208</v>
      </c>
      <c r="B591" s="1">
        <v>5</v>
      </c>
      <c r="C591" s="1">
        <v>10</v>
      </c>
      <c r="D591" s="1">
        <v>2</v>
      </c>
      <c r="E591" s="1">
        <v>1549</v>
      </c>
      <c r="F591" s="3">
        <v>0.05</v>
      </c>
    </row>
    <row r="592" spans="1:6" x14ac:dyDescent="0.3">
      <c r="A592" s="2">
        <v>209</v>
      </c>
      <c r="B592" s="1">
        <v>1</v>
      </c>
      <c r="C592" s="1">
        <v>13</v>
      </c>
      <c r="D592" s="1">
        <v>1</v>
      </c>
      <c r="E592" s="1">
        <v>269.99</v>
      </c>
      <c r="F592" s="3">
        <v>0.1</v>
      </c>
    </row>
    <row r="593" spans="1:6" x14ac:dyDescent="0.3">
      <c r="A593" s="2">
        <v>210</v>
      </c>
      <c r="B593" s="1">
        <v>1</v>
      </c>
      <c r="C593" s="1">
        <v>14</v>
      </c>
      <c r="D593" s="1">
        <v>1</v>
      </c>
      <c r="E593" s="1">
        <v>269.99</v>
      </c>
      <c r="F593" s="3">
        <v>7.0000000000000007E-2</v>
      </c>
    </row>
    <row r="594" spans="1:6" x14ac:dyDescent="0.3">
      <c r="A594" s="2">
        <v>210</v>
      </c>
      <c r="B594" s="1">
        <v>2</v>
      </c>
      <c r="C594" s="1">
        <v>13</v>
      </c>
      <c r="D594" s="1">
        <v>2</v>
      </c>
      <c r="E594" s="1">
        <v>269.99</v>
      </c>
      <c r="F594" s="3">
        <v>0.2</v>
      </c>
    </row>
    <row r="595" spans="1:6" x14ac:dyDescent="0.3">
      <c r="A595" s="2">
        <v>211</v>
      </c>
      <c r="B595" s="1">
        <v>1</v>
      </c>
      <c r="C595" s="1">
        <v>10</v>
      </c>
      <c r="D595" s="1">
        <v>1</v>
      </c>
      <c r="E595" s="1">
        <v>1549</v>
      </c>
      <c r="F595" s="3">
        <v>7.0000000000000007E-2</v>
      </c>
    </row>
    <row r="596" spans="1:6" x14ac:dyDescent="0.3">
      <c r="A596" s="2">
        <v>211</v>
      </c>
      <c r="B596" s="1">
        <v>2</v>
      </c>
      <c r="C596" s="1">
        <v>2</v>
      </c>
      <c r="D596" s="1">
        <v>2</v>
      </c>
      <c r="E596" s="1">
        <v>749.99</v>
      </c>
      <c r="F596" s="3">
        <v>7.0000000000000007E-2</v>
      </c>
    </row>
    <row r="597" spans="1:6" x14ac:dyDescent="0.3">
      <c r="A597" s="2">
        <v>212</v>
      </c>
      <c r="B597" s="1">
        <v>1</v>
      </c>
      <c r="C597" s="1">
        <v>16</v>
      </c>
      <c r="D597" s="1">
        <v>2</v>
      </c>
      <c r="E597" s="1">
        <v>599.99</v>
      </c>
      <c r="F597" s="3">
        <v>7.0000000000000007E-2</v>
      </c>
    </row>
    <row r="598" spans="1:6" x14ac:dyDescent="0.3">
      <c r="A598" s="2">
        <v>212</v>
      </c>
      <c r="B598" s="1">
        <v>2</v>
      </c>
      <c r="C598" s="1">
        <v>12</v>
      </c>
      <c r="D598" s="1">
        <v>2</v>
      </c>
      <c r="E598" s="1">
        <v>549.99</v>
      </c>
      <c r="F598" s="3">
        <v>0.2</v>
      </c>
    </row>
    <row r="599" spans="1:6" x14ac:dyDescent="0.3">
      <c r="A599" s="2">
        <v>212</v>
      </c>
      <c r="B599" s="1">
        <v>3</v>
      </c>
      <c r="C599" s="1">
        <v>19</v>
      </c>
      <c r="D599" s="1">
        <v>1</v>
      </c>
      <c r="E599" s="1">
        <v>449</v>
      </c>
      <c r="F599" s="3">
        <v>0.1</v>
      </c>
    </row>
    <row r="600" spans="1:6" x14ac:dyDescent="0.3">
      <c r="A600" s="2">
        <v>212</v>
      </c>
      <c r="B600" s="1">
        <v>4</v>
      </c>
      <c r="C600" s="1">
        <v>7</v>
      </c>
      <c r="D600" s="1">
        <v>1</v>
      </c>
      <c r="E600" s="1">
        <v>3999.99</v>
      </c>
      <c r="F600" s="3">
        <v>0.2</v>
      </c>
    </row>
    <row r="601" spans="1:6" x14ac:dyDescent="0.3">
      <c r="A601" s="2">
        <v>213</v>
      </c>
      <c r="B601" s="1">
        <v>1</v>
      </c>
      <c r="C601" s="1">
        <v>13</v>
      </c>
      <c r="D601" s="1">
        <v>1</v>
      </c>
      <c r="E601" s="1">
        <v>269.99</v>
      </c>
      <c r="F601" s="3">
        <v>0.1</v>
      </c>
    </row>
    <row r="602" spans="1:6" x14ac:dyDescent="0.3">
      <c r="A602" s="2">
        <v>214</v>
      </c>
      <c r="B602" s="1">
        <v>1</v>
      </c>
      <c r="C602" s="1">
        <v>21</v>
      </c>
      <c r="D602" s="1">
        <v>1</v>
      </c>
      <c r="E602" s="1">
        <v>269.99</v>
      </c>
      <c r="F602" s="3">
        <v>0.1</v>
      </c>
    </row>
    <row r="603" spans="1:6" x14ac:dyDescent="0.3">
      <c r="A603" s="2">
        <v>215</v>
      </c>
      <c r="B603" s="1">
        <v>1</v>
      </c>
      <c r="C603" s="1">
        <v>19</v>
      </c>
      <c r="D603" s="1">
        <v>1</v>
      </c>
      <c r="E603" s="1">
        <v>449</v>
      </c>
      <c r="F603" s="3">
        <v>7.0000000000000007E-2</v>
      </c>
    </row>
    <row r="604" spans="1:6" x14ac:dyDescent="0.3">
      <c r="A604" s="2">
        <v>215</v>
      </c>
      <c r="B604" s="1">
        <v>2</v>
      </c>
      <c r="C604" s="1">
        <v>12</v>
      </c>
      <c r="D604" s="1">
        <v>2</v>
      </c>
      <c r="E604" s="1">
        <v>549.99</v>
      </c>
      <c r="F604" s="3">
        <v>0.1</v>
      </c>
    </row>
    <row r="605" spans="1:6" x14ac:dyDescent="0.3">
      <c r="A605" s="2">
        <v>216</v>
      </c>
      <c r="B605" s="1">
        <v>1</v>
      </c>
      <c r="C605" s="1">
        <v>22</v>
      </c>
      <c r="D605" s="1">
        <v>2</v>
      </c>
      <c r="E605" s="1">
        <v>269.99</v>
      </c>
      <c r="F605" s="3">
        <v>0.1</v>
      </c>
    </row>
    <row r="606" spans="1:6" x14ac:dyDescent="0.3">
      <c r="A606" s="2">
        <v>216</v>
      </c>
      <c r="B606" s="1">
        <v>2</v>
      </c>
      <c r="C606" s="1">
        <v>16</v>
      </c>
      <c r="D606" s="1">
        <v>2</v>
      </c>
      <c r="E606" s="1">
        <v>599.99</v>
      </c>
      <c r="F606" s="3">
        <v>0.05</v>
      </c>
    </row>
    <row r="607" spans="1:6" x14ac:dyDescent="0.3">
      <c r="A607" s="2">
        <v>217</v>
      </c>
      <c r="B607" s="1">
        <v>1</v>
      </c>
      <c r="C607" s="1">
        <v>18</v>
      </c>
      <c r="D607" s="1">
        <v>1</v>
      </c>
      <c r="E607" s="1">
        <v>449</v>
      </c>
      <c r="F607" s="3">
        <v>0.1</v>
      </c>
    </row>
    <row r="608" spans="1:6" x14ac:dyDescent="0.3">
      <c r="A608" s="2">
        <v>217</v>
      </c>
      <c r="B608" s="1">
        <v>2</v>
      </c>
      <c r="C608" s="1">
        <v>10</v>
      </c>
      <c r="D608" s="1">
        <v>2</v>
      </c>
      <c r="E608" s="1">
        <v>1549</v>
      </c>
      <c r="F608" s="3">
        <v>0.1</v>
      </c>
    </row>
    <row r="609" spans="1:6" x14ac:dyDescent="0.3">
      <c r="A609" s="2">
        <v>217</v>
      </c>
      <c r="B609" s="1">
        <v>3</v>
      </c>
      <c r="C609" s="1">
        <v>17</v>
      </c>
      <c r="D609" s="1">
        <v>1</v>
      </c>
      <c r="E609" s="1">
        <v>429</v>
      </c>
      <c r="F609" s="3">
        <v>7.0000000000000007E-2</v>
      </c>
    </row>
    <row r="610" spans="1:6" x14ac:dyDescent="0.3">
      <c r="A610" s="2">
        <v>218</v>
      </c>
      <c r="B610" s="1">
        <v>1</v>
      </c>
      <c r="C610" s="1">
        <v>2</v>
      </c>
      <c r="D610" s="1">
        <v>2</v>
      </c>
      <c r="E610" s="1">
        <v>749.99</v>
      </c>
      <c r="F610" s="3">
        <v>0.1</v>
      </c>
    </row>
    <row r="611" spans="1:6" x14ac:dyDescent="0.3">
      <c r="A611" s="2">
        <v>218</v>
      </c>
      <c r="B611" s="1">
        <v>2</v>
      </c>
      <c r="C611" s="1">
        <v>13</v>
      </c>
      <c r="D611" s="1">
        <v>1</v>
      </c>
      <c r="E611" s="1">
        <v>269.99</v>
      </c>
      <c r="F611" s="3">
        <v>7.0000000000000007E-2</v>
      </c>
    </row>
    <row r="612" spans="1:6" x14ac:dyDescent="0.3">
      <c r="A612" s="2">
        <v>218</v>
      </c>
      <c r="B612" s="1">
        <v>3</v>
      </c>
      <c r="C612" s="1">
        <v>12</v>
      </c>
      <c r="D612" s="1">
        <v>1</v>
      </c>
      <c r="E612" s="1">
        <v>549.99</v>
      </c>
      <c r="F612" s="3">
        <v>0.05</v>
      </c>
    </row>
    <row r="613" spans="1:6" x14ac:dyDescent="0.3">
      <c r="A613" s="2">
        <v>219</v>
      </c>
      <c r="B613" s="1">
        <v>1</v>
      </c>
      <c r="C613" s="1">
        <v>26</v>
      </c>
      <c r="D613" s="1">
        <v>1</v>
      </c>
      <c r="E613" s="1">
        <v>599.99</v>
      </c>
      <c r="F613" s="3">
        <v>0.05</v>
      </c>
    </row>
    <row r="614" spans="1:6" x14ac:dyDescent="0.3">
      <c r="A614" s="2">
        <v>219</v>
      </c>
      <c r="B614" s="1">
        <v>2</v>
      </c>
      <c r="C614" s="1">
        <v>5</v>
      </c>
      <c r="D614" s="1">
        <v>1</v>
      </c>
      <c r="E614" s="1">
        <v>1320.99</v>
      </c>
      <c r="F614" s="3">
        <v>0.2</v>
      </c>
    </row>
    <row r="615" spans="1:6" x14ac:dyDescent="0.3">
      <c r="A615" s="2">
        <v>220</v>
      </c>
      <c r="B615" s="1">
        <v>1</v>
      </c>
      <c r="C615" s="1">
        <v>6</v>
      </c>
      <c r="D615" s="1">
        <v>2</v>
      </c>
      <c r="E615" s="1">
        <v>469.99</v>
      </c>
      <c r="F615" s="3">
        <v>0.05</v>
      </c>
    </row>
    <row r="616" spans="1:6" x14ac:dyDescent="0.3">
      <c r="A616" s="2">
        <v>220</v>
      </c>
      <c r="B616" s="1">
        <v>2</v>
      </c>
      <c r="C616" s="1">
        <v>25</v>
      </c>
      <c r="D616" s="1">
        <v>1</v>
      </c>
      <c r="E616" s="1">
        <v>499.99</v>
      </c>
      <c r="F616" s="3">
        <v>7.0000000000000007E-2</v>
      </c>
    </row>
    <row r="617" spans="1:6" x14ac:dyDescent="0.3">
      <c r="A617" s="2">
        <v>220</v>
      </c>
      <c r="B617" s="1">
        <v>3</v>
      </c>
      <c r="C617" s="1">
        <v>22</v>
      </c>
      <c r="D617" s="1">
        <v>2</v>
      </c>
      <c r="E617" s="1">
        <v>269.99</v>
      </c>
      <c r="F617" s="3">
        <v>0.1</v>
      </c>
    </row>
    <row r="618" spans="1:6" x14ac:dyDescent="0.3">
      <c r="A618" s="2">
        <v>220</v>
      </c>
      <c r="B618" s="1">
        <v>4</v>
      </c>
      <c r="C618" s="1">
        <v>3</v>
      </c>
      <c r="D618" s="1">
        <v>2</v>
      </c>
      <c r="E618" s="1">
        <v>999.99</v>
      </c>
      <c r="F618" s="3">
        <v>0.2</v>
      </c>
    </row>
    <row r="619" spans="1:6" x14ac:dyDescent="0.3">
      <c r="A619" s="2">
        <v>221</v>
      </c>
      <c r="B619" s="1">
        <v>1</v>
      </c>
      <c r="C619" s="1">
        <v>11</v>
      </c>
      <c r="D619" s="1">
        <v>2</v>
      </c>
      <c r="E619" s="1">
        <v>1680.99</v>
      </c>
      <c r="F619" s="3">
        <v>7.0000000000000007E-2</v>
      </c>
    </row>
    <row r="620" spans="1:6" x14ac:dyDescent="0.3">
      <c r="A620" s="2">
        <v>222</v>
      </c>
      <c r="B620" s="1">
        <v>1</v>
      </c>
      <c r="C620" s="1">
        <v>10</v>
      </c>
      <c r="D620" s="1">
        <v>1</v>
      </c>
      <c r="E620" s="1">
        <v>1549</v>
      </c>
      <c r="F620" s="3">
        <v>0.1</v>
      </c>
    </row>
    <row r="621" spans="1:6" x14ac:dyDescent="0.3">
      <c r="A621" s="2">
        <v>222</v>
      </c>
      <c r="B621" s="1">
        <v>2</v>
      </c>
      <c r="C621" s="1">
        <v>2</v>
      </c>
      <c r="D621" s="1">
        <v>2</v>
      </c>
      <c r="E621" s="1">
        <v>749.99</v>
      </c>
      <c r="F621" s="3">
        <v>0.1</v>
      </c>
    </row>
    <row r="622" spans="1:6" x14ac:dyDescent="0.3">
      <c r="A622" s="2">
        <v>223</v>
      </c>
      <c r="B622" s="1">
        <v>1</v>
      </c>
      <c r="C622" s="1">
        <v>7</v>
      </c>
      <c r="D622" s="1">
        <v>2</v>
      </c>
      <c r="E622" s="1">
        <v>3999.99</v>
      </c>
      <c r="F622" s="3">
        <v>0.05</v>
      </c>
    </row>
    <row r="623" spans="1:6" x14ac:dyDescent="0.3">
      <c r="A623" s="2">
        <v>223</v>
      </c>
      <c r="B623" s="1">
        <v>2</v>
      </c>
      <c r="C623" s="1">
        <v>5</v>
      </c>
      <c r="D623" s="1">
        <v>1</v>
      </c>
      <c r="E623" s="1">
        <v>1320.99</v>
      </c>
      <c r="F623" s="3">
        <v>0.2</v>
      </c>
    </row>
    <row r="624" spans="1:6" x14ac:dyDescent="0.3">
      <c r="A624" s="2">
        <v>223</v>
      </c>
      <c r="B624" s="1">
        <v>3</v>
      </c>
      <c r="C624" s="1">
        <v>21</v>
      </c>
      <c r="D624" s="1">
        <v>2</v>
      </c>
      <c r="E624" s="1">
        <v>269.99</v>
      </c>
      <c r="F624" s="3">
        <v>0.1</v>
      </c>
    </row>
    <row r="625" spans="1:6" x14ac:dyDescent="0.3">
      <c r="A625" s="2">
        <v>223</v>
      </c>
      <c r="B625" s="1">
        <v>4</v>
      </c>
      <c r="C625" s="1">
        <v>20</v>
      </c>
      <c r="D625" s="1">
        <v>1</v>
      </c>
      <c r="E625" s="1">
        <v>599.99</v>
      </c>
      <c r="F625" s="3">
        <v>0.05</v>
      </c>
    </row>
    <row r="626" spans="1:6" x14ac:dyDescent="0.3">
      <c r="A626" s="2">
        <v>223</v>
      </c>
      <c r="B626" s="1">
        <v>5</v>
      </c>
      <c r="C626" s="1">
        <v>15</v>
      </c>
      <c r="D626" s="1">
        <v>1</v>
      </c>
      <c r="E626" s="1">
        <v>529.99</v>
      </c>
      <c r="F626" s="3">
        <v>0.05</v>
      </c>
    </row>
    <row r="627" spans="1:6" x14ac:dyDescent="0.3">
      <c r="A627" s="2">
        <v>224</v>
      </c>
      <c r="B627" s="1">
        <v>1</v>
      </c>
      <c r="C627" s="1">
        <v>6</v>
      </c>
      <c r="D627" s="1">
        <v>1</v>
      </c>
      <c r="E627" s="1">
        <v>469.99</v>
      </c>
      <c r="F627" s="3">
        <v>7.0000000000000007E-2</v>
      </c>
    </row>
    <row r="628" spans="1:6" x14ac:dyDescent="0.3">
      <c r="A628" s="2">
        <v>224</v>
      </c>
      <c r="B628" s="1">
        <v>2</v>
      </c>
      <c r="C628" s="1">
        <v>11</v>
      </c>
      <c r="D628" s="1">
        <v>2</v>
      </c>
      <c r="E628" s="1">
        <v>1680.99</v>
      </c>
      <c r="F628" s="3">
        <v>0.1</v>
      </c>
    </row>
    <row r="629" spans="1:6" x14ac:dyDescent="0.3">
      <c r="A629" s="2">
        <v>224</v>
      </c>
      <c r="B629" s="1">
        <v>3</v>
      </c>
      <c r="C629" s="1">
        <v>10</v>
      </c>
      <c r="D629" s="1">
        <v>2</v>
      </c>
      <c r="E629" s="1">
        <v>1549</v>
      </c>
      <c r="F629" s="3">
        <v>0.2</v>
      </c>
    </row>
    <row r="630" spans="1:6" x14ac:dyDescent="0.3">
      <c r="A630" s="2">
        <v>224</v>
      </c>
      <c r="B630" s="1">
        <v>4</v>
      </c>
      <c r="C630" s="1">
        <v>25</v>
      </c>
      <c r="D630" s="1">
        <v>1</v>
      </c>
      <c r="E630" s="1">
        <v>499.99</v>
      </c>
      <c r="F630" s="3">
        <v>0.05</v>
      </c>
    </row>
    <row r="631" spans="1:6" x14ac:dyDescent="0.3">
      <c r="A631" s="2">
        <v>225</v>
      </c>
      <c r="B631" s="1">
        <v>1</v>
      </c>
      <c r="C631" s="1">
        <v>21</v>
      </c>
      <c r="D631" s="1">
        <v>1</v>
      </c>
      <c r="E631" s="1">
        <v>269.99</v>
      </c>
      <c r="F631" s="3">
        <v>0.1</v>
      </c>
    </row>
    <row r="632" spans="1:6" x14ac:dyDescent="0.3">
      <c r="A632" s="2">
        <v>225</v>
      </c>
      <c r="B632" s="1">
        <v>2</v>
      </c>
      <c r="C632" s="1">
        <v>9</v>
      </c>
      <c r="D632" s="1">
        <v>1</v>
      </c>
      <c r="E632" s="1">
        <v>2999.99</v>
      </c>
      <c r="F632" s="3">
        <v>0.1</v>
      </c>
    </row>
    <row r="633" spans="1:6" x14ac:dyDescent="0.3">
      <c r="A633" s="2">
        <v>226</v>
      </c>
      <c r="B633" s="1">
        <v>1</v>
      </c>
      <c r="C633" s="1">
        <v>2</v>
      </c>
      <c r="D633" s="1">
        <v>1</v>
      </c>
      <c r="E633" s="1">
        <v>749.99</v>
      </c>
      <c r="F633" s="3">
        <v>0.05</v>
      </c>
    </row>
    <row r="634" spans="1:6" x14ac:dyDescent="0.3">
      <c r="A634" s="2">
        <v>227</v>
      </c>
      <c r="B634" s="1">
        <v>1</v>
      </c>
      <c r="C634" s="1">
        <v>3</v>
      </c>
      <c r="D634" s="1">
        <v>2</v>
      </c>
      <c r="E634" s="1">
        <v>999.99</v>
      </c>
      <c r="F634" s="3">
        <v>0.05</v>
      </c>
    </row>
    <row r="635" spans="1:6" x14ac:dyDescent="0.3">
      <c r="A635" s="2">
        <v>227</v>
      </c>
      <c r="B635" s="1">
        <v>2</v>
      </c>
      <c r="C635" s="1">
        <v>15</v>
      </c>
      <c r="D635" s="1">
        <v>2</v>
      </c>
      <c r="E635" s="1">
        <v>529.99</v>
      </c>
      <c r="F635" s="3">
        <v>0.1</v>
      </c>
    </row>
    <row r="636" spans="1:6" x14ac:dyDescent="0.3">
      <c r="A636" s="2">
        <v>228</v>
      </c>
      <c r="B636" s="1">
        <v>1</v>
      </c>
      <c r="C636" s="1">
        <v>25</v>
      </c>
      <c r="D636" s="1">
        <v>1</v>
      </c>
      <c r="E636" s="1">
        <v>499.99</v>
      </c>
      <c r="F636" s="3">
        <v>0.2</v>
      </c>
    </row>
    <row r="637" spans="1:6" x14ac:dyDescent="0.3">
      <c r="A637" s="2">
        <v>228</v>
      </c>
      <c r="B637" s="1">
        <v>2</v>
      </c>
      <c r="C637" s="1">
        <v>2</v>
      </c>
      <c r="D637" s="1">
        <v>2</v>
      </c>
      <c r="E637" s="1">
        <v>749.99</v>
      </c>
      <c r="F637" s="3">
        <v>7.0000000000000007E-2</v>
      </c>
    </row>
    <row r="638" spans="1:6" x14ac:dyDescent="0.3">
      <c r="A638" s="2">
        <v>228</v>
      </c>
      <c r="B638" s="1">
        <v>3</v>
      </c>
      <c r="C638" s="1">
        <v>23</v>
      </c>
      <c r="D638" s="1">
        <v>2</v>
      </c>
      <c r="E638" s="1">
        <v>299.99</v>
      </c>
      <c r="F638" s="3">
        <v>0.1</v>
      </c>
    </row>
    <row r="639" spans="1:6" x14ac:dyDescent="0.3">
      <c r="A639" s="2">
        <v>228</v>
      </c>
      <c r="B639" s="1">
        <v>4</v>
      </c>
      <c r="C639" s="1">
        <v>4</v>
      </c>
      <c r="D639" s="1">
        <v>1</v>
      </c>
      <c r="E639" s="1">
        <v>2899.99</v>
      </c>
      <c r="F639" s="3">
        <v>0.2</v>
      </c>
    </row>
    <row r="640" spans="1:6" x14ac:dyDescent="0.3">
      <c r="A640" s="2">
        <v>228</v>
      </c>
      <c r="B640" s="1">
        <v>5</v>
      </c>
      <c r="C640" s="1">
        <v>22</v>
      </c>
      <c r="D640" s="1">
        <v>1</v>
      </c>
      <c r="E640" s="1">
        <v>269.99</v>
      </c>
      <c r="F640" s="3">
        <v>0.05</v>
      </c>
    </row>
    <row r="641" spans="1:6" x14ac:dyDescent="0.3">
      <c r="A641" s="2">
        <v>229</v>
      </c>
      <c r="B641" s="1">
        <v>1</v>
      </c>
      <c r="C641" s="1">
        <v>25</v>
      </c>
      <c r="D641" s="1">
        <v>2</v>
      </c>
      <c r="E641" s="1">
        <v>499.99</v>
      </c>
      <c r="F641" s="3">
        <v>0.2</v>
      </c>
    </row>
    <row r="642" spans="1:6" x14ac:dyDescent="0.3">
      <c r="A642" s="2">
        <v>229</v>
      </c>
      <c r="B642" s="1">
        <v>2</v>
      </c>
      <c r="C642" s="1">
        <v>5</v>
      </c>
      <c r="D642" s="1">
        <v>2</v>
      </c>
      <c r="E642" s="1">
        <v>1320.99</v>
      </c>
      <c r="F642" s="3">
        <v>0.1</v>
      </c>
    </row>
    <row r="643" spans="1:6" x14ac:dyDescent="0.3">
      <c r="A643" s="2">
        <v>229</v>
      </c>
      <c r="B643" s="1">
        <v>3</v>
      </c>
      <c r="C643" s="1">
        <v>8</v>
      </c>
      <c r="D643" s="1">
        <v>1</v>
      </c>
      <c r="E643" s="1">
        <v>1799.99</v>
      </c>
      <c r="F643" s="3">
        <v>0.2</v>
      </c>
    </row>
    <row r="644" spans="1:6" x14ac:dyDescent="0.3">
      <c r="A644" s="2">
        <v>230</v>
      </c>
      <c r="B644" s="1">
        <v>1</v>
      </c>
      <c r="C644" s="1">
        <v>11</v>
      </c>
      <c r="D644" s="1">
        <v>2</v>
      </c>
      <c r="E644" s="1">
        <v>1680.99</v>
      </c>
      <c r="F644" s="3">
        <v>7.0000000000000007E-2</v>
      </c>
    </row>
    <row r="645" spans="1:6" x14ac:dyDescent="0.3">
      <c r="A645" s="2">
        <v>231</v>
      </c>
      <c r="B645" s="1">
        <v>1</v>
      </c>
      <c r="C645" s="1">
        <v>8</v>
      </c>
      <c r="D645" s="1">
        <v>2</v>
      </c>
      <c r="E645" s="1">
        <v>1799.99</v>
      </c>
      <c r="F645" s="3">
        <v>7.0000000000000007E-2</v>
      </c>
    </row>
    <row r="646" spans="1:6" x14ac:dyDescent="0.3">
      <c r="A646" s="2">
        <v>231</v>
      </c>
      <c r="B646" s="1">
        <v>2</v>
      </c>
      <c r="C646" s="1">
        <v>14</v>
      </c>
      <c r="D646" s="1">
        <v>2</v>
      </c>
      <c r="E646" s="1">
        <v>269.99</v>
      </c>
      <c r="F646" s="3">
        <v>0.2</v>
      </c>
    </row>
    <row r="647" spans="1:6" x14ac:dyDescent="0.3">
      <c r="A647" s="2">
        <v>231</v>
      </c>
      <c r="B647" s="1">
        <v>3</v>
      </c>
      <c r="C647" s="1">
        <v>5</v>
      </c>
      <c r="D647" s="1">
        <v>2</v>
      </c>
      <c r="E647" s="1">
        <v>1320.99</v>
      </c>
      <c r="F647" s="3">
        <v>0.2</v>
      </c>
    </row>
    <row r="648" spans="1:6" x14ac:dyDescent="0.3">
      <c r="A648" s="2">
        <v>232</v>
      </c>
      <c r="B648" s="1">
        <v>1</v>
      </c>
      <c r="C648" s="1">
        <v>18</v>
      </c>
      <c r="D648" s="1">
        <v>1</v>
      </c>
      <c r="E648" s="1">
        <v>449</v>
      </c>
      <c r="F648" s="3">
        <v>7.0000000000000007E-2</v>
      </c>
    </row>
    <row r="649" spans="1:6" x14ac:dyDescent="0.3">
      <c r="A649" s="2">
        <v>232</v>
      </c>
      <c r="B649" s="1">
        <v>2</v>
      </c>
      <c r="C649" s="1">
        <v>11</v>
      </c>
      <c r="D649" s="1">
        <v>2</v>
      </c>
      <c r="E649" s="1">
        <v>1680.99</v>
      </c>
      <c r="F649" s="3">
        <v>0.05</v>
      </c>
    </row>
    <row r="650" spans="1:6" x14ac:dyDescent="0.3">
      <c r="A650" s="2">
        <v>232</v>
      </c>
      <c r="B650" s="1">
        <v>3</v>
      </c>
      <c r="C650" s="1">
        <v>26</v>
      </c>
      <c r="D650" s="1">
        <v>2</v>
      </c>
      <c r="E650" s="1">
        <v>599.99</v>
      </c>
      <c r="F650" s="3">
        <v>7.0000000000000007E-2</v>
      </c>
    </row>
    <row r="651" spans="1:6" x14ac:dyDescent="0.3">
      <c r="A651" s="2">
        <v>232</v>
      </c>
      <c r="B651" s="1">
        <v>4</v>
      </c>
      <c r="C651" s="1">
        <v>8</v>
      </c>
      <c r="D651" s="1">
        <v>2</v>
      </c>
      <c r="E651" s="1">
        <v>1799.99</v>
      </c>
      <c r="F651" s="3">
        <v>0.1</v>
      </c>
    </row>
    <row r="652" spans="1:6" x14ac:dyDescent="0.3">
      <c r="A652" s="2">
        <v>233</v>
      </c>
      <c r="B652" s="1">
        <v>1</v>
      </c>
      <c r="C652" s="1">
        <v>14</v>
      </c>
      <c r="D652" s="1">
        <v>1</v>
      </c>
      <c r="E652" s="1">
        <v>269.99</v>
      </c>
      <c r="F652" s="3">
        <v>0.1</v>
      </c>
    </row>
    <row r="653" spans="1:6" x14ac:dyDescent="0.3">
      <c r="A653" s="2">
        <v>233</v>
      </c>
      <c r="B653" s="1">
        <v>2</v>
      </c>
      <c r="C653" s="1">
        <v>16</v>
      </c>
      <c r="D653" s="1">
        <v>2</v>
      </c>
      <c r="E653" s="1">
        <v>599.99</v>
      </c>
      <c r="F653" s="3">
        <v>0.1</v>
      </c>
    </row>
    <row r="654" spans="1:6" x14ac:dyDescent="0.3">
      <c r="A654" s="2">
        <v>233</v>
      </c>
      <c r="B654" s="1">
        <v>3</v>
      </c>
      <c r="C654" s="1">
        <v>12</v>
      </c>
      <c r="D654" s="1">
        <v>1</v>
      </c>
      <c r="E654" s="1">
        <v>549.99</v>
      </c>
      <c r="F654" s="3">
        <v>0.2</v>
      </c>
    </row>
    <row r="655" spans="1:6" x14ac:dyDescent="0.3">
      <c r="A655" s="2">
        <v>233</v>
      </c>
      <c r="B655" s="1">
        <v>4</v>
      </c>
      <c r="C655" s="1">
        <v>15</v>
      </c>
      <c r="D655" s="1">
        <v>2</v>
      </c>
      <c r="E655" s="1">
        <v>529.99</v>
      </c>
      <c r="F655" s="3">
        <v>7.0000000000000007E-2</v>
      </c>
    </row>
    <row r="656" spans="1:6" x14ac:dyDescent="0.3">
      <c r="A656" s="2">
        <v>234</v>
      </c>
      <c r="B656" s="1">
        <v>1</v>
      </c>
      <c r="C656" s="1">
        <v>11</v>
      </c>
      <c r="D656" s="1">
        <v>2</v>
      </c>
      <c r="E656" s="1">
        <v>1680.99</v>
      </c>
      <c r="F656" s="3">
        <v>0.2</v>
      </c>
    </row>
    <row r="657" spans="1:6" x14ac:dyDescent="0.3">
      <c r="A657" s="2">
        <v>234</v>
      </c>
      <c r="B657" s="1">
        <v>2</v>
      </c>
      <c r="C657" s="1">
        <v>17</v>
      </c>
      <c r="D657" s="1">
        <v>2</v>
      </c>
      <c r="E657" s="1">
        <v>429</v>
      </c>
      <c r="F657" s="3">
        <v>0.05</v>
      </c>
    </row>
    <row r="658" spans="1:6" x14ac:dyDescent="0.3">
      <c r="A658" s="2">
        <v>234</v>
      </c>
      <c r="B658" s="1">
        <v>3</v>
      </c>
      <c r="C658" s="1">
        <v>12</v>
      </c>
      <c r="D658" s="1">
        <v>1</v>
      </c>
      <c r="E658" s="1">
        <v>549.99</v>
      </c>
      <c r="F658" s="3">
        <v>0.1</v>
      </c>
    </row>
    <row r="659" spans="1:6" x14ac:dyDescent="0.3">
      <c r="A659" s="2">
        <v>234</v>
      </c>
      <c r="B659" s="1">
        <v>4</v>
      </c>
      <c r="C659" s="1">
        <v>7</v>
      </c>
      <c r="D659" s="1">
        <v>1</v>
      </c>
      <c r="E659" s="1">
        <v>3999.99</v>
      </c>
      <c r="F659" s="3">
        <v>0.05</v>
      </c>
    </row>
    <row r="660" spans="1:6" x14ac:dyDescent="0.3">
      <c r="A660" s="2">
        <v>234</v>
      </c>
      <c r="B660" s="1">
        <v>5</v>
      </c>
      <c r="C660" s="1">
        <v>23</v>
      </c>
      <c r="D660" s="1">
        <v>1</v>
      </c>
      <c r="E660" s="1">
        <v>299.99</v>
      </c>
      <c r="F660" s="3">
        <v>0.1</v>
      </c>
    </row>
    <row r="661" spans="1:6" x14ac:dyDescent="0.3">
      <c r="A661" s="2">
        <v>235</v>
      </c>
      <c r="B661" s="1">
        <v>1</v>
      </c>
      <c r="C661" s="1">
        <v>6</v>
      </c>
      <c r="D661" s="1">
        <v>1</v>
      </c>
      <c r="E661" s="1">
        <v>469.99</v>
      </c>
      <c r="F661" s="3">
        <v>7.0000000000000007E-2</v>
      </c>
    </row>
    <row r="662" spans="1:6" x14ac:dyDescent="0.3">
      <c r="A662" s="2">
        <v>235</v>
      </c>
      <c r="B662" s="1">
        <v>2</v>
      </c>
      <c r="C662" s="1">
        <v>13</v>
      </c>
      <c r="D662" s="1">
        <v>2</v>
      </c>
      <c r="E662" s="1">
        <v>269.99</v>
      </c>
      <c r="F662" s="3">
        <v>0.05</v>
      </c>
    </row>
    <row r="663" spans="1:6" x14ac:dyDescent="0.3">
      <c r="A663" s="2">
        <v>235</v>
      </c>
      <c r="B663" s="1">
        <v>3</v>
      </c>
      <c r="C663" s="1">
        <v>7</v>
      </c>
      <c r="D663" s="1">
        <v>2</v>
      </c>
      <c r="E663" s="1">
        <v>3999.99</v>
      </c>
      <c r="F663" s="3">
        <v>0.05</v>
      </c>
    </row>
    <row r="664" spans="1:6" x14ac:dyDescent="0.3">
      <c r="A664" s="2">
        <v>236</v>
      </c>
      <c r="B664" s="1">
        <v>1</v>
      </c>
      <c r="C664" s="1">
        <v>3</v>
      </c>
      <c r="D664" s="1">
        <v>2</v>
      </c>
      <c r="E664" s="1">
        <v>999.99</v>
      </c>
      <c r="F664" s="3">
        <v>7.0000000000000007E-2</v>
      </c>
    </row>
    <row r="665" spans="1:6" x14ac:dyDescent="0.3">
      <c r="A665" s="2">
        <v>236</v>
      </c>
      <c r="B665" s="1">
        <v>2</v>
      </c>
      <c r="C665" s="1">
        <v>2</v>
      </c>
      <c r="D665" s="1">
        <v>2</v>
      </c>
      <c r="E665" s="1">
        <v>749.99</v>
      </c>
      <c r="F665" s="3">
        <v>0.1</v>
      </c>
    </row>
    <row r="666" spans="1:6" x14ac:dyDescent="0.3">
      <c r="A666" s="2">
        <v>236</v>
      </c>
      <c r="B666" s="1">
        <v>3</v>
      </c>
      <c r="C666" s="1">
        <v>4</v>
      </c>
      <c r="D666" s="1">
        <v>2</v>
      </c>
      <c r="E666" s="1">
        <v>2899.99</v>
      </c>
      <c r="F666" s="3">
        <v>0.1</v>
      </c>
    </row>
    <row r="667" spans="1:6" x14ac:dyDescent="0.3">
      <c r="A667" s="2">
        <v>237</v>
      </c>
      <c r="B667" s="1">
        <v>1</v>
      </c>
      <c r="C667" s="1">
        <v>15</v>
      </c>
      <c r="D667" s="1">
        <v>1</v>
      </c>
      <c r="E667" s="1">
        <v>529.99</v>
      </c>
      <c r="F667" s="3">
        <v>0.2</v>
      </c>
    </row>
    <row r="668" spans="1:6" x14ac:dyDescent="0.3">
      <c r="A668" s="2">
        <v>237</v>
      </c>
      <c r="B668" s="1">
        <v>2</v>
      </c>
      <c r="C668" s="1">
        <v>24</v>
      </c>
      <c r="D668" s="1">
        <v>1</v>
      </c>
      <c r="E668" s="1">
        <v>549.99</v>
      </c>
      <c r="F668" s="3">
        <v>7.0000000000000007E-2</v>
      </c>
    </row>
    <row r="669" spans="1:6" x14ac:dyDescent="0.3">
      <c r="A669" s="2">
        <v>237</v>
      </c>
      <c r="B669" s="1">
        <v>3</v>
      </c>
      <c r="C669" s="1">
        <v>20</v>
      </c>
      <c r="D669" s="1">
        <v>2</v>
      </c>
      <c r="E669" s="1">
        <v>599.99</v>
      </c>
      <c r="F669" s="3">
        <v>0.2</v>
      </c>
    </row>
    <row r="670" spans="1:6" x14ac:dyDescent="0.3">
      <c r="A670" s="2">
        <v>237</v>
      </c>
      <c r="B670" s="1">
        <v>4</v>
      </c>
      <c r="C670" s="1">
        <v>26</v>
      </c>
      <c r="D670" s="1">
        <v>1</v>
      </c>
      <c r="E670" s="1">
        <v>599.99</v>
      </c>
      <c r="F670" s="3">
        <v>0.05</v>
      </c>
    </row>
    <row r="671" spans="1:6" x14ac:dyDescent="0.3">
      <c r="A671" s="2">
        <v>238</v>
      </c>
      <c r="B671" s="1">
        <v>1</v>
      </c>
      <c r="C671" s="1">
        <v>20</v>
      </c>
      <c r="D671" s="1">
        <v>2</v>
      </c>
      <c r="E671" s="1">
        <v>599.99</v>
      </c>
      <c r="F671" s="3">
        <v>0.2</v>
      </c>
    </row>
    <row r="672" spans="1:6" x14ac:dyDescent="0.3">
      <c r="A672" s="2">
        <v>238</v>
      </c>
      <c r="B672" s="1">
        <v>2</v>
      </c>
      <c r="C672" s="1">
        <v>25</v>
      </c>
      <c r="D672" s="1">
        <v>1</v>
      </c>
      <c r="E672" s="1">
        <v>499.99</v>
      </c>
      <c r="F672" s="3">
        <v>7.0000000000000007E-2</v>
      </c>
    </row>
    <row r="673" spans="1:6" x14ac:dyDescent="0.3">
      <c r="A673" s="2">
        <v>238</v>
      </c>
      <c r="B673" s="1">
        <v>3</v>
      </c>
      <c r="C673" s="1">
        <v>13</v>
      </c>
      <c r="D673" s="1">
        <v>2</v>
      </c>
      <c r="E673" s="1">
        <v>269.99</v>
      </c>
      <c r="F673" s="3">
        <v>0.2</v>
      </c>
    </row>
    <row r="674" spans="1:6" x14ac:dyDescent="0.3">
      <c r="A674" s="2">
        <v>238</v>
      </c>
      <c r="B674" s="1">
        <v>4</v>
      </c>
      <c r="C674" s="1">
        <v>22</v>
      </c>
      <c r="D674" s="1">
        <v>2</v>
      </c>
      <c r="E674" s="1">
        <v>269.99</v>
      </c>
      <c r="F674" s="3">
        <v>0.05</v>
      </c>
    </row>
    <row r="675" spans="1:6" x14ac:dyDescent="0.3">
      <c r="A675" s="2">
        <v>238</v>
      </c>
      <c r="B675" s="1">
        <v>5</v>
      </c>
      <c r="C675" s="1">
        <v>7</v>
      </c>
      <c r="D675" s="1">
        <v>1</v>
      </c>
      <c r="E675" s="1">
        <v>3999.99</v>
      </c>
      <c r="F675" s="3">
        <v>7.0000000000000007E-2</v>
      </c>
    </row>
    <row r="676" spans="1:6" x14ac:dyDescent="0.3">
      <c r="A676" s="2">
        <v>239</v>
      </c>
      <c r="B676" s="1">
        <v>1</v>
      </c>
      <c r="C676" s="1">
        <v>16</v>
      </c>
      <c r="D676" s="1">
        <v>2</v>
      </c>
      <c r="E676" s="1">
        <v>599.99</v>
      </c>
      <c r="F676" s="3">
        <v>0.1</v>
      </c>
    </row>
    <row r="677" spans="1:6" x14ac:dyDescent="0.3">
      <c r="A677" s="2">
        <v>239</v>
      </c>
      <c r="B677" s="1">
        <v>2</v>
      </c>
      <c r="C677" s="1">
        <v>21</v>
      </c>
      <c r="D677" s="1">
        <v>2</v>
      </c>
      <c r="E677" s="1">
        <v>269.99</v>
      </c>
      <c r="F677" s="3">
        <v>0.05</v>
      </c>
    </row>
    <row r="678" spans="1:6" x14ac:dyDescent="0.3">
      <c r="A678" s="2">
        <v>239</v>
      </c>
      <c r="B678" s="1">
        <v>3</v>
      </c>
      <c r="C678" s="1">
        <v>18</v>
      </c>
      <c r="D678" s="1">
        <v>1</v>
      </c>
      <c r="E678" s="1">
        <v>449</v>
      </c>
      <c r="F678" s="3">
        <v>7.0000000000000007E-2</v>
      </c>
    </row>
    <row r="679" spans="1:6" x14ac:dyDescent="0.3">
      <c r="A679" s="2">
        <v>239</v>
      </c>
      <c r="B679" s="1">
        <v>4</v>
      </c>
      <c r="C679" s="1">
        <v>4</v>
      </c>
      <c r="D679" s="1">
        <v>2</v>
      </c>
      <c r="E679" s="1">
        <v>2899.99</v>
      </c>
      <c r="F679" s="3">
        <v>7.0000000000000007E-2</v>
      </c>
    </row>
    <row r="680" spans="1:6" x14ac:dyDescent="0.3">
      <c r="A680" s="2">
        <v>240</v>
      </c>
      <c r="B680" s="1">
        <v>1</v>
      </c>
      <c r="C680" s="1">
        <v>9</v>
      </c>
      <c r="D680" s="1">
        <v>1</v>
      </c>
      <c r="E680" s="1">
        <v>2999.99</v>
      </c>
      <c r="F680" s="3">
        <v>7.0000000000000007E-2</v>
      </c>
    </row>
    <row r="681" spans="1:6" x14ac:dyDescent="0.3">
      <c r="A681" s="2">
        <v>240</v>
      </c>
      <c r="B681" s="1">
        <v>2</v>
      </c>
      <c r="C681" s="1">
        <v>8</v>
      </c>
      <c r="D681" s="1">
        <v>1</v>
      </c>
      <c r="E681" s="1">
        <v>1799.99</v>
      </c>
      <c r="F681" s="3">
        <v>7.0000000000000007E-2</v>
      </c>
    </row>
    <row r="682" spans="1:6" x14ac:dyDescent="0.3">
      <c r="A682" s="2">
        <v>240</v>
      </c>
      <c r="B682" s="1">
        <v>3</v>
      </c>
      <c r="C682" s="1">
        <v>5</v>
      </c>
      <c r="D682" s="1">
        <v>1</v>
      </c>
      <c r="E682" s="1">
        <v>1320.99</v>
      </c>
      <c r="F682" s="3">
        <v>7.0000000000000007E-2</v>
      </c>
    </row>
    <row r="683" spans="1:6" x14ac:dyDescent="0.3">
      <c r="A683" s="2">
        <v>240</v>
      </c>
      <c r="B683" s="1">
        <v>4</v>
      </c>
      <c r="C683" s="1">
        <v>18</v>
      </c>
      <c r="D683" s="1">
        <v>2</v>
      </c>
      <c r="E683" s="1">
        <v>449</v>
      </c>
      <c r="F683" s="3">
        <v>7.0000000000000007E-2</v>
      </c>
    </row>
    <row r="684" spans="1:6" x14ac:dyDescent="0.3">
      <c r="A684" s="2">
        <v>241</v>
      </c>
      <c r="B684" s="1">
        <v>1</v>
      </c>
      <c r="C684" s="1">
        <v>7</v>
      </c>
      <c r="D684" s="1">
        <v>1</v>
      </c>
      <c r="E684" s="1">
        <v>3999.99</v>
      </c>
      <c r="F684" s="3">
        <v>0.2</v>
      </c>
    </row>
    <row r="685" spans="1:6" x14ac:dyDescent="0.3">
      <c r="A685" s="2">
        <v>242</v>
      </c>
      <c r="B685" s="1">
        <v>1</v>
      </c>
      <c r="C685" s="1">
        <v>3</v>
      </c>
      <c r="D685" s="1">
        <v>1</v>
      </c>
      <c r="E685" s="1">
        <v>999.99</v>
      </c>
      <c r="F685" s="3">
        <v>0.2</v>
      </c>
    </row>
    <row r="686" spans="1:6" x14ac:dyDescent="0.3">
      <c r="A686" s="2">
        <v>243</v>
      </c>
      <c r="B686" s="1">
        <v>1</v>
      </c>
      <c r="C686" s="1">
        <v>25</v>
      </c>
      <c r="D686" s="1">
        <v>2</v>
      </c>
      <c r="E686" s="1">
        <v>499.99</v>
      </c>
      <c r="F686" s="3">
        <v>0.05</v>
      </c>
    </row>
    <row r="687" spans="1:6" x14ac:dyDescent="0.3">
      <c r="A687" s="2">
        <v>243</v>
      </c>
      <c r="B687" s="1">
        <v>2</v>
      </c>
      <c r="C687" s="1">
        <v>19</v>
      </c>
      <c r="D687" s="1">
        <v>2</v>
      </c>
      <c r="E687" s="1">
        <v>449</v>
      </c>
      <c r="F687" s="3">
        <v>7.0000000000000007E-2</v>
      </c>
    </row>
    <row r="688" spans="1:6" x14ac:dyDescent="0.3">
      <c r="A688" s="2">
        <v>243</v>
      </c>
      <c r="B688" s="1">
        <v>3</v>
      </c>
      <c r="C688" s="1">
        <v>7</v>
      </c>
      <c r="D688" s="1">
        <v>2</v>
      </c>
      <c r="E688" s="1">
        <v>3999.99</v>
      </c>
      <c r="F688" s="3">
        <v>0.05</v>
      </c>
    </row>
    <row r="689" spans="1:6" x14ac:dyDescent="0.3">
      <c r="A689" s="2">
        <v>244</v>
      </c>
      <c r="B689" s="1">
        <v>1</v>
      </c>
      <c r="C689" s="1">
        <v>19</v>
      </c>
      <c r="D689" s="1">
        <v>1</v>
      </c>
      <c r="E689" s="1">
        <v>449</v>
      </c>
      <c r="F689" s="3">
        <v>7.0000000000000007E-2</v>
      </c>
    </row>
    <row r="690" spans="1:6" x14ac:dyDescent="0.3">
      <c r="A690" s="2">
        <v>244</v>
      </c>
      <c r="B690" s="1">
        <v>2</v>
      </c>
      <c r="C690" s="1">
        <v>25</v>
      </c>
      <c r="D690" s="1">
        <v>1</v>
      </c>
      <c r="E690" s="1">
        <v>499.99</v>
      </c>
      <c r="F690" s="3">
        <v>0.2</v>
      </c>
    </row>
    <row r="691" spans="1:6" x14ac:dyDescent="0.3">
      <c r="A691" s="2">
        <v>244</v>
      </c>
      <c r="B691" s="1">
        <v>3</v>
      </c>
      <c r="C691" s="1">
        <v>22</v>
      </c>
      <c r="D691" s="1">
        <v>1</v>
      </c>
      <c r="E691" s="1">
        <v>269.99</v>
      </c>
      <c r="F691" s="3">
        <v>0.1</v>
      </c>
    </row>
    <row r="692" spans="1:6" x14ac:dyDescent="0.3">
      <c r="A692" s="2">
        <v>245</v>
      </c>
      <c r="B692" s="1">
        <v>1</v>
      </c>
      <c r="C692" s="1">
        <v>10</v>
      </c>
      <c r="D692" s="1">
        <v>2</v>
      </c>
      <c r="E692" s="1">
        <v>1549</v>
      </c>
      <c r="F692" s="3">
        <v>0.05</v>
      </c>
    </row>
    <row r="693" spans="1:6" x14ac:dyDescent="0.3">
      <c r="A693" s="2">
        <v>245</v>
      </c>
      <c r="B693" s="1">
        <v>2</v>
      </c>
      <c r="C693" s="1">
        <v>8</v>
      </c>
      <c r="D693" s="1">
        <v>1</v>
      </c>
      <c r="E693" s="1">
        <v>1799.99</v>
      </c>
      <c r="F693" s="3">
        <v>0.1</v>
      </c>
    </row>
    <row r="694" spans="1:6" x14ac:dyDescent="0.3">
      <c r="A694" s="2">
        <v>246</v>
      </c>
      <c r="B694" s="1">
        <v>1</v>
      </c>
      <c r="C694" s="1">
        <v>17</v>
      </c>
      <c r="D694" s="1">
        <v>2</v>
      </c>
      <c r="E694" s="1">
        <v>429</v>
      </c>
      <c r="F694" s="3">
        <v>0.2</v>
      </c>
    </row>
    <row r="695" spans="1:6" x14ac:dyDescent="0.3">
      <c r="A695" s="2">
        <v>247</v>
      </c>
      <c r="B695" s="1">
        <v>1</v>
      </c>
      <c r="C695" s="1">
        <v>25</v>
      </c>
      <c r="D695" s="1">
        <v>1</v>
      </c>
      <c r="E695" s="1">
        <v>499.99</v>
      </c>
      <c r="F695" s="3">
        <v>7.0000000000000007E-2</v>
      </c>
    </row>
    <row r="696" spans="1:6" x14ac:dyDescent="0.3">
      <c r="A696" s="2">
        <v>247</v>
      </c>
      <c r="B696" s="1">
        <v>2</v>
      </c>
      <c r="C696" s="1">
        <v>3</v>
      </c>
      <c r="D696" s="1">
        <v>1</v>
      </c>
      <c r="E696" s="1">
        <v>999.99</v>
      </c>
      <c r="F696" s="3">
        <v>0.2</v>
      </c>
    </row>
    <row r="697" spans="1:6" x14ac:dyDescent="0.3">
      <c r="A697" s="2">
        <v>248</v>
      </c>
      <c r="B697" s="1">
        <v>1</v>
      </c>
      <c r="C697" s="1">
        <v>13</v>
      </c>
      <c r="D697" s="1">
        <v>1</v>
      </c>
      <c r="E697" s="1">
        <v>269.99</v>
      </c>
      <c r="F697" s="3">
        <v>0.1</v>
      </c>
    </row>
    <row r="698" spans="1:6" x14ac:dyDescent="0.3">
      <c r="A698" s="2">
        <v>248</v>
      </c>
      <c r="B698" s="1">
        <v>2</v>
      </c>
      <c r="C698" s="1">
        <v>26</v>
      </c>
      <c r="D698" s="1">
        <v>2</v>
      </c>
      <c r="E698" s="1">
        <v>599.99</v>
      </c>
      <c r="F698" s="3">
        <v>0.1</v>
      </c>
    </row>
    <row r="699" spans="1:6" x14ac:dyDescent="0.3">
      <c r="A699" s="2">
        <v>248</v>
      </c>
      <c r="B699" s="1">
        <v>3</v>
      </c>
      <c r="C699" s="1">
        <v>17</v>
      </c>
      <c r="D699" s="1">
        <v>1</v>
      </c>
      <c r="E699" s="1">
        <v>429</v>
      </c>
      <c r="F699" s="3">
        <v>0.1</v>
      </c>
    </row>
    <row r="700" spans="1:6" x14ac:dyDescent="0.3">
      <c r="A700" s="2">
        <v>248</v>
      </c>
      <c r="B700" s="1">
        <v>4</v>
      </c>
      <c r="C700" s="1">
        <v>9</v>
      </c>
      <c r="D700" s="1">
        <v>1</v>
      </c>
      <c r="E700" s="1">
        <v>2999.99</v>
      </c>
      <c r="F700" s="3">
        <v>0.2</v>
      </c>
    </row>
    <row r="701" spans="1:6" x14ac:dyDescent="0.3">
      <c r="A701" s="2">
        <v>249</v>
      </c>
      <c r="B701" s="1">
        <v>1</v>
      </c>
      <c r="C701" s="1">
        <v>7</v>
      </c>
      <c r="D701" s="1">
        <v>2</v>
      </c>
      <c r="E701" s="1">
        <v>3999.99</v>
      </c>
      <c r="F701" s="3">
        <v>0.05</v>
      </c>
    </row>
    <row r="702" spans="1:6" x14ac:dyDescent="0.3">
      <c r="A702" s="2">
        <v>249</v>
      </c>
      <c r="B702" s="1">
        <v>2</v>
      </c>
      <c r="C702" s="1">
        <v>18</v>
      </c>
      <c r="D702" s="1">
        <v>2</v>
      </c>
      <c r="E702" s="1">
        <v>449</v>
      </c>
      <c r="F702" s="3">
        <v>0.05</v>
      </c>
    </row>
    <row r="703" spans="1:6" x14ac:dyDescent="0.3">
      <c r="A703" s="2">
        <v>249</v>
      </c>
      <c r="B703" s="1">
        <v>3</v>
      </c>
      <c r="C703" s="1">
        <v>22</v>
      </c>
      <c r="D703" s="1">
        <v>1</v>
      </c>
      <c r="E703" s="1">
        <v>269.99</v>
      </c>
      <c r="F703" s="3">
        <v>0.1</v>
      </c>
    </row>
    <row r="704" spans="1:6" x14ac:dyDescent="0.3">
      <c r="A704" s="2">
        <v>250</v>
      </c>
      <c r="B704" s="1">
        <v>1</v>
      </c>
      <c r="C704" s="1">
        <v>17</v>
      </c>
      <c r="D704" s="1">
        <v>2</v>
      </c>
      <c r="E704" s="1">
        <v>429</v>
      </c>
      <c r="F704" s="3">
        <v>0.05</v>
      </c>
    </row>
    <row r="705" spans="1:6" x14ac:dyDescent="0.3">
      <c r="A705" s="2">
        <v>250</v>
      </c>
      <c r="B705" s="1">
        <v>2</v>
      </c>
      <c r="C705" s="1">
        <v>11</v>
      </c>
      <c r="D705" s="1">
        <v>2</v>
      </c>
      <c r="E705" s="1">
        <v>1680.99</v>
      </c>
      <c r="F705" s="3">
        <v>0.1</v>
      </c>
    </row>
    <row r="706" spans="1:6" x14ac:dyDescent="0.3">
      <c r="A706" s="2">
        <v>251</v>
      </c>
      <c r="B706" s="1">
        <v>1</v>
      </c>
      <c r="C706" s="1">
        <v>23</v>
      </c>
      <c r="D706" s="1">
        <v>2</v>
      </c>
      <c r="E706" s="1">
        <v>299.99</v>
      </c>
      <c r="F706" s="3">
        <v>0.2</v>
      </c>
    </row>
    <row r="707" spans="1:6" x14ac:dyDescent="0.3">
      <c r="A707" s="2">
        <v>251</v>
      </c>
      <c r="B707" s="1">
        <v>2</v>
      </c>
      <c r="C707" s="1">
        <v>22</v>
      </c>
      <c r="D707" s="1">
        <v>2</v>
      </c>
      <c r="E707" s="1">
        <v>269.99</v>
      </c>
      <c r="F707" s="3">
        <v>0.05</v>
      </c>
    </row>
    <row r="708" spans="1:6" x14ac:dyDescent="0.3">
      <c r="A708" s="2">
        <v>252</v>
      </c>
      <c r="B708" s="1">
        <v>1</v>
      </c>
      <c r="C708" s="1">
        <v>11</v>
      </c>
      <c r="D708" s="1">
        <v>2</v>
      </c>
      <c r="E708" s="1">
        <v>1680.99</v>
      </c>
      <c r="F708" s="3">
        <v>0.1</v>
      </c>
    </row>
    <row r="709" spans="1:6" x14ac:dyDescent="0.3">
      <c r="A709" s="2">
        <v>252</v>
      </c>
      <c r="B709" s="1">
        <v>2</v>
      </c>
      <c r="C709" s="1">
        <v>4</v>
      </c>
      <c r="D709" s="1">
        <v>1</v>
      </c>
      <c r="E709" s="1">
        <v>2899.99</v>
      </c>
      <c r="F709" s="3">
        <v>7.0000000000000007E-2</v>
      </c>
    </row>
    <row r="710" spans="1:6" x14ac:dyDescent="0.3">
      <c r="A710" s="2">
        <v>252</v>
      </c>
      <c r="B710" s="1">
        <v>3</v>
      </c>
      <c r="C710" s="1">
        <v>19</v>
      </c>
      <c r="D710" s="1">
        <v>1</v>
      </c>
      <c r="E710" s="1">
        <v>449</v>
      </c>
      <c r="F710" s="3">
        <v>0.1</v>
      </c>
    </row>
    <row r="711" spans="1:6" x14ac:dyDescent="0.3">
      <c r="A711" s="2">
        <v>253</v>
      </c>
      <c r="B711" s="1">
        <v>1</v>
      </c>
      <c r="C711" s="1">
        <v>11</v>
      </c>
      <c r="D711" s="1">
        <v>2</v>
      </c>
      <c r="E711" s="1">
        <v>1680.99</v>
      </c>
      <c r="F711" s="3">
        <v>7.0000000000000007E-2</v>
      </c>
    </row>
    <row r="712" spans="1:6" x14ac:dyDescent="0.3">
      <c r="A712" s="2">
        <v>254</v>
      </c>
      <c r="B712" s="1">
        <v>1</v>
      </c>
      <c r="C712" s="1">
        <v>6</v>
      </c>
      <c r="D712" s="1">
        <v>2</v>
      </c>
      <c r="E712" s="1">
        <v>469.99</v>
      </c>
      <c r="F712" s="3">
        <v>7.0000000000000007E-2</v>
      </c>
    </row>
    <row r="713" spans="1:6" x14ac:dyDescent="0.3">
      <c r="A713" s="2">
        <v>254</v>
      </c>
      <c r="B713" s="1">
        <v>2</v>
      </c>
      <c r="C713" s="1">
        <v>3</v>
      </c>
      <c r="D713" s="1">
        <v>1</v>
      </c>
      <c r="E713" s="1">
        <v>999.99</v>
      </c>
      <c r="F713" s="3">
        <v>0.05</v>
      </c>
    </row>
    <row r="714" spans="1:6" x14ac:dyDescent="0.3">
      <c r="A714" s="2">
        <v>254</v>
      </c>
      <c r="B714" s="1">
        <v>3</v>
      </c>
      <c r="C714" s="1">
        <v>12</v>
      </c>
      <c r="D714" s="1">
        <v>1</v>
      </c>
      <c r="E714" s="1">
        <v>549.99</v>
      </c>
      <c r="F714" s="3">
        <v>0.05</v>
      </c>
    </row>
    <row r="715" spans="1:6" x14ac:dyDescent="0.3">
      <c r="A715" s="2">
        <v>255</v>
      </c>
      <c r="B715" s="1">
        <v>1</v>
      </c>
      <c r="C715" s="1">
        <v>5</v>
      </c>
      <c r="D715" s="1">
        <v>2</v>
      </c>
      <c r="E715" s="1">
        <v>1320.99</v>
      </c>
      <c r="F715" s="3">
        <v>0.1</v>
      </c>
    </row>
    <row r="716" spans="1:6" x14ac:dyDescent="0.3">
      <c r="A716" s="2">
        <v>255</v>
      </c>
      <c r="B716" s="1">
        <v>2</v>
      </c>
      <c r="C716" s="1">
        <v>14</v>
      </c>
      <c r="D716" s="1">
        <v>1</v>
      </c>
      <c r="E716" s="1">
        <v>269.99</v>
      </c>
      <c r="F716" s="3">
        <v>0.2</v>
      </c>
    </row>
    <row r="717" spans="1:6" x14ac:dyDescent="0.3">
      <c r="A717" s="2">
        <v>255</v>
      </c>
      <c r="B717" s="1">
        <v>3</v>
      </c>
      <c r="C717" s="1">
        <v>2</v>
      </c>
      <c r="D717" s="1">
        <v>2</v>
      </c>
      <c r="E717" s="1">
        <v>749.99</v>
      </c>
      <c r="F717" s="3">
        <v>0.2</v>
      </c>
    </row>
    <row r="718" spans="1:6" x14ac:dyDescent="0.3">
      <c r="A718" s="2">
        <v>255</v>
      </c>
      <c r="B718" s="1">
        <v>4</v>
      </c>
      <c r="C718" s="1">
        <v>21</v>
      </c>
      <c r="D718" s="1">
        <v>1</v>
      </c>
      <c r="E718" s="1">
        <v>269.99</v>
      </c>
      <c r="F718" s="3">
        <v>7.0000000000000007E-2</v>
      </c>
    </row>
    <row r="719" spans="1:6" x14ac:dyDescent="0.3">
      <c r="A719" s="2">
        <v>256</v>
      </c>
      <c r="B719" s="1">
        <v>1</v>
      </c>
      <c r="C719" s="1">
        <v>11</v>
      </c>
      <c r="D719" s="1">
        <v>1</v>
      </c>
      <c r="E719" s="1">
        <v>1680.99</v>
      </c>
      <c r="F719" s="3">
        <v>0.1</v>
      </c>
    </row>
    <row r="720" spans="1:6" x14ac:dyDescent="0.3">
      <c r="A720" s="2">
        <v>256</v>
      </c>
      <c r="B720" s="1">
        <v>2</v>
      </c>
      <c r="C720" s="1">
        <v>21</v>
      </c>
      <c r="D720" s="1">
        <v>1</v>
      </c>
      <c r="E720" s="1">
        <v>269.99</v>
      </c>
      <c r="F720" s="3">
        <v>0.05</v>
      </c>
    </row>
    <row r="721" spans="1:6" x14ac:dyDescent="0.3">
      <c r="A721" s="2">
        <v>257</v>
      </c>
      <c r="B721" s="1">
        <v>1</v>
      </c>
      <c r="C721" s="1">
        <v>8</v>
      </c>
      <c r="D721" s="1">
        <v>2</v>
      </c>
      <c r="E721" s="1">
        <v>1799.99</v>
      </c>
      <c r="F721" s="3">
        <v>7.0000000000000007E-2</v>
      </c>
    </row>
    <row r="722" spans="1:6" x14ac:dyDescent="0.3">
      <c r="A722" s="2">
        <v>257</v>
      </c>
      <c r="B722" s="1">
        <v>2</v>
      </c>
      <c r="C722" s="1">
        <v>13</v>
      </c>
      <c r="D722" s="1">
        <v>2</v>
      </c>
      <c r="E722" s="1">
        <v>269.99</v>
      </c>
      <c r="F722" s="3">
        <v>0.2</v>
      </c>
    </row>
    <row r="723" spans="1:6" x14ac:dyDescent="0.3">
      <c r="A723" s="2">
        <v>257</v>
      </c>
      <c r="B723" s="1">
        <v>3</v>
      </c>
      <c r="C723" s="1">
        <v>10</v>
      </c>
      <c r="D723" s="1">
        <v>2</v>
      </c>
      <c r="E723" s="1">
        <v>1549</v>
      </c>
      <c r="F723" s="3">
        <v>0.1</v>
      </c>
    </row>
    <row r="724" spans="1:6" x14ac:dyDescent="0.3">
      <c r="A724" s="2">
        <v>257</v>
      </c>
      <c r="B724" s="1">
        <v>4</v>
      </c>
      <c r="C724" s="1">
        <v>15</v>
      </c>
      <c r="D724" s="1">
        <v>1</v>
      </c>
      <c r="E724" s="1">
        <v>529.99</v>
      </c>
      <c r="F724" s="3">
        <v>0.1</v>
      </c>
    </row>
    <row r="725" spans="1:6" x14ac:dyDescent="0.3">
      <c r="A725" s="2">
        <v>258</v>
      </c>
      <c r="B725" s="1">
        <v>1</v>
      </c>
      <c r="C725" s="1">
        <v>8</v>
      </c>
      <c r="D725" s="1">
        <v>2</v>
      </c>
      <c r="E725" s="1">
        <v>1799.99</v>
      </c>
      <c r="F725" s="3">
        <v>0.05</v>
      </c>
    </row>
    <row r="726" spans="1:6" x14ac:dyDescent="0.3">
      <c r="A726" s="2">
        <v>258</v>
      </c>
      <c r="B726" s="1">
        <v>2</v>
      </c>
      <c r="C726" s="1">
        <v>4</v>
      </c>
      <c r="D726" s="1">
        <v>1</v>
      </c>
      <c r="E726" s="1">
        <v>2899.99</v>
      </c>
      <c r="F726" s="3">
        <v>7.0000000000000007E-2</v>
      </c>
    </row>
    <row r="727" spans="1:6" x14ac:dyDescent="0.3">
      <c r="A727" s="2">
        <v>258</v>
      </c>
      <c r="B727" s="1">
        <v>3</v>
      </c>
      <c r="C727" s="1">
        <v>19</v>
      </c>
      <c r="D727" s="1">
        <v>1</v>
      </c>
      <c r="E727" s="1">
        <v>449</v>
      </c>
      <c r="F727" s="3">
        <v>7.0000000000000007E-2</v>
      </c>
    </row>
    <row r="728" spans="1:6" x14ac:dyDescent="0.3">
      <c r="A728" s="2">
        <v>258</v>
      </c>
      <c r="B728" s="1">
        <v>4</v>
      </c>
      <c r="C728" s="1">
        <v>18</v>
      </c>
      <c r="D728" s="1">
        <v>1</v>
      </c>
      <c r="E728" s="1">
        <v>449</v>
      </c>
      <c r="F728" s="3">
        <v>0.05</v>
      </c>
    </row>
    <row r="729" spans="1:6" x14ac:dyDescent="0.3">
      <c r="A729" s="2">
        <v>259</v>
      </c>
      <c r="B729" s="1">
        <v>1</v>
      </c>
      <c r="C729" s="1">
        <v>26</v>
      </c>
      <c r="D729" s="1">
        <v>1</v>
      </c>
      <c r="E729" s="1">
        <v>599.99</v>
      </c>
      <c r="F729" s="3">
        <v>0.05</v>
      </c>
    </row>
    <row r="730" spans="1:6" x14ac:dyDescent="0.3">
      <c r="A730" s="2">
        <v>259</v>
      </c>
      <c r="B730" s="1">
        <v>2</v>
      </c>
      <c r="C730" s="1">
        <v>6</v>
      </c>
      <c r="D730" s="1">
        <v>2</v>
      </c>
      <c r="E730" s="1">
        <v>469.99</v>
      </c>
      <c r="F730" s="3">
        <v>0.1</v>
      </c>
    </row>
    <row r="731" spans="1:6" x14ac:dyDescent="0.3">
      <c r="A731" s="2">
        <v>259</v>
      </c>
      <c r="B731" s="1">
        <v>3</v>
      </c>
      <c r="C731" s="1">
        <v>2</v>
      </c>
      <c r="D731" s="1">
        <v>2</v>
      </c>
      <c r="E731" s="1">
        <v>749.99</v>
      </c>
      <c r="F731" s="3">
        <v>0.2</v>
      </c>
    </row>
    <row r="732" spans="1:6" x14ac:dyDescent="0.3">
      <c r="A732" s="2">
        <v>259</v>
      </c>
      <c r="B732" s="1">
        <v>4</v>
      </c>
      <c r="C732" s="1">
        <v>4</v>
      </c>
      <c r="D732" s="1">
        <v>1</v>
      </c>
      <c r="E732" s="1">
        <v>2899.99</v>
      </c>
      <c r="F732" s="3">
        <v>0.1</v>
      </c>
    </row>
    <row r="733" spans="1:6" x14ac:dyDescent="0.3">
      <c r="A733" s="2">
        <v>260</v>
      </c>
      <c r="B733" s="1">
        <v>1</v>
      </c>
      <c r="C733" s="1">
        <v>23</v>
      </c>
      <c r="D733" s="1">
        <v>2</v>
      </c>
      <c r="E733" s="1">
        <v>299.99</v>
      </c>
      <c r="F733" s="3">
        <v>0.2</v>
      </c>
    </row>
    <row r="734" spans="1:6" x14ac:dyDescent="0.3">
      <c r="A734" s="2">
        <v>260</v>
      </c>
      <c r="B734" s="1">
        <v>2</v>
      </c>
      <c r="C734" s="1">
        <v>10</v>
      </c>
      <c r="D734" s="1">
        <v>1</v>
      </c>
      <c r="E734" s="1">
        <v>1549</v>
      </c>
      <c r="F734" s="3">
        <v>0.2</v>
      </c>
    </row>
    <row r="735" spans="1:6" x14ac:dyDescent="0.3">
      <c r="A735" s="2">
        <v>260</v>
      </c>
      <c r="B735" s="1">
        <v>3</v>
      </c>
      <c r="C735" s="1">
        <v>24</v>
      </c>
      <c r="D735" s="1">
        <v>2</v>
      </c>
      <c r="E735" s="1">
        <v>549.99</v>
      </c>
      <c r="F735" s="3">
        <v>0.2</v>
      </c>
    </row>
    <row r="736" spans="1:6" x14ac:dyDescent="0.3">
      <c r="A736" s="2">
        <v>261</v>
      </c>
      <c r="B736" s="1">
        <v>1</v>
      </c>
      <c r="C736" s="1">
        <v>16</v>
      </c>
      <c r="D736" s="1">
        <v>2</v>
      </c>
      <c r="E736" s="1">
        <v>599.99</v>
      </c>
      <c r="F736" s="3">
        <v>0.05</v>
      </c>
    </row>
    <row r="737" spans="1:6" x14ac:dyDescent="0.3">
      <c r="A737" s="2">
        <v>261</v>
      </c>
      <c r="B737" s="1">
        <v>2</v>
      </c>
      <c r="C737" s="1">
        <v>14</v>
      </c>
      <c r="D737" s="1">
        <v>1</v>
      </c>
      <c r="E737" s="1">
        <v>269.99</v>
      </c>
      <c r="F737" s="3">
        <v>0.1</v>
      </c>
    </row>
    <row r="738" spans="1:6" x14ac:dyDescent="0.3">
      <c r="A738" s="2">
        <v>261</v>
      </c>
      <c r="B738" s="1">
        <v>3</v>
      </c>
      <c r="C738" s="1">
        <v>17</v>
      </c>
      <c r="D738" s="1">
        <v>2</v>
      </c>
      <c r="E738" s="1">
        <v>429</v>
      </c>
      <c r="F738" s="3">
        <v>0.1</v>
      </c>
    </row>
    <row r="739" spans="1:6" x14ac:dyDescent="0.3">
      <c r="A739" s="2">
        <v>262</v>
      </c>
      <c r="B739" s="1">
        <v>1</v>
      </c>
      <c r="C739" s="1">
        <v>2</v>
      </c>
      <c r="D739" s="1">
        <v>1</v>
      </c>
      <c r="E739" s="1">
        <v>749.99</v>
      </c>
      <c r="F739" s="3">
        <v>7.0000000000000007E-2</v>
      </c>
    </row>
    <row r="740" spans="1:6" x14ac:dyDescent="0.3">
      <c r="A740" s="2">
        <v>262</v>
      </c>
      <c r="B740" s="1">
        <v>2</v>
      </c>
      <c r="C740" s="1">
        <v>9</v>
      </c>
      <c r="D740" s="1">
        <v>2</v>
      </c>
      <c r="E740" s="1">
        <v>2999.99</v>
      </c>
      <c r="F740" s="3">
        <v>0.05</v>
      </c>
    </row>
    <row r="741" spans="1:6" x14ac:dyDescent="0.3">
      <c r="A741" s="2">
        <v>263</v>
      </c>
      <c r="B741" s="1">
        <v>1</v>
      </c>
      <c r="C741" s="1">
        <v>9</v>
      </c>
      <c r="D741" s="1">
        <v>1</v>
      </c>
      <c r="E741" s="1">
        <v>2999.99</v>
      </c>
      <c r="F741" s="3">
        <v>7.0000000000000007E-2</v>
      </c>
    </row>
    <row r="742" spans="1:6" x14ac:dyDescent="0.3">
      <c r="A742" s="2">
        <v>263</v>
      </c>
      <c r="B742" s="1">
        <v>2</v>
      </c>
      <c r="C742" s="1">
        <v>3</v>
      </c>
      <c r="D742" s="1">
        <v>1</v>
      </c>
      <c r="E742" s="1">
        <v>999.99</v>
      </c>
      <c r="F742" s="3">
        <v>0.2</v>
      </c>
    </row>
    <row r="743" spans="1:6" x14ac:dyDescent="0.3">
      <c r="A743" s="2">
        <v>263</v>
      </c>
      <c r="B743" s="1">
        <v>3</v>
      </c>
      <c r="C743" s="1">
        <v>2</v>
      </c>
      <c r="D743" s="1">
        <v>2</v>
      </c>
      <c r="E743" s="1">
        <v>749.99</v>
      </c>
      <c r="F743" s="3">
        <v>0.05</v>
      </c>
    </row>
    <row r="744" spans="1:6" x14ac:dyDescent="0.3">
      <c r="A744" s="2">
        <v>264</v>
      </c>
      <c r="B744" s="1">
        <v>1</v>
      </c>
      <c r="C744" s="1">
        <v>10</v>
      </c>
      <c r="D744" s="1">
        <v>1</v>
      </c>
      <c r="E744" s="1">
        <v>1549</v>
      </c>
      <c r="F744" s="3">
        <v>0.2</v>
      </c>
    </row>
    <row r="745" spans="1:6" x14ac:dyDescent="0.3">
      <c r="A745" s="2">
        <v>264</v>
      </c>
      <c r="B745" s="1">
        <v>2</v>
      </c>
      <c r="C745" s="1">
        <v>24</v>
      </c>
      <c r="D745" s="1">
        <v>2</v>
      </c>
      <c r="E745" s="1">
        <v>549.99</v>
      </c>
      <c r="F745" s="3">
        <v>0.05</v>
      </c>
    </row>
    <row r="746" spans="1:6" x14ac:dyDescent="0.3">
      <c r="A746" s="2">
        <v>264</v>
      </c>
      <c r="B746" s="1">
        <v>3</v>
      </c>
      <c r="C746" s="1">
        <v>15</v>
      </c>
      <c r="D746" s="1">
        <v>2</v>
      </c>
      <c r="E746" s="1">
        <v>529.99</v>
      </c>
      <c r="F746" s="3">
        <v>0.1</v>
      </c>
    </row>
    <row r="747" spans="1:6" x14ac:dyDescent="0.3">
      <c r="A747" s="2">
        <v>264</v>
      </c>
      <c r="B747" s="1">
        <v>4</v>
      </c>
      <c r="C747" s="1">
        <v>3</v>
      </c>
      <c r="D747" s="1">
        <v>2</v>
      </c>
      <c r="E747" s="1">
        <v>999.99</v>
      </c>
      <c r="F747" s="3">
        <v>7.0000000000000007E-2</v>
      </c>
    </row>
    <row r="748" spans="1:6" x14ac:dyDescent="0.3">
      <c r="A748" s="2">
        <v>265</v>
      </c>
      <c r="B748" s="1">
        <v>1</v>
      </c>
      <c r="C748" s="1">
        <v>9</v>
      </c>
      <c r="D748" s="1">
        <v>2</v>
      </c>
      <c r="E748" s="1">
        <v>2999.99</v>
      </c>
      <c r="F748" s="3">
        <v>0.2</v>
      </c>
    </row>
    <row r="749" spans="1:6" x14ac:dyDescent="0.3">
      <c r="A749" s="2">
        <v>266</v>
      </c>
      <c r="B749" s="1">
        <v>1</v>
      </c>
      <c r="C749" s="1">
        <v>6</v>
      </c>
      <c r="D749" s="1">
        <v>2</v>
      </c>
      <c r="E749" s="1">
        <v>469.99</v>
      </c>
      <c r="F749" s="3">
        <v>7.0000000000000007E-2</v>
      </c>
    </row>
    <row r="750" spans="1:6" x14ac:dyDescent="0.3">
      <c r="A750" s="2">
        <v>266</v>
      </c>
      <c r="B750" s="1">
        <v>2</v>
      </c>
      <c r="C750" s="1">
        <v>19</v>
      </c>
      <c r="D750" s="1">
        <v>1</v>
      </c>
      <c r="E750" s="1">
        <v>449</v>
      </c>
      <c r="F750" s="3">
        <v>0.2</v>
      </c>
    </row>
    <row r="751" spans="1:6" x14ac:dyDescent="0.3">
      <c r="A751" s="2">
        <v>266</v>
      </c>
      <c r="B751" s="1">
        <v>3</v>
      </c>
      <c r="C751" s="1">
        <v>25</v>
      </c>
      <c r="D751" s="1">
        <v>1</v>
      </c>
      <c r="E751" s="1">
        <v>499.99</v>
      </c>
      <c r="F751" s="3">
        <v>0.05</v>
      </c>
    </row>
    <row r="752" spans="1:6" x14ac:dyDescent="0.3">
      <c r="A752" s="2">
        <v>267</v>
      </c>
      <c r="B752" s="1">
        <v>1</v>
      </c>
      <c r="C752" s="1">
        <v>22</v>
      </c>
      <c r="D752" s="1">
        <v>2</v>
      </c>
      <c r="E752" s="1">
        <v>269.99</v>
      </c>
      <c r="F752" s="3">
        <v>0.2</v>
      </c>
    </row>
    <row r="753" spans="1:6" x14ac:dyDescent="0.3">
      <c r="A753" s="2">
        <v>267</v>
      </c>
      <c r="B753" s="1">
        <v>2</v>
      </c>
      <c r="C753" s="1">
        <v>23</v>
      </c>
      <c r="D753" s="1">
        <v>2</v>
      </c>
      <c r="E753" s="1">
        <v>299.99</v>
      </c>
      <c r="F753" s="3">
        <v>0.1</v>
      </c>
    </row>
    <row r="754" spans="1:6" x14ac:dyDescent="0.3">
      <c r="A754" s="2">
        <v>267</v>
      </c>
      <c r="B754" s="1">
        <v>3</v>
      </c>
      <c r="C754" s="1">
        <v>24</v>
      </c>
      <c r="D754" s="1">
        <v>1</v>
      </c>
      <c r="E754" s="1">
        <v>549.99</v>
      </c>
      <c r="F754" s="3">
        <v>0.1</v>
      </c>
    </row>
    <row r="755" spans="1:6" x14ac:dyDescent="0.3">
      <c r="A755" s="2">
        <v>267</v>
      </c>
      <c r="B755" s="1">
        <v>4</v>
      </c>
      <c r="C755" s="1">
        <v>7</v>
      </c>
      <c r="D755" s="1">
        <v>2</v>
      </c>
      <c r="E755" s="1">
        <v>3999.99</v>
      </c>
      <c r="F755" s="3">
        <v>7.0000000000000007E-2</v>
      </c>
    </row>
    <row r="756" spans="1:6" x14ac:dyDescent="0.3">
      <c r="A756" s="2">
        <v>267</v>
      </c>
      <c r="B756" s="1">
        <v>5</v>
      </c>
      <c r="C756" s="1">
        <v>21</v>
      </c>
      <c r="D756" s="1">
        <v>1</v>
      </c>
      <c r="E756" s="1">
        <v>269.99</v>
      </c>
      <c r="F756" s="3">
        <v>0.05</v>
      </c>
    </row>
    <row r="757" spans="1:6" x14ac:dyDescent="0.3">
      <c r="A757" s="2">
        <v>268</v>
      </c>
      <c r="B757" s="1">
        <v>1</v>
      </c>
      <c r="C757" s="1">
        <v>7</v>
      </c>
      <c r="D757" s="1">
        <v>1</v>
      </c>
      <c r="E757" s="1">
        <v>3999.99</v>
      </c>
      <c r="F757" s="3">
        <v>0.05</v>
      </c>
    </row>
    <row r="758" spans="1:6" x14ac:dyDescent="0.3">
      <c r="A758" s="2">
        <v>268</v>
      </c>
      <c r="B758" s="1">
        <v>2</v>
      </c>
      <c r="C758" s="1">
        <v>6</v>
      </c>
      <c r="D758" s="1">
        <v>2</v>
      </c>
      <c r="E758" s="1">
        <v>469.99</v>
      </c>
      <c r="F758" s="3">
        <v>0.2</v>
      </c>
    </row>
    <row r="759" spans="1:6" x14ac:dyDescent="0.3">
      <c r="A759" s="2">
        <v>268</v>
      </c>
      <c r="B759" s="1">
        <v>3</v>
      </c>
      <c r="C759" s="1">
        <v>9</v>
      </c>
      <c r="D759" s="1">
        <v>1</v>
      </c>
      <c r="E759" s="1">
        <v>2999.99</v>
      </c>
      <c r="F759" s="3">
        <v>0.1</v>
      </c>
    </row>
    <row r="760" spans="1:6" x14ac:dyDescent="0.3">
      <c r="A760" s="2">
        <v>269</v>
      </c>
      <c r="B760" s="1">
        <v>1</v>
      </c>
      <c r="C760" s="1">
        <v>5</v>
      </c>
      <c r="D760" s="1">
        <v>1</v>
      </c>
      <c r="E760" s="1">
        <v>1320.99</v>
      </c>
      <c r="F760" s="3">
        <v>7.0000000000000007E-2</v>
      </c>
    </row>
    <row r="761" spans="1:6" x14ac:dyDescent="0.3">
      <c r="A761" s="2">
        <v>269</v>
      </c>
      <c r="B761" s="1">
        <v>2</v>
      </c>
      <c r="C761" s="1">
        <v>23</v>
      </c>
      <c r="D761" s="1">
        <v>2</v>
      </c>
      <c r="E761" s="1">
        <v>299.99</v>
      </c>
      <c r="F761" s="3">
        <v>7.0000000000000007E-2</v>
      </c>
    </row>
    <row r="762" spans="1:6" x14ac:dyDescent="0.3">
      <c r="A762" s="2">
        <v>269</v>
      </c>
      <c r="B762" s="1">
        <v>3</v>
      </c>
      <c r="C762" s="1">
        <v>18</v>
      </c>
      <c r="D762" s="1">
        <v>1</v>
      </c>
      <c r="E762" s="1">
        <v>449</v>
      </c>
      <c r="F762" s="3">
        <v>0.05</v>
      </c>
    </row>
    <row r="763" spans="1:6" x14ac:dyDescent="0.3">
      <c r="A763" s="2">
        <v>269</v>
      </c>
      <c r="B763" s="1">
        <v>4</v>
      </c>
      <c r="C763" s="1">
        <v>3</v>
      </c>
      <c r="D763" s="1">
        <v>1</v>
      </c>
      <c r="E763" s="1">
        <v>999.99</v>
      </c>
      <c r="F763" s="3">
        <v>0.05</v>
      </c>
    </row>
    <row r="764" spans="1:6" x14ac:dyDescent="0.3">
      <c r="A764" s="2">
        <v>270</v>
      </c>
      <c r="B764" s="1">
        <v>1</v>
      </c>
      <c r="C764" s="1">
        <v>25</v>
      </c>
      <c r="D764" s="1">
        <v>2</v>
      </c>
      <c r="E764" s="1">
        <v>499.99</v>
      </c>
      <c r="F764" s="3">
        <v>0.2</v>
      </c>
    </row>
    <row r="765" spans="1:6" x14ac:dyDescent="0.3">
      <c r="A765" s="2">
        <v>270</v>
      </c>
      <c r="B765" s="1">
        <v>2</v>
      </c>
      <c r="C765" s="1">
        <v>15</v>
      </c>
      <c r="D765" s="1">
        <v>1</v>
      </c>
      <c r="E765" s="1">
        <v>529.99</v>
      </c>
      <c r="F765" s="3">
        <v>0.1</v>
      </c>
    </row>
    <row r="766" spans="1:6" x14ac:dyDescent="0.3">
      <c r="A766" s="2">
        <v>271</v>
      </c>
      <c r="B766" s="1">
        <v>1</v>
      </c>
      <c r="C766" s="1">
        <v>11</v>
      </c>
      <c r="D766" s="1">
        <v>2</v>
      </c>
      <c r="E766" s="1">
        <v>1680.99</v>
      </c>
      <c r="F766" s="3">
        <v>7.0000000000000007E-2</v>
      </c>
    </row>
    <row r="767" spans="1:6" x14ac:dyDescent="0.3">
      <c r="A767" s="2">
        <v>271</v>
      </c>
      <c r="B767" s="1">
        <v>2</v>
      </c>
      <c r="C767" s="1">
        <v>6</v>
      </c>
      <c r="D767" s="1">
        <v>2</v>
      </c>
      <c r="E767" s="1">
        <v>469.99</v>
      </c>
      <c r="F767" s="3">
        <v>0.05</v>
      </c>
    </row>
    <row r="768" spans="1:6" x14ac:dyDescent="0.3">
      <c r="A768" s="2">
        <v>271</v>
      </c>
      <c r="B768" s="1">
        <v>3</v>
      </c>
      <c r="C768" s="1">
        <v>13</v>
      </c>
      <c r="D768" s="1">
        <v>1</v>
      </c>
      <c r="E768" s="1">
        <v>269.99</v>
      </c>
      <c r="F768" s="3">
        <v>0.1</v>
      </c>
    </row>
    <row r="769" spans="1:6" x14ac:dyDescent="0.3">
      <c r="A769" s="2">
        <v>271</v>
      </c>
      <c r="B769" s="1">
        <v>4</v>
      </c>
      <c r="C769" s="1">
        <v>7</v>
      </c>
      <c r="D769" s="1">
        <v>2</v>
      </c>
      <c r="E769" s="1">
        <v>3999.99</v>
      </c>
      <c r="F769" s="3">
        <v>0.1</v>
      </c>
    </row>
    <row r="770" spans="1:6" x14ac:dyDescent="0.3">
      <c r="A770" s="2">
        <v>272</v>
      </c>
      <c r="B770" s="1">
        <v>1</v>
      </c>
      <c r="C770" s="1">
        <v>2</v>
      </c>
      <c r="D770" s="1">
        <v>2</v>
      </c>
      <c r="E770" s="1">
        <v>749.99</v>
      </c>
      <c r="F770" s="3">
        <v>7.0000000000000007E-2</v>
      </c>
    </row>
    <row r="771" spans="1:6" x14ac:dyDescent="0.3">
      <c r="A771" s="2">
        <v>272</v>
      </c>
      <c r="B771" s="1">
        <v>2</v>
      </c>
      <c r="C771" s="1">
        <v>11</v>
      </c>
      <c r="D771" s="1">
        <v>1</v>
      </c>
      <c r="E771" s="1">
        <v>1680.99</v>
      </c>
      <c r="F771" s="3">
        <v>7.0000000000000007E-2</v>
      </c>
    </row>
    <row r="772" spans="1:6" x14ac:dyDescent="0.3">
      <c r="A772" s="2">
        <v>273</v>
      </c>
      <c r="B772" s="1">
        <v>1</v>
      </c>
      <c r="C772" s="1">
        <v>21</v>
      </c>
      <c r="D772" s="1">
        <v>1</v>
      </c>
      <c r="E772" s="1">
        <v>269.99</v>
      </c>
      <c r="F772" s="3">
        <v>0.1</v>
      </c>
    </row>
    <row r="773" spans="1:6" x14ac:dyDescent="0.3">
      <c r="A773" s="2">
        <v>274</v>
      </c>
      <c r="B773" s="1">
        <v>1</v>
      </c>
      <c r="C773" s="1">
        <v>11</v>
      </c>
      <c r="D773" s="1">
        <v>2</v>
      </c>
      <c r="E773" s="1">
        <v>1680.99</v>
      </c>
      <c r="F773" s="3">
        <v>0.05</v>
      </c>
    </row>
    <row r="774" spans="1:6" x14ac:dyDescent="0.3">
      <c r="A774" s="2">
        <v>274</v>
      </c>
      <c r="B774" s="1">
        <v>2</v>
      </c>
      <c r="C774" s="1">
        <v>25</v>
      </c>
      <c r="D774" s="1">
        <v>2</v>
      </c>
      <c r="E774" s="1">
        <v>499.99</v>
      </c>
      <c r="F774" s="3">
        <v>0.1</v>
      </c>
    </row>
    <row r="775" spans="1:6" x14ac:dyDescent="0.3">
      <c r="A775" s="2">
        <v>274</v>
      </c>
      <c r="B775" s="1">
        <v>3</v>
      </c>
      <c r="C775" s="1">
        <v>9</v>
      </c>
      <c r="D775" s="1">
        <v>2</v>
      </c>
      <c r="E775" s="1">
        <v>2999.99</v>
      </c>
      <c r="F775" s="3">
        <v>7.0000000000000007E-2</v>
      </c>
    </row>
    <row r="776" spans="1:6" x14ac:dyDescent="0.3">
      <c r="A776" s="2">
        <v>275</v>
      </c>
      <c r="B776" s="1">
        <v>1</v>
      </c>
      <c r="C776" s="1">
        <v>18</v>
      </c>
      <c r="D776" s="1">
        <v>1</v>
      </c>
      <c r="E776" s="1">
        <v>449</v>
      </c>
      <c r="F776" s="3">
        <v>0.05</v>
      </c>
    </row>
    <row r="777" spans="1:6" x14ac:dyDescent="0.3">
      <c r="A777" s="2">
        <v>275</v>
      </c>
      <c r="B777" s="1">
        <v>2</v>
      </c>
      <c r="C777" s="1">
        <v>25</v>
      </c>
      <c r="D777" s="1">
        <v>1</v>
      </c>
      <c r="E777" s="1">
        <v>499.99</v>
      </c>
      <c r="F777" s="3">
        <v>0.1</v>
      </c>
    </row>
    <row r="778" spans="1:6" x14ac:dyDescent="0.3">
      <c r="A778" s="2">
        <v>275</v>
      </c>
      <c r="B778" s="1">
        <v>3</v>
      </c>
      <c r="C778" s="1">
        <v>7</v>
      </c>
      <c r="D778" s="1">
        <v>2</v>
      </c>
      <c r="E778" s="1">
        <v>3999.99</v>
      </c>
      <c r="F778" s="3">
        <v>0.05</v>
      </c>
    </row>
    <row r="779" spans="1:6" x14ac:dyDescent="0.3">
      <c r="A779" s="2">
        <v>276</v>
      </c>
      <c r="B779" s="1">
        <v>1</v>
      </c>
      <c r="C779" s="1">
        <v>3</v>
      </c>
      <c r="D779" s="1">
        <v>2</v>
      </c>
      <c r="E779" s="1">
        <v>999.99</v>
      </c>
      <c r="F779" s="3">
        <v>0.2</v>
      </c>
    </row>
    <row r="780" spans="1:6" x14ac:dyDescent="0.3">
      <c r="A780" s="2">
        <v>276</v>
      </c>
      <c r="B780" s="1">
        <v>2</v>
      </c>
      <c r="C780" s="1">
        <v>17</v>
      </c>
      <c r="D780" s="1">
        <v>1</v>
      </c>
      <c r="E780" s="1">
        <v>429</v>
      </c>
      <c r="F780" s="3">
        <v>0.05</v>
      </c>
    </row>
    <row r="781" spans="1:6" x14ac:dyDescent="0.3">
      <c r="A781" s="2">
        <v>276</v>
      </c>
      <c r="B781" s="1">
        <v>3</v>
      </c>
      <c r="C781" s="1">
        <v>9</v>
      </c>
      <c r="D781" s="1">
        <v>2</v>
      </c>
      <c r="E781" s="1">
        <v>2999.99</v>
      </c>
      <c r="F781" s="3">
        <v>7.0000000000000007E-2</v>
      </c>
    </row>
    <row r="782" spans="1:6" x14ac:dyDescent="0.3">
      <c r="A782" s="2">
        <v>277</v>
      </c>
      <c r="B782" s="1">
        <v>1</v>
      </c>
      <c r="C782" s="1">
        <v>20</v>
      </c>
      <c r="D782" s="1">
        <v>2</v>
      </c>
      <c r="E782" s="1">
        <v>599.99</v>
      </c>
      <c r="F782" s="3">
        <v>0.2</v>
      </c>
    </row>
    <row r="783" spans="1:6" x14ac:dyDescent="0.3">
      <c r="A783" s="2">
        <v>277</v>
      </c>
      <c r="B783" s="1">
        <v>2</v>
      </c>
      <c r="C783" s="1">
        <v>6</v>
      </c>
      <c r="D783" s="1">
        <v>2</v>
      </c>
      <c r="E783" s="1">
        <v>469.99</v>
      </c>
      <c r="F783" s="3">
        <v>0.2</v>
      </c>
    </row>
    <row r="784" spans="1:6" x14ac:dyDescent="0.3">
      <c r="A784" s="2">
        <v>277</v>
      </c>
      <c r="B784" s="1">
        <v>3</v>
      </c>
      <c r="C784" s="1">
        <v>13</v>
      </c>
      <c r="D784" s="1">
        <v>2</v>
      </c>
      <c r="E784" s="1">
        <v>269.99</v>
      </c>
      <c r="F784" s="3">
        <v>0.1</v>
      </c>
    </row>
    <row r="785" spans="1:6" x14ac:dyDescent="0.3">
      <c r="A785" s="2">
        <v>278</v>
      </c>
      <c r="B785" s="1">
        <v>1</v>
      </c>
      <c r="C785" s="1">
        <v>16</v>
      </c>
      <c r="D785" s="1">
        <v>1</v>
      </c>
      <c r="E785" s="1">
        <v>599.99</v>
      </c>
      <c r="F785" s="3">
        <v>0.2</v>
      </c>
    </row>
    <row r="786" spans="1:6" x14ac:dyDescent="0.3">
      <c r="A786" s="2">
        <v>278</v>
      </c>
      <c r="B786" s="1">
        <v>2</v>
      </c>
      <c r="C786" s="1">
        <v>19</v>
      </c>
      <c r="D786" s="1">
        <v>2</v>
      </c>
      <c r="E786" s="1">
        <v>449</v>
      </c>
      <c r="F786" s="3">
        <v>7.0000000000000007E-2</v>
      </c>
    </row>
    <row r="787" spans="1:6" x14ac:dyDescent="0.3">
      <c r="A787" s="2">
        <v>278</v>
      </c>
      <c r="B787" s="1">
        <v>3</v>
      </c>
      <c r="C787" s="1">
        <v>13</v>
      </c>
      <c r="D787" s="1">
        <v>1</v>
      </c>
      <c r="E787" s="1">
        <v>269.99</v>
      </c>
      <c r="F787" s="3">
        <v>7.0000000000000007E-2</v>
      </c>
    </row>
    <row r="788" spans="1:6" x14ac:dyDescent="0.3">
      <c r="A788" s="2">
        <v>278</v>
      </c>
      <c r="B788" s="1">
        <v>4</v>
      </c>
      <c r="C788" s="1">
        <v>11</v>
      </c>
      <c r="D788" s="1">
        <v>2</v>
      </c>
      <c r="E788" s="1">
        <v>1680.99</v>
      </c>
      <c r="F788" s="3">
        <v>7.0000000000000007E-2</v>
      </c>
    </row>
    <row r="789" spans="1:6" x14ac:dyDescent="0.3">
      <c r="A789" s="2">
        <v>279</v>
      </c>
      <c r="B789" s="1">
        <v>1</v>
      </c>
      <c r="C789" s="1">
        <v>25</v>
      </c>
      <c r="D789" s="1">
        <v>1</v>
      </c>
      <c r="E789" s="1">
        <v>499.99</v>
      </c>
      <c r="F789" s="3">
        <v>7.0000000000000007E-2</v>
      </c>
    </row>
    <row r="790" spans="1:6" x14ac:dyDescent="0.3">
      <c r="A790" s="2">
        <v>280</v>
      </c>
      <c r="B790" s="1">
        <v>1</v>
      </c>
      <c r="C790" s="1">
        <v>25</v>
      </c>
      <c r="D790" s="1">
        <v>1</v>
      </c>
      <c r="E790" s="1">
        <v>499.99</v>
      </c>
      <c r="F790" s="3">
        <v>7.0000000000000007E-2</v>
      </c>
    </row>
    <row r="791" spans="1:6" x14ac:dyDescent="0.3">
      <c r="A791" s="2">
        <v>280</v>
      </c>
      <c r="B791" s="1">
        <v>2</v>
      </c>
      <c r="C791" s="1">
        <v>26</v>
      </c>
      <c r="D791" s="1">
        <v>2</v>
      </c>
      <c r="E791" s="1">
        <v>599.99</v>
      </c>
      <c r="F791" s="3">
        <v>7.0000000000000007E-2</v>
      </c>
    </row>
    <row r="792" spans="1:6" x14ac:dyDescent="0.3">
      <c r="A792" s="2">
        <v>280</v>
      </c>
      <c r="B792" s="1">
        <v>3</v>
      </c>
      <c r="C792" s="1">
        <v>13</v>
      </c>
      <c r="D792" s="1">
        <v>1</v>
      </c>
      <c r="E792" s="1">
        <v>269.99</v>
      </c>
      <c r="F792" s="3">
        <v>7.0000000000000007E-2</v>
      </c>
    </row>
    <row r="793" spans="1:6" x14ac:dyDescent="0.3">
      <c r="A793" s="2">
        <v>281</v>
      </c>
      <c r="B793" s="1">
        <v>1</v>
      </c>
      <c r="C793" s="1">
        <v>22</v>
      </c>
      <c r="D793" s="1">
        <v>1</v>
      </c>
      <c r="E793" s="1">
        <v>269.99</v>
      </c>
      <c r="F793" s="3">
        <v>7.0000000000000007E-2</v>
      </c>
    </row>
    <row r="794" spans="1:6" x14ac:dyDescent="0.3">
      <c r="A794" s="2">
        <v>281</v>
      </c>
      <c r="B794" s="1">
        <v>2</v>
      </c>
      <c r="C794" s="1">
        <v>14</v>
      </c>
      <c r="D794" s="1">
        <v>2</v>
      </c>
      <c r="E794" s="1">
        <v>269.99</v>
      </c>
      <c r="F794" s="3">
        <v>0.1</v>
      </c>
    </row>
    <row r="795" spans="1:6" x14ac:dyDescent="0.3">
      <c r="A795" s="2">
        <v>281</v>
      </c>
      <c r="B795" s="1">
        <v>3</v>
      </c>
      <c r="C795" s="1">
        <v>7</v>
      </c>
      <c r="D795" s="1">
        <v>2</v>
      </c>
      <c r="E795" s="1">
        <v>3999.99</v>
      </c>
      <c r="F795" s="3">
        <v>7.0000000000000007E-2</v>
      </c>
    </row>
    <row r="796" spans="1:6" x14ac:dyDescent="0.3">
      <c r="A796" s="2">
        <v>282</v>
      </c>
      <c r="B796" s="1">
        <v>1</v>
      </c>
      <c r="C796" s="1">
        <v>20</v>
      </c>
      <c r="D796" s="1">
        <v>1</v>
      </c>
      <c r="E796" s="1">
        <v>599.99</v>
      </c>
      <c r="F796" s="3">
        <v>7.0000000000000007E-2</v>
      </c>
    </row>
    <row r="797" spans="1:6" x14ac:dyDescent="0.3">
      <c r="A797" s="2">
        <v>282</v>
      </c>
      <c r="B797" s="1">
        <v>2</v>
      </c>
      <c r="C797" s="1">
        <v>7</v>
      </c>
      <c r="D797" s="1">
        <v>2</v>
      </c>
      <c r="E797" s="1">
        <v>3999.99</v>
      </c>
      <c r="F797" s="3">
        <v>7.0000000000000007E-2</v>
      </c>
    </row>
    <row r="798" spans="1:6" x14ac:dyDescent="0.3">
      <c r="A798" s="2">
        <v>282</v>
      </c>
      <c r="B798" s="1">
        <v>3</v>
      </c>
      <c r="C798" s="1">
        <v>3</v>
      </c>
      <c r="D798" s="1">
        <v>2</v>
      </c>
      <c r="E798" s="1">
        <v>999.99</v>
      </c>
      <c r="F798" s="3">
        <v>0.05</v>
      </c>
    </row>
    <row r="799" spans="1:6" x14ac:dyDescent="0.3">
      <c r="A799" s="2">
        <v>282</v>
      </c>
      <c r="B799" s="1">
        <v>4</v>
      </c>
      <c r="C799" s="1">
        <v>16</v>
      </c>
      <c r="D799" s="1">
        <v>2</v>
      </c>
      <c r="E799" s="1">
        <v>599.99</v>
      </c>
      <c r="F799" s="3">
        <v>7.0000000000000007E-2</v>
      </c>
    </row>
    <row r="800" spans="1:6" x14ac:dyDescent="0.3">
      <c r="A800" s="2">
        <v>283</v>
      </c>
      <c r="B800" s="1">
        <v>1</v>
      </c>
      <c r="C800" s="1">
        <v>9</v>
      </c>
      <c r="D800" s="1">
        <v>1</v>
      </c>
      <c r="E800" s="1">
        <v>2999.99</v>
      </c>
      <c r="F800" s="3">
        <v>0.05</v>
      </c>
    </row>
    <row r="801" spans="1:6" x14ac:dyDescent="0.3">
      <c r="A801" s="2">
        <v>283</v>
      </c>
      <c r="B801" s="1">
        <v>2</v>
      </c>
      <c r="C801" s="1">
        <v>16</v>
      </c>
      <c r="D801" s="1">
        <v>2</v>
      </c>
      <c r="E801" s="1">
        <v>599.99</v>
      </c>
      <c r="F801" s="3">
        <v>0.2</v>
      </c>
    </row>
    <row r="802" spans="1:6" x14ac:dyDescent="0.3">
      <c r="A802" s="2">
        <v>284</v>
      </c>
      <c r="B802" s="1">
        <v>1</v>
      </c>
      <c r="C802" s="1">
        <v>24</v>
      </c>
      <c r="D802" s="1">
        <v>2</v>
      </c>
      <c r="E802" s="1">
        <v>549.99</v>
      </c>
      <c r="F802" s="3">
        <v>0.2</v>
      </c>
    </row>
    <row r="803" spans="1:6" x14ac:dyDescent="0.3">
      <c r="A803" s="2">
        <v>284</v>
      </c>
      <c r="B803" s="1">
        <v>2</v>
      </c>
      <c r="C803" s="1">
        <v>20</v>
      </c>
      <c r="D803" s="1">
        <v>1</v>
      </c>
      <c r="E803" s="1">
        <v>599.99</v>
      </c>
      <c r="F803" s="3">
        <v>0.2</v>
      </c>
    </row>
    <row r="804" spans="1:6" x14ac:dyDescent="0.3">
      <c r="A804" s="2">
        <v>285</v>
      </c>
      <c r="B804" s="1">
        <v>1</v>
      </c>
      <c r="C804" s="1">
        <v>16</v>
      </c>
      <c r="D804" s="1">
        <v>2</v>
      </c>
      <c r="E804" s="1">
        <v>599.99</v>
      </c>
      <c r="F804" s="3">
        <v>0.05</v>
      </c>
    </row>
    <row r="805" spans="1:6" x14ac:dyDescent="0.3">
      <c r="A805" s="2">
        <v>285</v>
      </c>
      <c r="B805" s="1">
        <v>2</v>
      </c>
      <c r="C805" s="1">
        <v>12</v>
      </c>
      <c r="D805" s="1">
        <v>1</v>
      </c>
      <c r="E805" s="1">
        <v>549.99</v>
      </c>
      <c r="F805" s="3">
        <v>0.05</v>
      </c>
    </row>
    <row r="806" spans="1:6" x14ac:dyDescent="0.3">
      <c r="A806" s="2">
        <v>285</v>
      </c>
      <c r="B806" s="1">
        <v>3</v>
      </c>
      <c r="C806" s="1">
        <v>2</v>
      </c>
      <c r="D806" s="1">
        <v>1</v>
      </c>
      <c r="E806" s="1">
        <v>749.99</v>
      </c>
      <c r="F806" s="3">
        <v>0.1</v>
      </c>
    </row>
    <row r="807" spans="1:6" x14ac:dyDescent="0.3">
      <c r="A807" s="2">
        <v>286</v>
      </c>
      <c r="B807" s="1">
        <v>1</v>
      </c>
      <c r="C807" s="1">
        <v>26</v>
      </c>
      <c r="D807" s="1">
        <v>2</v>
      </c>
      <c r="E807" s="1">
        <v>599.99</v>
      </c>
      <c r="F807" s="3">
        <v>0.2</v>
      </c>
    </row>
    <row r="808" spans="1:6" x14ac:dyDescent="0.3">
      <c r="A808" s="2">
        <v>286</v>
      </c>
      <c r="B808" s="1">
        <v>2</v>
      </c>
      <c r="C808" s="1">
        <v>21</v>
      </c>
      <c r="D808" s="1">
        <v>2</v>
      </c>
      <c r="E808" s="1">
        <v>269.99</v>
      </c>
      <c r="F808" s="3">
        <v>7.0000000000000007E-2</v>
      </c>
    </row>
    <row r="809" spans="1:6" x14ac:dyDescent="0.3">
      <c r="A809" s="2">
        <v>286</v>
      </c>
      <c r="B809" s="1">
        <v>3</v>
      </c>
      <c r="C809" s="1">
        <v>16</v>
      </c>
      <c r="D809" s="1">
        <v>2</v>
      </c>
      <c r="E809" s="1">
        <v>599.99</v>
      </c>
      <c r="F809" s="3">
        <v>0.1</v>
      </c>
    </row>
    <row r="810" spans="1:6" x14ac:dyDescent="0.3">
      <c r="A810" s="2">
        <v>286</v>
      </c>
      <c r="B810" s="1">
        <v>4</v>
      </c>
      <c r="C810" s="1">
        <v>7</v>
      </c>
      <c r="D810" s="1">
        <v>1</v>
      </c>
      <c r="E810" s="1">
        <v>3999.99</v>
      </c>
      <c r="F810" s="3">
        <v>0.1</v>
      </c>
    </row>
    <row r="811" spans="1:6" x14ac:dyDescent="0.3">
      <c r="A811" s="2">
        <v>287</v>
      </c>
      <c r="B811" s="1">
        <v>1</v>
      </c>
      <c r="C811" s="1">
        <v>5</v>
      </c>
      <c r="D811" s="1">
        <v>1</v>
      </c>
      <c r="E811" s="1">
        <v>1320.99</v>
      </c>
      <c r="F811" s="3">
        <v>0.2</v>
      </c>
    </row>
    <row r="812" spans="1:6" x14ac:dyDescent="0.3">
      <c r="A812" s="2">
        <v>287</v>
      </c>
      <c r="B812" s="1">
        <v>2</v>
      </c>
      <c r="C812" s="1">
        <v>10</v>
      </c>
      <c r="D812" s="1">
        <v>1</v>
      </c>
      <c r="E812" s="1">
        <v>1549</v>
      </c>
      <c r="F812" s="3">
        <v>0.05</v>
      </c>
    </row>
    <row r="813" spans="1:6" x14ac:dyDescent="0.3">
      <c r="A813" s="2">
        <v>287</v>
      </c>
      <c r="B813" s="1">
        <v>3</v>
      </c>
      <c r="C813" s="1">
        <v>2</v>
      </c>
      <c r="D813" s="1">
        <v>1</v>
      </c>
      <c r="E813" s="1">
        <v>749.99</v>
      </c>
      <c r="F813" s="3">
        <v>0.05</v>
      </c>
    </row>
    <row r="814" spans="1:6" x14ac:dyDescent="0.3">
      <c r="A814" s="2">
        <v>287</v>
      </c>
      <c r="B814" s="1">
        <v>4</v>
      </c>
      <c r="C814" s="1">
        <v>20</v>
      </c>
      <c r="D814" s="1">
        <v>1</v>
      </c>
      <c r="E814" s="1">
        <v>599.99</v>
      </c>
      <c r="F814" s="3">
        <v>0.05</v>
      </c>
    </row>
    <row r="815" spans="1:6" x14ac:dyDescent="0.3">
      <c r="A815" s="2">
        <v>288</v>
      </c>
      <c r="B815" s="1">
        <v>1</v>
      </c>
      <c r="C815" s="1">
        <v>4</v>
      </c>
      <c r="D815" s="1">
        <v>1</v>
      </c>
      <c r="E815" s="1">
        <v>2899.99</v>
      </c>
      <c r="F815" s="3">
        <v>0.2</v>
      </c>
    </row>
    <row r="816" spans="1:6" x14ac:dyDescent="0.3">
      <c r="A816" s="2">
        <v>288</v>
      </c>
      <c r="B816" s="1">
        <v>2</v>
      </c>
      <c r="C816" s="1">
        <v>10</v>
      </c>
      <c r="D816" s="1">
        <v>1</v>
      </c>
      <c r="E816" s="1">
        <v>1549</v>
      </c>
      <c r="F816" s="3">
        <v>0.1</v>
      </c>
    </row>
    <row r="817" spans="1:6" x14ac:dyDescent="0.3">
      <c r="A817" s="2">
        <v>288</v>
      </c>
      <c r="B817" s="1">
        <v>3</v>
      </c>
      <c r="C817" s="1">
        <v>7</v>
      </c>
      <c r="D817" s="1">
        <v>2</v>
      </c>
      <c r="E817" s="1">
        <v>3999.99</v>
      </c>
      <c r="F817" s="3">
        <v>0.05</v>
      </c>
    </row>
    <row r="818" spans="1:6" x14ac:dyDescent="0.3">
      <c r="A818" s="2">
        <v>289</v>
      </c>
      <c r="B818" s="1">
        <v>1</v>
      </c>
      <c r="C818" s="1">
        <v>13</v>
      </c>
      <c r="D818" s="1">
        <v>1</v>
      </c>
      <c r="E818" s="1">
        <v>269.99</v>
      </c>
      <c r="F818" s="3">
        <v>7.0000000000000007E-2</v>
      </c>
    </row>
    <row r="819" spans="1:6" x14ac:dyDescent="0.3">
      <c r="A819" s="2">
        <v>289</v>
      </c>
      <c r="B819" s="1">
        <v>2</v>
      </c>
      <c r="C819" s="1">
        <v>24</v>
      </c>
      <c r="D819" s="1">
        <v>1</v>
      </c>
      <c r="E819" s="1">
        <v>549.99</v>
      </c>
      <c r="F819" s="3">
        <v>0.2</v>
      </c>
    </row>
    <row r="820" spans="1:6" x14ac:dyDescent="0.3">
      <c r="A820" s="2">
        <v>289</v>
      </c>
      <c r="B820" s="1">
        <v>3</v>
      </c>
      <c r="C820" s="1">
        <v>17</v>
      </c>
      <c r="D820" s="1">
        <v>1</v>
      </c>
      <c r="E820" s="1">
        <v>429</v>
      </c>
      <c r="F820" s="3">
        <v>0.2</v>
      </c>
    </row>
    <row r="821" spans="1:6" x14ac:dyDescent="0.3">
      <c r="A821" s="2">
        <v>290</v>
      </c>
      <c r="B821" s="1">
        <v>1</v>
      </c>
      <c r="C821" s="1">
        <v>2</v>
      </c>
      <c r="D821" s="1">
        <v>2</v>
      </c>
      <c r="E821" s="1">
        <v>749.99</v>
      </c>
      <c r="F821" s="3">
        <v>7.0000000000000007E-2</v>
      </c>
    </row>
    <row r="822" spans="1:6" x14ac:dyDescent="0.3">
      <c r="A822" s="2">
        <v>290</v>
      </c>
      <c r="B822" s="1">
        <v>2</v>
      </c>
      <c r="C822" s="1">
        <v>5</v>
      </c>
      <c r="D822" s="1">
        <v>2</v>
      </c>
      <c r="E822" s="1">
        <v>1320.99</v>
      </c>
      <c r="F822" s="3">
        <v>7.0000000000000007E-2</v>
      </c>
    </row>
    <row r="823" spans="1:6" x14ac:dyDescent="0.3">
      <c r="A823" s="2">
        <v>290</v>
      </c>
      <c r="B823" s="1">
        <v>3</v>
      </c>
      <c r="C823" s="1">
        <v>21</v>
      </c>
      <c r="D823" s="1">
        <v>1</v>
      </c>
      <c r="E823" s="1">
        <v>269.99</v>
      </c>
      <c r="F823" s="3">
        <v>0.1</v>
      </c>
    </row>
    <row r="824" spans="1:6" x14ac:dyDescent="0.3">
      <c r="A824" s="2">
        <v>291</v>
      </c>
      <c r="B824" s="1">
        <v>1</v>
      </c>
      <c r="C824" s="1">
        <v>6</v>
      </c>
      <c r="D824" s="1">
        <v>2</v>
      </c>
      <c r="E824" s="1">
        <v>469.99</v>
      </c>
      <c r="F824" s="3">
        <v>0.05</v>
      </c>
    </row>
    <row r="825" spans="1:6" x14ac:dyDescent="0.3">
      <c r="A825" s="2">
        <v>291</v>
      </c>
      <c r="B825" s="1">
        <v>2</v>
      </c>
      <c r="C825" s="1">
        <v>21</v>
      </c>
      <c r="D825" s="1">
        <v>2</v>
      </c>
      <c r="E825" s="1">
        <v>269.99</v>
      </c>
      <c r="F825" s="3">
        <v>7.0000000000000007E-2</v>
      </c>
    </row>
    <row r="826" spans="1:6" x14ac:dyDescent="0.3">
      <c r="A826" s="2">
        <v>292</v>
      </c>
      <c r="B826" s="1">
        <v>1</v>
      </c>
      <c r="C826" s="1">
        <v>18</v>
      </c>
      <c r="D826" s="1">
        <v>2</v>
      </c>
      <c r="E826" s="1">
        <v>449</v>
      </c>
      <c r="F826" s="3">
        <v>0.1</v>
      </c>
    </row>
    <row r="827" spans="1:6" x14ac:dyDescent="0.3">
      <c r="A827" s="2">
        <v>292</v>
      </c>
      <c r="B827" s="1">
        <v>2</v>
      </c>
      <c r="C827" s="1">
        <v>4</v>
      </c>
      <c r="D827" s="1">
        <v>1</v>
      </c>
      <c r="E827" s="1">
        <v>2899.99</v>
      </c>
      <c r="F827" s="3">
        <v>7.0000000000000007E-2</v>
      </c>
    </row>
    <row r="828" spans="1:6" x14ac:dyDescent="0.3">
      <c r="A828" s="2">
        <v>292</v>
      </c>
      <c r="B828" s="1">
        <v>3</v>
      </c>
      <c r="C828" s="1">
        <v>10</v>
      </c>
      <c r="D828" s="1">
        <v>2</v>
      </c>
      <c r="E828" s="1">
        <v>1549</v>
      </c>
      <c r="F828" s="3">
        <v>0.05</v>
      </c>
    </row>
    <row r="829" spans="1:6" x14ac:dyDescent="0.3">
      <c r="A829" s="2">
        <v>293</v>
      </c>
      <c r="B829" s="1">
        <v>1</v>
      </c>
      <c r="C829" s="1">
        <v>19</v>
      </c>
      <c r="D829" s="1">
        <v>2</v>
      </c>
      <c r="E829" s="1">
        <v>449</v>
      </c>
      <c r="F829" s="3">
        <v>0.05</v>
      </c>
    </row>
    <row r="830" spans="1:6" x14ac:dyDescent="0.3">
      <c r="A830" s="2">
        <v>293</v>
      </c>
      <c r="B830" s="1">
        <v>2</v>
      </c>
      <c r="C830" s="1">
        <v>6</v>
      </c>
      <c r="D830" s="1">
        <v>1</v>
      </c>
      <c r="E830" s="1">
        <v>469.99</v>
      </c>
      <c r="F830" s="3">
        <v>0.2</v>
      </c>
    </row>
    <row r="831" spans="1:6" x14ac:dyDescent="0.3">
      <c r="A831" s="2">
        <v>294</v>
      </c>
      <c r="B831" s="1">
        <v>1</v>
      </c>
      <c r="C831" s="1">
        <v>18</v>
      </c>
      <c r="D831" s="1">
        <v>1</v>
      </c>
      <c r="E831" s="1">
        <v>449</v>
      </c>
      <c r="F831" s="3">
        <v>0.2</v>
      </c>
    </row>
    <row r="832" spans="1:6" x14ac:dyDescent="0.3">
      <c r="A832" s="2">
        <v>294</v>
      </c>
      <c r="B832" s="1">
        <v>2</v>
      </c>
      <c r="C832" s="1">
        <v>14</v>
      </c>
      <c r="D832" s="1">
        <v>1</v>
      </c>
      <c r="E832" s="1">
        <v>269.99</v>
      </c>
      <c r="F832" s="3">
        <v>0.2</v>
      </c>
    </row>
    <row r="833" spans="1:6" x14ac:dyDescent="0.3">
      <c r="A833" s="2">
        <v>294</v>
      </c>
      <c r="B833" s="1">
        <v>3</v>
      </c>
      <c r="C833" s="1">
        <v>7</v>
      </c>
      <c r="D833" s="1">
        <v>2</v>
      </c>
      <c r="E833" s="1">
        <v>3999.99</v>
      </c>
      <c r="F833" s="3">
        <v>0.05</v>
      </c>
    </row>
    <row r="834" spans="1:6" x14ac:dyDescent="0.3">
      <c r="A834" s="2">
        <v>294</v>
      </c>
      <c r="B834" s="1">
        <v>4</v>
      </c>
      <c r="C834" s="1">
        <v>25</v>
      </c>
      <c r="D834" s="1">
        <v>2</v>
      </c>
      <c r="E834" s="1">
        <v>499.99</v>
      </c>
      <c r="F834" s="3">
        <v>0.2</v>
      </c>
    </row>
    <row r="835" spans="1:6" x14ac:dyDescent="0.3">
      <c r="A835" s="2">
        <v>295</v>
      </c>
      <c r="B835" s="1">
        <v>1</v>
      </c>
      <c r="C835" s="1">
        <v>22</v>
      </c>
      <c r="D835" s="1">
        <v>2</v>
      </c>
      <c r="E835" s="1">
        <v>269.99</v>
      </c>
      <c r="F835" s="3">
        <v>7.0000000000000007E-2</v>
      </c>
    </row>
    <row r="836" spans="1:6" x14ac:dyDescent="0.3">
      <c r="A836" s="2">
        <v>296</v>
      </c>
      <c r="B836" s="1">
        <v>1</v>
      </c>
      <c r="C836" s="1">
        <v>25</v>
      </c>
      <c r="D836" s="1">
        <v>2</v>
      </c>
      <c r="E836" s="1">
        <v>499.99</v>
      </c>
      <c r="F836" s="3">
        <v>7.0000000000000007E-2</v>
      </c>
    </row>
    <row r="837" spans="1:6" x14ac:dyDescent="0.3">
      <c r="A837" s="2">
        <v>296</v>
      </c>
      <c r="B837" s="1">
        <v>2</v>
      </c>
      <c r="C837" s="1">
        <v>12</v>
      </c>
      <c r="D837" s="1">
        <v>2</v>
      </c>
      <c r="E837" s="1">
        <v>549.99</v>
      </c>
      <c r="F837" s="3">
        <v>0.1</v>
      </c>
    </row>
    <row r="838" spans="1:6" x14ac:dyDescent="0.3">
      <c r="A838" s="2">
        <v>296</v>
      </c>
      <c r="B838" s="1">
        <v>3</v>
      </c>
      <c r="C838" s="1">
        <v>11</v>
      </c>
      <c r="D838" s="1">
        <v>2</v>
      </c>
      <c r="E838" s="1">
        <v>1680.99</v>
      </c>
      <c r="F838" s="3">
        <v>0.1</v>
      </c>
    </row>
    <row r="839" spans="1:6" x14ac:dyDescent="0.3">
      <c r="A839" s="2">
        <v>296</v>
      </c>
      <c r="B839" s="1">
        <v>4</v>
      </c>
      <c r="C839" s="1">
        <v>9</v>
      </c>
      <c r="D839" s="1">
        <v>1</v>
      </c>
      <c r="E839" s="1">
        <v>2999.99</v>
      </c>
      <c r="F839" s="3">
        <v>0.2</v>
      </c>
    </row>
    <row r="840" spans="1:6" x14ac:dyDescent="0.3">
      <c r="A840" s="2">
        <v>297</v>
      </c>
      <c r="B840" s="1">
        <v>1</v>
      </c>
      <c r="C840" s="1">
        <v>4</v>
      </c>
      <c r="D840" s="1">
        <v>2</v>
      </c>
      <c r="E840" s="1">
        <v>2899.99</v>
      </c>
      <c r="F840" s="3">
        <v>0.2</v>
      </c>
    </row>
    <row r="841" spans="1:6" x14ac:dyDescent="0.3">
      <c r="A841" s="2">
        <v>298</v>
      </c>
      <c r="B841" s="1">
        <v>1</v>
      </c>
      <c r="C841" s="1">
        <v>23</v>
      </c>
      <c r="D841" s="1">
        <v>1</v>
      </c>
      <c r="E841" s="1">
        <v>299.99</v>
      </c>
      <c r="F841" s="3">
        <v>0.2</v>
      </c>
    </row>
    <row r="842" spans="1:6" x14ac:dyDescent="0.3">
      <c r="A842" s="2">
        <v>298</v>
      </c>
      <c r="B842" s="1">
        <v>2</v>
      </c>
      <c r="C842" s="1">
        <v>6</v>
      </c>
      <c r="D842" s="1">
        <v>2</v>
      </c>
      <c r="E842" s="1">
        <v>469.99</v>
      </c>
      <c r="F842" s="3">
        <v>0.05</v>
      </c>
    </row>
    <row r="843" spans="1:6" x14ac:dyDescent="0.3">
      <c r="A843" s="2">
        <v>298</v>
      </c>
      <c r="B843" s="1">
        <v>3</v>
      </c>
      <c r="C843" s="1">
        <v>22</v>
      </c>
      <c r="D843" s="1">
        <v>1</v>
      </c>
      <c r="E843" s="1">
        <v>269.99</v>
      </c>
      <c r="F843" s="3">
        <v>0.2</v>
      </c>
    </row>
    <row r="844" spans="1:6" x14ac:dyDescent="0.3">
      <c r="A844" s="2">
        <v>298</v>
      </c>
      <c r="B844" s="1">
        <v>4</v>
      </c>
      <c r="C844" s="1">
        <v>9</v>
      </c>
      <c r="D844" s="1">
        <v>1</v>
      </c>
      <c r="E844" s="1">
        <v>2999.99</v>
      </c>
      <c r="F844" s="3">
        <v>7.0000000000000007E-2</v>
      </c>
    </row>
    <row r="845" spans="1:6" x14ac:dyDescent="0.3">
      <c r="A845" s="2">
        <v>298</v>
      </c>
      <c r="B845" s="1">
        <v>5</v>
      </c>
      <c r="C845" s="1">
        <v>14</v>
      </c>
      <c r="D845" s="1">
        <v>2</v>
      </c>
      <c r="E845" s="1">
        <v>269.99</v>
      </c>
      <c r="F845" s="3">
        <v>0.1</v>
      </c>
    </row>
    <row r="846" spans="1:6" x14ac:dyDescent="0.3">
      <c r="A846" s="2">
        <v>299</v>
      </c>
      <c r="B846" s="1">
        <v>1</v>
      </c>
      <c r="C846" s="1">
        <v>11</v>
      </c>
      <c r="D846" s="1">
        <v>2</v>
      </c>
      <c r="E846" s="1">
        <v>1680.99</v>
      </c>
      <c r="F846" s="3">
        <v>0.05</v>
      </c>
    </row>
    <row r="847" spans="1:6" x14ac:dyDescent="0.3">
      <c r="A847" s="2">
        <v>299</v>
      </c>
      <c r="B847" s="1">
        <v>2</v>
      </c>
      <c r="C847" s="1">
        <v>10</v>
      </c>
      <c r="D847" s="1">
        <v>2</v>
      </c>
      <c r="E847" s="1">
        <v>1549</v>
      </c>
      <c r="F847" s="3">
        <v>0.2</v>
      </c>
    </row>
    <row r="848" spans="1:6" x14ac:dyDescent="0.3">
      <c r="A848" s="2">
        <v>300</v>
      </c>
      <c r="B848" s="1">
        <v>1</v>
      </c>
      <c r="C848" s="1">
        <v>16</v>
      </c>
      <c r="D848" s="1">
        <v>2</v>
      </c>
      <c r="E848" s="1">
        <v>599.99</v>
      </c>
      <c r="F848" s="3">
        <v>0.1</v>
      </c>
    </row>
    <row r="849" spans="1:6" x14ac:dyDescent="0.3">
      <c r="A849" s="2">
        <v>300</v>
      </c>
      <c r="B849" s="1">
        <v>2</v>
      </c>
      <c r="C849" s="1">
        <v>9</v>
      </c>
      <c r="D849" s="1">
        <v>2</v>
      </c>
      <c r="E849" s="1">
        <v>2999.99</v>
      </c>
      <c r="F849" s="3">
        <v>0.1</v>
      </c>
    </row>
    <row r="850" spans="1:6" x14ac:dyDescent="0.3">
      <c r="A850" s="2">
        <v>300</v>
      </c>
      <c r="B850" s="1">
        <v>3</v>
      </c>
      <c r="C850" s="1">
        <v>10</v>
      </c>
      <c r="D850" s="1">
        <v>1</v>
      </c>
      <c r="E850" s="1">
        <v>1549</v>
      </c>
      <c r="F850" s="3">
        <v>0.1</v>
      </c>
    </row>
    <row r="851" spans="1:6" x14ac:dyDescent="0.3">
      <c r="A851" s="2">
        <v>300</v>
      </c>
      <c r="B851" s="1">
        <v>4</v>
      </c>
      <c r="C851" s="1">
        <v>11</v>
      </c>
      <c r="D851" s="1">
        <v>2</v>
      </c>
      <c r="E851" s="1">
        <v>1680.99</v>
      </c>
      <c r="F851" s="3">
        <v>0.2</v>
      </c>
    </row>
    <row r="852" spans="1:6" x14ac:dyDescent="0.3">
      <c r="A852" s="2">
        <v>301</v>
      </c>
      <c r="B852" s="1">
        <v>1</v>
      </c>
      <c r="C852" s="1">
        <v>6</v>
      </c>
      <c r="D852" s="1">
        <v>1</v>
      </c>
      <c r="E852" s="1">
        <v>469.99</v>
      </c>
      <c r="F852" s="3">
        <v>0.05</v>
      </c>
    </row>
    <row r="853" spans="1:6" x14ac:dyDescent="0.3">
      <c r="A853" s="2">
        <v>301</v>
      </c>
      <c r="B853" s="1">
        <v>2</v>
      </c>
      <c r="C853" s="1">
        <v>22</v>
      </c>
      <c r="D853" s="1">
        <v>1</v>
      </c>
      <c r="E853" s="1">
        <v>269.99</v>
      </c>
      <c r="F853" s="3">
        <v>0.1</v>
      </c>
    </row>
    <row r="854" spans="1:6" x14ac:dyDescent="0.3">
      <c r="A854" s="2">
        <v>302</v>
      </c>
      <c r="B854" s="1">
        <v>1</v>
      </c>
      <c r="C854" s="1">
        <v>24</v>
      </c>
      <c r="D854" s="1">
        <v>2</v>
      </c>
      <c r="E854" s="1">
        <v>549.99</v>
      </c>
      <c r="F854" s="3">
        <v>0.2</v>
      </c>
    </row>
    <row r="855" spans="1:6" x14ac:dyDescent="0.3">
      <c r="A855" s="2">
        <v>302</v>
      </c>
      <c r="B855" s="1">
        <v>2</v>
      </c>
      <c r="C855" s="1">
        <v>18</v>
      </c>
      <c r="D855" s="1">
        <v>2</v>
      </c>
      <c r="E855" s="1">
        <v>449</v>
      </c>
      <c r="F855" s="3">
        <v>7.0000000000000007E-2</v>
      </c>
    </row>
    <row r="856" spans="1:6" x14ac:dyDescent="0.3">
      <c r="A856" s="2">
        <v>302</v>
      </c>
      <c r="B856" s="1">
        <v>3</v>
      </c>
      <c r="C856" s="1">
        <v>2</v>
      </c>
      <c r="D856" s="1">
        <v>2</v>
      </c>
      <c r="E856" s="1">
        <v>749.99</v>
      </c>
      <c r="F856" s="3">
        <v>0.2</v>
      </c>
    </row>
    <row r="857" spans="1:6" x14ac:dyDescent="0.3">
      <c r="A857" s="2">
        <v>303</v>
      </c>
      <c r="B857" s="1">
        <v>1</v>
      </c>
      <c r="C857" s="1">
        <v>8</v>
      </c>
      <c r="D857" s="1">
        <v>2</v>
      </c>
      <c r="E857" s="1">
        <v>1799.99</v>
      </c>
      <c r="F857" s="3">
        <v>0.05</v>
      </c>
    </row>
    <row r="858" spans="1:6" x14ac:dyDescent="0.3">
      <c r="A858" s="2">
        <v>303</v>
      </c>
      <c r="B858" s="1">
        <v>2</v>
      </c>
      <c r="C858" s="1">
        <v>24</v>
      </c>
      <c r="D858" s="1">
        <v>2</v>
      </c>
      <c r="E858" s="1">
        <v>549.99</v>
      </c>
      <c r="F858" s="3">
        <v>0.05</v>
      </c>
    </row>
    <row r="859" spans="1:6" x14ac:dyDescent="0.3">
      <c r="A859" s="2">
        <v>304</v>
      </c>
      <c r="B859" s="1">
        <v>1</v>
      </c>
      <c r="C859" s="1">
        <v>10</v>
      </c>
      <c r="D859" s="1">
        <v>1</v>
      </c>
      <c r="E859" s="1">
        <v>1549</v>
      </c>
      <c r="F859" s="3">
        <v>0.05</v>
      </c>
    </row>
    <row r="860" spans="1:6" x14ac:dyDescent="0.3">
      <c r="A860" s="2">
        <v>304</v>
      </c>
      <c r="B860" s="1">
        <v>2</v>
      </c>
      <c r="C860" s="1">
        <v>7</v>
      </c>
      <c r="D860" s="1">
        <v>2</v>
      </c>
      <c r="E860" s="1">
        <v>3999.99</v>
      </c>
      <c r="F860" s="3">
        <v>0.1</v>
      </c>
    </row>
    <row r="861" spans="1:6" x14ac:dyDescent="0.3">
      <c r="A861" s="2">
        <v>304</v>
      </c>
      <c r="B861" s="1">
        <v>3</v>
      </c>
      <c r="C861" s="1">
        <v>20</v>
      </c>
      <c r="D861" s="1">
        <v>1</v>
      </c>
      <c r="E861" s="1">
        <v>599.99</v>
      </c>
      <c r="F861" s="3">
        <v>0.1</v>
      </c>
    </row>
    <row r="862" spans="1:6" x14ac:dyDescent="0.3">
      <c r="A862" s="2">
        <v>305</v>
      </c>
      <c r="B862" s="1">
        <v>1</v>
      </c>
      <c r="C862" s="1">
        <v>10</v>
      </c>
      <c r="D862" s="1">
        <v>1</v>
      </c>
      <c r="E862" s="1">
        <v>1549</v>
      </c>
      <c r="F862" s="3">
        <v>7.0000000000000007E-2</v>
      </c>
    </row>
    <row r="863" spans="1:6" x14ac:dyDescent="0.3">
      <c r="A863" s="2">
        <v>305</v>
      </c>
      <c r="B863" s="1">
        <v>2</v>
      </c>
      <c r="C863" s="1">
        <v>6</v>
      </c>
      <c r="D863" s="1">
        <v>1</v>
      </c>
      <c r="E863" s="1">
        <v>469.99</v>
      </c>
      <c r="F863" s="3">
        <v>0.1</v>
      </c>
    </row>
    <row r="864" spans="1:6" x14ac:dyDescent="0.3">
      <c r="A864" s="2">
        <v>305</v>
      </c>
      <c r="B864" s="1">
        <v>3</v>
      </c>
      <c r="C864" s="1">
        <v>3</v>
      </c>
      <c r="D864" s="1">
        <v>2</v>
      </c>
      <c r="E864" s="1">
        <v>999.99</v>
      </c>
      <c r="F864" s="3">
        <v>0.2</v>
      </c>
    </row>
    <row r="865" spans="1:6" x14ac:dyDescent="0.3">
      <c r="A865" s="2">
        <v>306</v>
      </c>
      <c r="B865" s="1">
        <v>1</v>
      </c>
      <c r="C865" s="1">
        <v>10</v>
      </c>
      <c r="D865" s="1">
        <v>1</v>
      </c>
      <c r="E865" s="1">
        <v>1549</v>
      </c>
      <c r="F865" s="3">
        <v>0.2</v>
      </c>
    </row>
    <row r="866" spans="1:6" x14ac:dyDescent="0.3">
      <c r="A866" s="2">
        <v>306</v>
      </c>
      <c r="B866" s="1">
        <v>2</v>
      </c>
      <c r="C866" s="1">
        <v>22</v>
      </c>
      <c r="D866" s="1">
        <v>1</v>
      </c>
      <c r="E866" s="1">
        <v>269.99</v>
      </c>
      <c r="F866" s="3">
        <v>7.0000000000000007E-2</v>
      </c>
    </row>
    <row r="867" spans="1:6" x14ac:dyDescent="0.3">
      <c r="A867" s="2">
        <v>307</v>
      </c>
      <c r="B867" s="1">
        <v>1</v>
      </c>
      <c r="C867" s="1">
        <v>15</v>
      </c>
      <c r="D867" s="1">
        <v>2</v>
      </c>
      <c r="E867" s="1">
        <v>529.99</v>
      </c>
      <c r="F867" s="3">
        <v>0.05</v>
      </c>
    </row>
    <row r="868" spans="1:6" x14ac:dyDescent="0.3">
      <c r="A868" s="2">
        <v>308</v>
      </c>
      <c r="B868" s="1">
        <v>1</v>
      </c>
      <c r="C868" s="1">
        <v>7</v>
      </c>
      <c r="D868" s="1">
        <v>1</v>
      </c>
      <c r="E868" s="1">
        <v>3999.99</v>
      </c>
      <c r="F868" s="3">
        <v>0.1</v>
      </c>
    </row>
    <row r="869" spans="1:6" x14ac:dyDescent="0.3">
      <c r="A869" s="2">
        <v>308</v>
      </c>
      <c r="B869" s="1">
        <v>2</v>
      </c>
      <c r="C869" s="1">
        <v>18</v>
      </c>
      <c r="D869" s="1">
        <v>2</v>
      </c>
      <c r="E869" s="1">
        <v>449</v>
      </c>
      <c r="F869" s="3">
        <v>0.2</v>
      </c>
    </row>
    <row r="870" spans="1:6" x14ac:dyDescent="0.3">
      <c r="A870" s="2">
        <v>308</v>
      </c>
      <c r="B870" s="1">
        <v>3</v>
      </c>
      <c r="C870" s="1">
        <v>14</v>
      </c>
      <c r="D870" s="1">
        <v>1</v>
      </c>
      <c r="E870" s="1">
        <v>269.99</v>
      </c>
      <c r="F870" s="3">
        <v>0.2</v>
      </c>
    </row>
    <row r="871" spans="1:6" x14ac:dyDescent="0.3">
      <c r="A871" s="2">
        <v>309</v>
      </c>
      <c r="B871" s="1">
        <v>1</v>
      </c>
      <c r="C871" s="1">
        <v>3</v>
      </c>
      <c r="D871" s="1">
        <v>1</v>
      </c>
      <c r="E871" s="1">
        <v>999.99</v>
      </c>
      <c r="F871" s="3">
        <v>0.05</v>
      </c>
    </row>
    <row r="872" spans="1:6" x14ac:dyDescent="0.3">
      <c r="A872" s="2">
        <v>309</v>
      </c>
      <c r="B872" s="1">
        <v>2</v>
      </c>
      <c r="C872" s="1">
        <v>12</v>
      </c>
      <c r="D872" s="1">
        <v>1</v>
      </c>
      <c r="E872" s="1">
        <v>549.99</v>
      </c>
      <c r="F872" s="3">
        <v>0.05</v>
      </c>
    </row>
    <row r="873" spans="1:6" x14ac:dyDescent="0.3">
      <c r="A873" s="2">
        <v>310</v>
      </c>
      <c r="B873" s="1">
        <v>1</v>
      </c>
      <c r="C873" s="1">
        <v>7</v>
      </c>
      <c r="D873" s="1">
        <v>2</v>
      </c>
      <c r="E873" s="1">
        <v>3999.99</v>
      </c>
      <c r="F873" s="3">
        <v>7.0000000000000007E-2</v>
      </c>
    </row>
    <row r="874" spans="1:6" x14ac:dyDescent="0.3">
      <c r="A874" s="2">
        <v>310</v>
      </c>
      <c r="B874" s="1">
        <v>2</v>
      </c>
      <c r="C874" s="1">
        <v>14</v>
      </c>
      <c r="D874" s="1">
        <v>2</v>
      </c>
      <c r="E874" s="1">
        <v>269.99</v>
      </c>
      <c r="F874" s="3">
        <v>0.1</v>
      </c>
    </row>
    <row r="875" spans="1:6" x14ac:dyDescent="0.3">
      <c r="A875" s="2">
        <v>310</v>
      </c>
      <c r="B875" s="1">
        <v>3</v>
      </c>
      <c r="C875" s="1">
        <v>5</v>
      </c>
      <c r="D875" s="1">
        <v>2</v>
      </c>
      <c r="E875" s="1">
        <v>1320.99</v>
      </c>
      <c r="F875" s="3">
        <v>0.2</v>
      </c>
    </row>
    <row r="876" spans="1:6" x14ac:dyDescent="0.3">
      <c r="A876" s="2">
        <v>310</v>
      </c>
      <c r="B876" s="1">
        <v>4</v>
      </c>
      <c r="C876" s="1">
        <v>8</v>
      </c>
      <c r="D876" s="1">
        <v>1</v>
      </c>
      <c r="E876" s="1">
        <v>1799.99</v>
      </c>
      <c r="F876" s="3">
        <v>0.2</v>
      </c>
    </row>
    <row r="877" spans="1:6" x14ac:dyDescent="0.3">
      <c r="A877" s="2">
        <v>311</v>
      </c>
      <c r="B877" s="1">
        <v>1</v>
      </c>
      <c r="C877" s="1">
        <v>17</v>
      </c>
      <c r="D877" s="1">
        <v>2</v>
      </c>
      <c r="E877" s="1">
        <v>429</v>
      </c>
      <c r="F877" s="3">
        <v>0.05</v>
      </c>
    </row>
    <row r="878" spans="1:6" x14ac:dyDescent="0.3">
      <c r="A878" s="2">
        <v>311</v>
      </c>
      <c r="B878" s="1">
        <v>2</v>
      </c>
      <c r="C878" s="1">
        <v>5</v>
      </c>
      <c r="D878" s="1">
        <v>2</v>
      </c>
      <c r="E878" s="1">
        <v>1320.99</v>
      </c>
      <c r="F878" s="3">
        <v>0.2</v>
      </c>
    </row>
    <row r="879" spans="1:6" x14ac:dyDescent="0.3">
      <c r="A879" s="2">
        <v>312</v>
      </c>
      <c r="B879" s="1">
        <v>1</v>
      </c>
      <c r="C879" s="1">
        <v>24</v>
      </c>
      <c r="D879" s="1">
        <v>2</v>
      </c>
      <c r="E879" s="1">
        <v>549.99</v>
      </c>
      <c r="F879" s="3">
        <v>0.05</v>
      </c>
    </row>
    <row r="880" spans="1:6" x14ac:dyDescent="0.3">
      <c r="A880" s="2">
        <v>312</v>
      </c>
      <c r="B880" s="1">
        <v>2</v>
      </c>
      <c r="C880" s="1">
        <v>14</v>
      </c>
      <c r="D880" s="1">
        <v>2</v>
      </c>
      <c r="E880" s="1">
        <v>269.99</v>
      </c>
      <c r="F880" s="3">
        <v>7.0000000000000007E-2</v>
      </c>
    </row>
    <row r="881" spans="1:6" x14ac:dyDescent="0.3">
      <c r="A881" s="2">
        <v>312</v>
      </c>
      <c r="B881" s="1">
        <v>3</v>
      </c>
      <c r="C881" s="1">
        <v>16</v>
      </c>
      <c r="D881" s="1">
        <v>2</v>
      </c>
      <c r="E881" s="1">
        <v>599.99</v>
      </c>
      <c r="F881" s="3">
        <v>0.05</v>
      </c>
    </row>
    <row r="882" spans="1:6" x14ac:dyDescent="0.3">
      <c r="A882" s="2">
        <v>313</v>
      </c>
      <c r="B882" s="1">
        <v>1</v>
      </c>
      <c r="C882" s="1">
        <v>4</v>
      </c>
      <c r="D882" s="1">
        <v>1</v>
      </c>
      <c r="E882" s="1">
        <v>2899.99</v>
      </c>
      <c r="F882" s="3">
        <v>7.0000000000000007E-2</v>
      </c>
    </row>
    <row r="883" spans="1:6" x14ac:dyDescent="0.3">
      <c r="A883" s="2">
        <v>313</v>
      </c>
      <c r="B883" s="1">
        <v>2</v>
      </c>
      <c r="C883" s="1">
        <v>10</v>
      </c>
      <c r="D883" s="1">
        <v>2</v>
      </c>
      <c r="E883" s="1">
        <v>1549</v>
      </c>
      <c r="F883" s="3">
        <v>7.0000000000000007E-2</v>
      </c>
    </row>
    <row r="884" spans="1:6" x14ac:dyDescent="0.3">
      <c r="A884" s="2">
        <v>314</v>
      </c>
      <c r="B884" s="1">
        <v>1</v>
      </c>
      <c r="C884" s="1">
        <v>5</v>
      </c>
      <c r="D884" s="1">
        <v>1</v>
      </c>
      <c r="E884" s="1">
        <v>1320.99</v>
      </c>
      <c r="F884" s="3">
        <v>7.0000000000000007E-2</v>
      </c>
    </row>
    <row r="885" spans="1:6" x14ac:dyDescent="0.3">
      <c r="A885" s="2">
        <v>314</v>
      </c>
      <c r="B885" s="1">
        <v>2</v>
      </c>
      <c r="C885" s="1">
        <v>9</v>
      </c>
      <c r="D885" s="1">
        <v>1</v>
      </c>
      <c r="E885" s="1">
        <v>2999.99</v>
      </c>
      <c r="F885" s="3">
        <v>0.05</v>
      </c>
    </row>
    <row r="886" spans="1:6" x14ac:dyDescent="0.3">
      <c r="A886" s="2">
        <v>314</v>
      </c>
      <c r="B886" s="1">
        <v>3</v>
      </c>
      <c r="C886" s="1">
        <v>22</v>
      </c>
      <c r="D886" s="1">
        <v>2</v>
      </c>
      <c r="E886" s="1">
        <v>269.99</v>
      </c>
      <c r="F886" s="3">
        <v>0.2</v>
      </c>
    </row>
    <row r="887" spans="1:6" x14ac:dyDescent="0.3">
      <c r="A887" s="2">
        <v>314</v>
      </c>
      <c r="B887" s="1">
        <v>4</v>
      </c>
      <c r="C887" s="1">
        <v>7</v>
      </c>
      <c r="D887" s="1">
        <v>2</v>
      </c>
      <c r="E887" s="1">
        <v>3999.99</v>
      </c>
      <c r="F887" s="3">
        <v>7.0000000000000007E-2</v>
      </c>
    </row>
    <row r="888" spans="1:6" x14ac:dyDescent="0.3">
      <c r="A888" s="2">
        <v>315</v>
      </c>
      <c r="B888" s="1">
        <v>1</v>
      </c>
      <c r="C888" s="1">
        <v>11</v>
      </c>
      <c r="D888" s="1">
        <v>1</v>
      </c>
      <c r="E888" s="1">
        <v>1680.99</v>
      </c>
      <c r="F888" s="3">
        <v>0.2</v>
      </c>
    </row>
    <row r="889" spans="1:6" x14ac:dyDescent="0.3">
      <c r="A889" s="2">
        <v>315</v>
      </c>
      <c r="B889" s="1">
        <v>2</v>
      </c>
      <c r="C889" s="1">
        <v>9</v>
      </c>
      <c r="D889" s="1">
        <v>1</v>
      </c>
      <c r="E889" s="1">
        <v>2999.99</v>
      </c>
      <c r="F889" s="3">
        <v>0.1</v>
      </c>
    </row>
    <row r="890" spans="1:6" x14ac:dyDescent="0.3">
      <c r="A890" s="2">
        <v>316</v>
      </c>
      <c r="B890" s="1">
        <v>1</v>
      </c>
      <c r="C890" s="1">
        <v>2</v>
      </c>
      <c r="D890" s="1">
        <v>2</v>
      </c>
      <c r="E890" s="1">
        <v>749.99</v>
      </c>
      <c r="F890" s="3">
        <v>0.2</v>
      </c>
    </row>
    <row r="891" spans="1:6" x14ac:dyDescent="0.3">
      <c r="A891" s="2">
        <v>316</v>
      </c>
      <c r="B891" s="1">
        <v>2</v>
      </c>
      <c r="C891" s="1">
        <v>16</v>
      </c>
      <c r="D891" s="1">
        <v>2</v>
      </c>
      <c r="E891" s="1">
        <v>599.99</v>
      </c>
      <c r="F891" s="3">
        <v>0.1</v>
      </c>
    </row>
    <row r="892" spans="1:6" x14ac:dyDescent="0.3">
      <c r="A892" s="2">
        <v>316</v>
      </c>
      <c r="B892" s="1">
        <v>3</v>
      </c>
      <c r="C892" s="1">
        <v>20</v>
      </c>
      <c r="D892" s="1">
        <v>1</v>
      </c>
      <c r="E892" s="1">
        <v>599.99</v>
      </c>
      <c r="F892" s="3">
        <v>0.1</v>
      </c>
    </row>
    <row r="893" spans="1:6" x14ac:dyDescent="0.3">
      <c r="A893" s="2">
        <v>316</v>
      </c>
      <c r="B893" s="1">
        <v>4</v>
      </c>
      <c r="C893" s="1">
        <v>19</v>
      </c>
      <c r="D893" s="1">
        <v>1</v>
      </c>
      <c r="E893" s="1">
        <v>449</v>
      </c>
      <c r="F893" s="3">
        <v>0.2</v>
      </c>
    </row>
    <row r="894" spans="1:6" x14ac:dyDescent="0.3">
      <c r="A894" s="2">
        <v>316</v>
      </c>
      <c r="B894" s="1">
        <v>5</v>
      </c>
      <c r="C894" s="1">
        <v>17</v>
      </c>
      <c r="D894" s="1">
        <v>1</v>
      </c>
      <c r="E894" s="1">
        <v>429</v>
      </c>
      <c r="F894" s="3">
        <v>0.05</v>
      </c>
    </row>
    <row r="895" spans="1:6" x14ac:dyDescent="0.3">
      <c r="A895" s="2">
        <v>317</v>
      </c>
      <c r="B895" s="1">
        <v>1</v>
      </c>
      <c r="C895" s="1">
        <v>10</v>
      </c>
      <c r="D895" s="1">
        <v>1</v>
      </c>
      <c r="E895" s="1">
        <v>1549</v>
      </c>
      <c r="F895" s="3">
        <v>0.2</v>
      </c>
    </row>
    <row r="896" spans="1:6" x14ac:dyDescent="0.3">
      <c r="A896" s="2">
        <v>317</v>
      </c>
      <c r="B896" s="1">
        <v>2</v>
      </c>
      <c r="C896" s="1">
        <v>22</v>
      </c>
      <c r="D896" s="1">
        <v>1</v>
      </c>
      <c r="E896" s="1">
        <v>269.99</v>
      </c>
      <c r="F896" s="3">
        <v>0.05</v>
      </c>
    </row>
    <row r="897" spans="1:6" x14ac:dyDescent="0.3">
      <c r="A897" s="2">
        <v>317</v>
      </c>
      <c r="B897" s="1">
        <v>3</v>
      </c>
      <c r="C897" s="1">
        <v>15</v>
      </c>
      <c r="D897" s="1">
        <v>1</v>
      </c>
      <c r="E897" s="1">
        <v>529.99</v>
      </c>
      <c r="F897" s="3">
        <v>0.05</v>
      </c>
    </row>
    <row r="898" spans="1:6" x14ac:dyDescent="0.3">
      <c r="A898" s="2">
        <v>317</v>
      </c>
      <c r="B898" s="1">
        <v>4</v>
      </c>
      <c r="C898" s="1">
        <v>13</v>
      </c>
      <c r="D898" s="1">
        <v>2</v>
      </c>
      <c r="E898" s="1">
        <v>269.99</v>
      </c>
      <c r="F898" s="3">
        <v>0.2</v>
      </c>
    </row>
    <row r="899" spans="1:6" x14ac:dyDescent="0.3">
      <c r="A899" s="2">
        <v>318</v>
      </c>
      <c r="B899" s="1">
        <v>1</v>
      </c>
      <c r="C899" s="1">
        <v>13</v>
      </c>
      <c r="D899" s="1">
        <v>2</v>
      </c>
      <c r="E899" s="1">
        <v>269.99</v>
      </c>
      <c r="F899" s="3">
        <v>0.1</v>
      </c>
    </row>
    <row r="900" spans="1:6" x14ac:dyDescent="0.3">
      <c r="A900" s="2">
        <v>318</v>
      </c>
      <c r="B900" s="1">
        <v>2</v>
      </c>
      <c r="C900" s="1">
        <v>25</v>
      </c>
      <c r="D900" s="1">
        <v>2</v>
      </c>
      <c r="E900" s="1">
        <v>499.99</v>
      </c>
      <c r="F900" s="3">
        <v>0.2</v>
      </c>
    </row>
    <row r="901" spans="1:6" x14ac:dyDescent="0.3">
      <c r="A901" s="2">
        <v>318</v>
      </c>
      <c r="B901" s="1">
        <v>3</v>
      </c>
      <c r="C901" s="1">
        <v>9</v>
      </c>
      <c r="D901" s="1">
        <v>1</v>
      </c>
      <c r="E901" s="1">
        <v>2999.99</v>
      </c>
      <c r="F901" s="3">
        <v>0.05</v>
      </c>
    </row>
    <row r="902" spans="1:6" x14ac:dyDescent="0.3">
      <c r="A902" s="2">
        <v>319</v>
      </c>
      <c r="B902" s="1">
        <v>1</v>
      </c>
      <c r="C902" s="1">
        <v>11</v>
      </c>
      <c r="D902" s="1">
        <v>1</v>
      </c>
      <c r="E902" s="1">
        <v>1680.99</v>
      </c>
      <c r="F902" s="3">
        <v>7.0000000000000007E-2</v>
      </c>
    </row>
    <row r="903" spans="1:6" x14ac:dyDescent="0.3">
      <c r="A903" s="2">
        <v>319</v>
      </c>
      <c r="B903" s="1">
        <v>2</v>
      </c>
      <c r="C903" s="1">
        <v>21</v>
      </c>
      <c r="D903" s="1">
        <v>1</v>
      </c>
      <c r="E903" s="1">
        <v>269.99</v>
      </c>
      <c r="F903" s="3">
        <v>0.2</v>
      </c>
    </row>
    <row r="904" spans="1:6" x14ac:dyDescent="0.3">
      <c r="A904" s="2">
        <v>319</v>
      </c>
      <c r="B904" s="1">
        <v>3</v>
      </c>
      <c r="C904" s="1">
        <v>15</v>
      </c>
      <c r="D904" s="1">
        <v>2</v>
      </c>
      <c r="E904" s="1">
        <v>529.99</v>
      </c>
      <c r="F904" s="3">
        <v>0.1</v>
      </c>
    </row>
    <row r="905" spans="1:6" x14ac:dyDescent="0.3">
      <c r="A905" s="2">
        <v>319</v>
      </c>
      <c r="B905" s="1">
        <v>4</v>
      </c>
      <c r="C905" s="1">
        <v>23</v>
      </c>
      <c r="D905" s="1">
        <v>1</v>
      </c>
      <c r="E905" s="1">
        <v>299.99</v>
      </c>
      <c r="F905" s="3">
        <v>0.05</v>
      </c>
    </row>
    <row r="906" spans="1:6" x14ac:dyDescent="0.3">
      <c r="A906" s="2">
        <v>320</v>
      </c>
      <c r="B906" s="1">
        <v>1</v>
      </c>
      <c r="C906" s="1">
        <v>2</v>
      </c>
      <c r="D906" s="1">
        <v>1</v>
      </c>
      <c r="E906" s="1">
        <v>749.99</v>
      </c>
      <c r="F906" s="3">
        <v>0.1</v>
      </c>
    </row>
    <row r="907" spans="1:6" x14ac:dyDescent="0.3">
      <c r="A907" s="2">
        <v>321</v>
      </c>
      <c r="B907" s="1">
        <v>1</v>
      </c>
      <c r="C907" s="1">
        <v>4</v>
      </c>
      <c r="D907" s="1">
        <v>2</v>
      </c>
      <c r="E907" s="1">
        <v>2899.99</v>
      </c>
      <c r="F907" s="3">
        <v>0.2</v>
      </c>
    </row>
    <row r="908" spans="1:6" x14ac:dyDescent="0.3">
      <c r="A908" s="2">
        <v>321</v>
      </c>
      <c r="B908" s="1">
        <v>2</v>
      </c>
      <c r="C908" s="1">
        <v>12</v>
      </c>
      <c r="D908" s="1">
        <v>2</v>
      </c>
      <c r="E908" s="1">
        <v>549.99</v>
      </c>
      <c r="F908" s="3">
        <v>0.2</v>
      </c>
    </row>
    <row r="909" spans="1:6" x14ac:dyDescent="0.3">
      <c r="A909" s="2">
        <v>321</v>
      </c>
      <c r="B909" s="1">
        <v>3</v>
      </c>
      <c r="C909" s="1">
        <v>26</v>
      </c>
      <c r="D909" s="1">
        <v>1</v>
      </c>
      <c r="E909" s="1">
        <v>599.99</v>
      </c>
      <c r="F909" s="3">
        <v>0.2</v>
      </c>
    </row>
    <row r="910" spans="1:6" x14ac:dyDescent="0.3">
      <c r="A910" s="2">
        <v>321</v>
      </c>
      <c r="B910" s="1">
        <v>4</v>
      </c>
      <c r="C910" s="1">
        <v>23</v>
      </c>
      <c r="D910" s="1">
        <v>2</v>
      </c>
      <c r="E910" s="1">
        <v>299.99</v>
      </c>
      <c r="F910" s="3">
        <v>0.2</v>
      </c>
    </row>
    <row r="911" spans="1:6" x14ac:dyDescent="0.3">
      <c r="A911" s="2">
        <v>322</v>
      </c>
      <c r="B911" s="1">
        <v>1</v>
      </c>
      <c r="C911" s="1">
        <v>13</v>
      </c>
      <c r="D911" s="1">
        <v>2</v>
      </c>
      <c r="E911" s="1">
        <v>269.99</v>
      </c>
      <c r="F911" s="3">
        <v>0.2</v>
      </c>
    </row>
    <row r="912" spans="1:6" x14ac:dyDescent="0.3">
      <c r="A912" s="2">
        <v>322</v>
      </c>
      <c r="B912" s="1">
        <v>2</v>
      </c>
      <c r="C912" s="1">
        <v>21</v>
      </c>
      <c r="D912" s="1">
        <v>1</v>
      </c>
      <c r="E912" s="1">
        <v>269.99</v>
      </c>
      <c r="F912" s="3">
        <v>7.0000000000000007E-2</v>
      </c>
    </row>
    <row r="913" spans="1:6" x14ac:dyDescent="0.3">
      <c r="A913" s="2">
        <v>323</v>
      </c>
      <c r="B913" s="1">
        <v>1</v>
      </c>
      <c r="C913" s="1">
        <v>13</v>
      </c>
      <c r="D913" s="1">
        <v>2</v>
      </c>
      <c r="E913" s="1">
        <v>269.99</v>
      </c>
      <c r="F913" s="3">
        <v>7.0000000000000007E-2</v>
      </c>
    </row>
    <row r="914" spans="1:6" x14ac:dyDescent="0.3">
      <c r="A914" s="2">
        <v>323</v>
      </c>
      <c r="B914" s="1">
        <v>2</v>
      </c>
      <c r="C914" s="1">
        <v>26</v>
      </c>
      <c r="D914" s="1">
        <v>2</v>
      </c>
      <c r="E914" s="1">
        <v>599.99</v>
      </c>
      <c r="F914" s="3">
        <v>0.1</v>
      </c>
    </row>
    <row r="915" spans="1:6" x14ac:dyDescent="0.3">
      <c r="A915" s="2">
        <v>324</v>
      </c>
      <c r="B915" s="1">
        <v>1</v>
      </c>
      <c r="C915" s="1">
        <v>2</v>
      </c>
      <c r="D915" s="1">
        <v>2</v>
      </c>
      <c r="E915" s="1">
        <v>749.99</v>
      </c>
      <c r="F915" s="3">
        <v>0.1</v>
      </c>
    </row>
    <row r="916" spans="1:6" x14ac:dyDescent="0.3">
      <c r="A916" s="2">
        <v>324</v>
      </c>
      <c r="B916" s="1">
        <v>2</v>
      </c>
      <c r="C916" s="1">
        <v>17</v>
      </c>
      <c r="D916" s="1">
        <v>1</v>
      </c>
      <c r="E916" s="1">
        <v>429</v>
      </c>
      <c r="F916" s="3">
        <v>0.2</v>
      </c>
    </row>
    <row r="917" spans="1:6" x14ac:dyDescent="0.3">
      <c r="A917" s="2">
        <v>324</v>
      </c>
      <c r="B917" s="1">
        <v>3</v>
      </c>
      <c r="C917" s="1">
        <v>22</v>
      </c>
      <c r="D917" s="1">
        <v>2</v>
      </c>
      <c r="E917" s="1">
        <v>269.99</v>
      </c>
      <c r="F917" s="3">
        <v>0.2</v>
      </c>
    </row>
    <row r="918" spans="1:6" x14ac:dyDescent="0.3">
      <c r="A918" s="2">
        <v>324</v>
      </c>
      <c r="B918" s="1">
        <v>4</v>
      </c>
      <c r="C918" s="1">
        <v>19</v>
      </c>
      <c r="D918" s="1">
        <v>1</v>
      </c>
      <c r="E918" s="1">
        <v>449</v>
      </c>
      <c r="F918" s="3">
        <v>0.05</v>
      </c>
    </row>
    <row r="919" spans="1:6" x14ac:dyDescent="0.3">
      <c r="A919" s="2">
        <v>324</v>
      </c>
      <c r="B919" s="1">
        <v>5</v>
      </c>
      <c r="C919" s="1">
        <v>12</v>
      </c>
      <c r="D919" s="1">
        <v>1</v>
      </c>
      <c r="E919" s="1">
        <v>549.99</v>
      </c>
      <c r="F919" s="3">
        <v>0.05</v>
      </c>
    </row>
    <row r="920" spans="1:6" x14ac:dyDescent="0.3">
      <c r="A920" s="2">
        <v>325</v>
      </c>
      <c r="B920" s="1">
        <v>1</v>
      </c>
      <c r="C920" s="1">
        <v>7</v>
      </c>
      <c r="D920" s="1">
        <v>1</v>
      </c>
      <c r="E920" s="1">
        <v>3999.99</v>
      </c>
      <c r="F920" s="3">
        <v>0.05</v>
      </c>
    </row>
    <row r="921" spans="1:6" x14ac:dyDescent="0.3">
      <c r="A921" s="2">
        <v>325</v>
      </c>
      <c r="B921" s="1">
        <v>2</v>
      </c>
      <c r="C921" s="1">
        <v>12</v>
      </c>
      <c r="D921" s="1">
        <v>1</v>
      </c>
      <c r="E921" s="1">
        <v>549.99</v>
      </c>
      <c r="F921" s="3">
        <v>0.2</v>
      </c>
    </row>
    <row r="922" spans="1:6" x14ac:dyDescent="0.3">
      <c r="A922" s="2">
        <v>325</v>
      </c>
      <c r="B922" s="1">
        <v>3</v>
      </c>
      <c r="C922" s="1">
        <v>6</v>
      </c>
      <c r="D922" s="1">
        <v>2</v>
      </c>
      <c r="E922" s="1">
        <v>469.99</v>
      </c>
      <c r="F922" s="3">
        <v>0.2</v>
      </c>
    </row>
    <row r="923" spans="1:6" x14ac:dyDescent="0.3">
      <c r="A923" s="2">
        <v>326</v>
      </c>
      <c r="B923" s="1">
        <v>1</v>
      </c>
      <c r="C923" s="1">
        <v>12</v>
      </c>
      <c r="D923" s="1">
        <v>1</v>
      </c>
      <c r="E923" s="1">
        <v>549.99</v>
      </c>
      <c r="F923" s="3">
        <v>0.1</v>
      </c>
    </row>
    <row r="924" spans="1:6" x14ac:dyDescent="0.3">
      <c r="A924" s="2">
        <v>326</v>
      </c>
      <c r="B924" s="1">
        <v>2</v>
      </c>
      <c r="C924" s="1">
        <v>23</v>
      </c>
      <c r="D924" s="1">
        <v>1</v>
      </c>
      <c r="E924" s="1">
        <v>299.99</v>
      </c>
      <c r="F924" s="3">
        <v>7.0000000000000007E-2</v>
      </c>
    </row>
    <row r="925" spans="1:6" x14ac:dyDescent="0.3">
      <c r="A925" s="2">
        <v>327</v>
      </c>
      <c r="B925" s="1">
        <v>1</v>
      </c>
      <c r="C925" s="1">
        <v>12</v>
      </c>
      <c r="D925" s="1">
        <v>2</v>
      </c>
      <c r="E925" s="1">
        <v>549.99</v>
      </c>
      <c r="F925" s="3">
        <v>7.0000000000000007E-2</v>
      </c>
    </row>
    <row r="926" spans="1:6" x14ac:dyDescent="0.3">
      <c r="A926" s="2">
        <v>327</v>
      </c>
      <c r="B926" s="1">
        <v>2</v>
      </c>
      <c r="C926" s="1">
        <v>13</v>
      </c>
      <c r="D926" s="1">
        <v>1</v>
      </c>
      <c r="E926" s="1">
        <v>269.99</v>
      </c>
      <c r="F926" s="3">
        <v>7.0000000000000007E-2</v>
      </c>
    </row>
    <row r="927" spans="1:6" x14ac:dyDescent="0.3">
      <c r="A927" s="2">
        <v>327</v>
      </c>
      <c r="B927" s="1">
        <v>3</v>
      </c>
      <c r="C927" s="1">
        <v>4</v>
      </c>
      <c r="D927" s="1">
        <v>1</v>
      </c>
      <c r="E927" s="1">
        <v>2899.99</v>
      </c>
      <c r="F927" s="3">
        <v>0.05</v>
      </c>
    </row>
    <row r="928" spans="1:6" x14ac:dyDescent="0.3">
      <c r="A928" s="2">
        <v>328</v>
      </c>
      <c r="B928" s="1">
        <v>1</v>
      </c>
      <c r="C928" s="1">
        <v>6</v>
      </c>
      <c r="D928" s="1">
        <v>2</v>
      </c>
      <c r="E928" s="1">
        <v>469.99</v>
      </c>
      <c r="F928" s="3">
        <v>0.1</v>
      </c>
    </row>
    <row r="929" spans="1:6" x14ac:dyDescent="0.3">
      <c r="A929" s="2">
        <v>329</v>
      </c>
      <c r="B929" s="1">
        <v>1</v>
      </c>
      <c r="C929" s="1">
        <v>14</v>
      </c>
      <c r="D929" s="1">
        <v>2</v>
      </c>
      <c r="E929" s="1">
        <v>269.99</v>
      </c>
      <c r="F929" s="3">
        <v>7.0000000000000007E-2</v>
      </c>
    </row>
    <row r="930" spans="1:6" x14ac:dyDescent="0.3">
      <c r="A930" s="2">
        <v>329</v>
      </c>
      <c r="B930" s="1">
        <v>2</v>
      </c>
      <c r="C930" s="1">
        <v>8</v>
      </c>
      <c r="D930" s="1">
        <v>2</v>
      </c>
      <c r="E930" s="1">
        <v>1799.99</v>
      </c>
      <c r="F930" s="3">
        <v>0.05</v>
      </c>
    </row>
    <row r="931" spans="1:6" x14ac:dyDescent="0.3">
      <c r="A931" s="2">
        <v>329</v>
      </c>
      <c r="B931" s="1">
        <v>3</v>
      </c>
      <c r="C931" s="1">
        <v>23</v>
      </c>
      <c r="D931" s="1">
        <v>1</v>
      </c>
      <c r="E931" s="1">
        <v>299.99</v>
      </c>
      <c r="F931" s="3">
        <v>0.2</v>
      </c>
    </row>
    <row r="932" spans="1:6" x14ac:dyDescent="0.3">
      <c r="A932" s="2">
        <v>329</v>
      </c>
      <c r="B932" s="1">
        <v>4</v>
      </c>
      <c r="C932" s="1">
        <v>17</v>
      </c>
      <c r="D932" s="1">
        <v>1</v>
      </c>
      <c r="E932" s="1">
        <v>429</v>
      </c>
      <c r="F932" s="3">
        <v>7.0000000000000007E-2</v>
      </c>
    </row>
    <row r="933" spans="1:6" x14ac:dyDescent="0.3">
      <c r="A933" s="2">
        <v>329</v>
      </c>
      <c r="B933" s="1">
        <v>5</v>
      </c>
      <c r="C933" s="1">
        <v>26</v>
      </c>
      <c r="D933" s="1">
        <v>2</v>
      </c>
      <c r="E933" s="1">
        <v>599.99</v>
      </c>
      <c r="F933" s="3">
        <v>0.05</v>
      </c>
    </row>
    <row r="934" spans="1:6" x14ac:dyDescent="0.3">
      <c r="A934" s="2">
        <v>330</v>
      </c>
      <c r="B934" s="1">
        <v>1</v>
      </c>
      <c r="C934" s="1">
        <v>21</v>
      </c>
      <c r="D934" s="1">
        <v>2</v>
      </c>
      <c r="E934" s="1">
        <v>269.99</v>
      </c>
      <c r="F934" s="3">
        <v>0.05</v>
      </c>
    </row>
    <row r="935" spans="1:6" x14ac:dyDescent="0.3">
      <c r="A935" s="2">
        <v>331</v>
      </c>
      <c r="B935" s="1">
        <v>1</v>
      </c>
      <c r="C935" s="1">
        <v>17</v>
      </c>
      <c r="D935" s="1">
        <v>2</v>
      </c>
      <c r="E935" s="1">
        <v>429</v>
      </c>
      <c r="F935" s="3">
        <v>0.1</v>
      </c>
    </row>
    <row r="936" spans="1:6" x14ac:dyDescent="0.3">
      <c r="A936" s="2">
        <v>332</v>
      </c>
      <c r="B936" s="1">
        <v>1</v>
      </c>
      <c r="C936" s="1">
        <v>18</v>
      </c>
      <c r="D936" s="1">
        <v>2</v>
      </c>
      <c r="E936" s="1">
        <v>449</v>
      </c>
      <c r="F936" s="3">
        <v>0.05</v>
      </c>
    </row>
    <row r="937" spans="1:6" x14ac:dyDescent="0.3">
      <c r="A937" s="2">
        <v>333</v>
      </c>
      <c r="B937" s="1">
        <v>1</v>
      </c>
      <c r="C937" s="1">
        <v>18</v>
      </c>
      <c r="D937" s="1">
        <v>2</v>
      </c>
      <c r="E937" s="1">
        <v>449</v>
      </c>
      <c r="F937" s="3">
        <v>7.0000000000000007E-2</v>
      </c>
    </row>
    <row r="938" spans="1:6" x14ac:dyDescent="0.3">
      <c r="A938" s="2">
        <v>333</v>
      </c>
      <c r="B938" s="1">
        <v>2</v>
      </c>
      <c r="C938" s="1">
        <v>8</v>
      </c>
      <c r="D938" s="1">
        <v>2</v>
      </c>
      <c r="E938" s="1">
        <v>1799.99</v>
      </c>
      <c r="F938" s="3">
        <v>0.05</v>
      </c>
    </row>
    <row r="939" spans="1:6" x14ac:dyDescent="0.3">
      <c r="A939" s="2">
        <v>333</v>
      </c>
      <c r="B939" s="1">
        <v>3</v>
      </c>
      <c r="C939" s="1">
        <v>3</v>
      </c>
      <c r="D939" s="1">
        <v>1</v>
      </c>
      <c r="E939" s="1">
        <v>999.99</v>
      </c>
      <c r="F939" s="3">
        <v>0.2</v>
      </c>
    </row>
    <row r="940" spans="1:6" x14ac:dyDescent="0.3">
      <c r="A940" s="2">
        <v>334</v>
      </c>
      <c r="B940" s="1">
        <v>1</v>
      </c>
      <c r="C940" s="1">
        <v>16</v>
      </c>
      <c r="D940" s="1">
        <v>2</v>
      </c>
      <c r="E940" s="1">
        <v>599.99</v>
      </c>
      <c r="F940" s="3">
        <v>0.2</v>
      </c>
    </row>
    <row r="941" spans="1:6" x14ac:dyDescent="0.3">
      <c r="A941" s="2">
        <v>334</v>
      </c>
      <c r="B941" s="1">
        <v>2</v>
      </c>
      <c r="C941" s="1">
        <v>9</v>
      </c>
      <c r="D941" s="1">
        <v>1</v>
      </c>
      <c r="E941" s="1">
        <v>2999.99</v>
      </c>
      <c r="F941" s="3">
        <v>0.05</v>
      </c>
    </row>
    <row r="942" spans="1:6" x14ac:dyDescent="0.3">
      <c r="A942" s="2">
        <v>334</v>
      </c>
      <c r="B942" s="1">
        <v>3</v>
      </c>
      <c r="C942" s="1">
        <v>3</v>
      </c>
      <c r="D942" s="1">
        <v>2</v>
      </c>
      <c r="E942" s="1">
        <v>999.99</v>
      </c>
      <c r="F942" s="3">
        <v>0.05</v>
      </c>
    </row>
    <row r="943" spans="1:6" x14ac:dyDescent="0.3">
      <c r="A943" s="2">
        <v>335</v>
      </c>
      <c r="B943" s="1">
        <v>1</v>
      </c>
      <c r="C943" s="1">
        <v>6</v>
      </c>
      <c r="D943" s="1">
        <v>1</v>
      </c>
      <c r="E943" s="1">
        <v>469.99</v>
      </c>
      <c r="F943" s="3">
        <v>0.1</v>
      </c>
    </row>
    <row r="944" spans="1:6" x14ac:dyDescent="0.3">
      <c r="A944" s="2">
        <v>335</v>
      </c>
      <c r="B944" s="1">
        <v>2</v>
      </c>
      <c r="C944" s="1">
        <v>2</v>
      </c>
      <c r="D944" s="1">
        <v>2</v>
      </c>
      <c r="E944" s="1">
        <v>749.99</v>
      </c>
      <c r="F944" s="3">
        <v>0.1</v>
      </c>
    </row>
    <row r="945" spans="1:6" x14ac:dyDescent="0.3">
      <c r="A945" s="2">
        <v>335</v>
      </c>
      <c r="B945" s="1">
        <v>3</v>
      </c>
      <c r="C945" s="1">
        <v>21</v>
      </c>
      <c r="D945" s="1">
        <v>1</v>
      </c>
      <c r="E945" s="1">
        <v>269.99</v>
      </c>
      <c r="F945" s="3">
        <v>7.0000000000000007E-2</v>
      </c>
    </row>
    <row r="946" spans="1:6" x14ac:dyDescent="0.3">
      <c r="A946" s="2">
        <v>336</v>
      </c>
      <c r="B946" s="1">
        <v>1</v>
      </c>
      <c r="C946" s="1">
        <v>4</v>
      </c>
      <c r="D946" s="1">
        <v>1</v>
      </c>
      <c r="E946" s="1">
        <v>2899.99</v>
      </c>
      <c r="F946" s="3">
        <v>0.1</v>
      </c>
    </row>
    <row r="947" spans="1:6" x14ac:dyDescent="0.3">
      <c r="A947" s="2">
        <v>336</v>
      </c>
      <c r="B947" s="1">
        <v>2</v>
      </c>
      <c r="C947" s="1">
        <v>12</v>
      </c>
      <c r="D947" s="1">
        <v>1</v>
      </c>
      <c r="E947" s="1">
        <v>549.99</v>
      </c>
      <c r="F947" s="3">
        <v>0.2</v>
      </c>
    </row>
    <row r="948" spans="1:6" x14ac:dyDescent="0.3">
      <c r="A948" s="2">
        <v>337</v>
      </c>
      <c r="B948" s="1">
        <v>1</v>
      </c>
      <c r="C948" s="1">
        <v>18</v>
      </c>
      <c r="D948" s="1">
        <v>1</v>
      </c>
      <c r="E948" s="1">
        <v>449</v>
      </c>
      <c r="F948" s="3">
        <v>0.05</v>
      </c>
    </row>
    <row r="949" spans="1:6" x14ac:dyDescent="0.3">
      <c r="A949" s="2">
        <v>337</v>
      </c>
      <c r="B949" s="1">
        <v>2</v>
      </c>
      <c r="C949" s="1">
        <v>4</v>
      </c>
      <c r="D949" s="1">
        <v>1</v>
      </c>
      <c r="E949" s="1">
        <v>2899.99</v>
      </c>
      <c r="F949" s="3">
        <v>0.05</v>
      </c>
    </row>
    <row r="950" spans="1:6" x14ac:dyDescent="0.3">
      <c r="A950" s="2">
        <v>338</v>
      </c>
      <c r="B950" s="1">
        <v>1</v>
      </c>
      <c r="C950" s="1">
        <v>6</v>
      </c>
      <c r="D950" s="1">
        <v>2</v>
      </c>
      <c r="E950" s="1">
        <v>469.99</v>
      </c>
      <c r="F950" s="3">
        <v>7.0000000000000007E-2</v>
      </c>
    </row>
    <row r="951" spans="1:6" x14ac:dyDescent="0.3">
      <c r="A951" s="2">
        <v>338</v>
      </c>
      <c r="B951" s="1">
        <v>2</v>
      </c>
      <c r="C951" s="1">
        <v>10</v>
      </c>
      <c r="D951" s="1">
        <v>1</v>
      </c>
      <c r="E951" s="1">
        <v>1549</v>
      </c>
      <c r="F951" s="3">
        <v>7.0000000000000007E-2</v>
      </c>
    </row>
    <row r="952" spans="1:6" x14ac:dyDescent="0.3">
      <c r="A952" s="2">
        <v>338</v>
      </c>
      <c r="B952" s="1">
        <v>3</v>
      </c>
      <c r="C952" s="1">
        <v>22</v>
      </c>
      <c r="D952" s="1">
        <v>1</v>
      </c>
      <c r="E952" s="1">
        <v>269.99</v>
      </c>
      <c r="F952" s="3">
        <v>0.1</v>
      </c>
    </row>
    <row r="953" spans="1:6" x14ac:dyDescent="0.3">
      <c r="A953" s="2">
        <v>338</v>
      </c>
      <c r="B953" s="1">
        <v>4</v>
      </c>
      <c r="C953" s="1">
        <v>11</v>
      </c>
      <c r="D953" s="1">
        <v>2</v>
      </c>
      <c r="E953" s="1">
        <v>1680.99</v>
      </c>
      <c r="F953" s="3">
        <v>7.0000000000000007E-2</v>
      </c>
    </row>
    <row r="954" spans="1:6" x14ac:dyDescent="0.3">
      <c r="A954" s="2">
        <v>338</v>
      </c>
      <c r="B954" s="1">
        <v>5</v>
      </c>
      <c r="C954" s="1">
        <v>9</v>
      </c>
      <c r="D954" s="1">
        <v>1</v>
      </c>
      <c r="E954" s="1">
        <v>2999.99</v>
      </c>
      <c r="F954" s="3">
        <v>0.05</v>
      </c>
    </row>
    <row r="955" spans="1:6" x14ac:dyDescent="0.3">
      <c r="A955" s="2">
        <v>339</v>
      </c>
      <c r="B955" s="1">
        <v>1</v>
      </c>
      <c r="C955" s="1">
        <v>13</v>
      </c>
      <c r="D955" s="1">
        <v>1</v>
      </c>
      <c r="E955" s="1">
        <v>269.99</v>
      </c>
      <c r="F955" s="3">
        <v>0.1</v>
      </c>
    </row>
    <row r="956" spans="1:6" x14ac:dyDescent="0.3">
      <c r="A956" s="2">
        <v>339</v>
      </c>
      <c r="B956" s="1">
        <v>2</v>
      </c>
      <c r="C956" s="1">
        <v>15</v>
      </c>
      <c r="D956" s="1">
        <v>2</v>
      </c>
      <c r="E956" s="1">
        <v>529.99</v>
      </c>
      <c r="F956" s="3">
        <v>0.05</v>
      </c>
    </row>
    <row r="957" spans="1:6" x14ac:dyDescent="0.3">
      <c r="A957" s="2">
        <v>340</v>
      </c>
      <c r="B957" s="1">
        <v>1</v>
      </c>
      <c r="C957" s="1">
        <v>11</v>
      </c>
      <c r="D957" s="1">
        <v>1</v>
      </c>
      <c r="E957" s="1">
        <v>1680.99</v>
      </c>
      <c r="F957" s="3">
        <v>0.05</v>
      </c>
    </row>
    <row r="958" spans="1:6" x14ac:dyDescent="0.3">
      <c r="A958" s="2">
        <v>340</v>
      </c>
      <c r="B958" s="1">
        <v>2</v>
      </c>
      <c r="C958" s="1">
        <v>24</v>
      </c>
      <c r="D958" s="1">
        <v>1</v>
      </c>
      <c r="E958" s="1">
        <v>549.99</v>
      </c>
      <c r="F958" s="3">
        <v>0.05</v>
      </c>
    </row>
    <row r="959" spans="1:6" x14ac:dyDescent="0.3">
      <c r="A959" s="2">
        <v>340</v>
      </c>
      <c r="B959" s="1">
        <v>3</v>
      </c>
      <c r="C959" s="1">
        <v>13</v>
      </c>
      <c r="D959" s="1">
        <v>2</v>
      </c>
      <c r="E959" s="1">
        <v>269.99</v>
      </c>
      <c r="F959" s="3">
        <v>0.1</v>
      </c>
    </row>
    <row r="960" spans="1:6" x14ac:dyDescent="0.3">
      <c r="A960" s="2">
        <v>340</v>
      </c>
      <c r="B960" s="1">
        <v>4</v>
      </c>
      <c r="C960" s="1">
        <v>12</v>
      </c>
      <c r="D960" s="1">
        <v>2</v>
      </c>
      <c r="E960" s="1">
        <v>549.99</v>
      </c>
      <c r="F960" s="3">
        <v>7.0000000000000007E-2</v>
      </c>
    </row>
    <row r="961" spans="1:6" x14ac:dyDescent="0.3">
      <c r="A961" s="2">
        <v>340</v>
      </c>
      <c r="B961" s="1">
        <v>5</v>
      </c>
      <c r="C961" s="1">
        <v>10</v>
      </c>
      <c r="D961" s="1">
        <v>2</v>
      </c>
      <c r="E961" s="1">
        <v>1549</v>
      </c>
      <c r="F961" s="3">
        <v>0.1</v>
      </c>
    </row>
    <row r="962" spans="1:6" x14ac:dyDescent="0.3">
      <c r="A962" s="2">
        <v>341</v>
      </c>
      <c r="B962" s="1">
        <v>1</v>
      </c>
      <c r="C962" s="1">
        <v>23</v>
      </c>
      <c r="D962" s="1">
        <v>2</v>
      </c>
      <c r="E962" s="1">
        <v>299.99</v>
      </c>
      <c r="F962" s="3">
        <v>0.05</v>
      </c>
    </row>
    <row r="963" spans="1:6" x14ac:dyDescent="0.3">
      <c r="A963" s="2">
        <v>342</v>
      </c>
      <c r="B963" s="1">
        <v>1</v>
      </c>
      <c r="C963" s="1">
        <v>26</v>
      </c>
      <c r="D963" s="1">
        <v>1</v>
      </c>
      <c r="E963" s="1">
        <v>599.99</v>
      </c>
      <c r="F963" s="3">
        <v>7.0000000000000007E-2</v>
      </c>
    </row>
    <row r="964" spans="1:6" x14ac:dyDescent="0.3">
      <c r="A964" s="2">
        <v>342</v>
      </c>
      <c r="B964" s="1">
        <v>2</v>
      </c>
      <c r="C964" s="1">
        <v>9</v>
      </c>
      <c r="D964" s="1">
        <v>1</v>
      </c>
      <c r="E964" s="1">
        <v>2999.99</v>
      </c>
      <c r="F964" s="3">
        <v>0.2</v>
      </c>
    </row>
    <row r="965" spans="1:6" x14ac:dyDescent="0.3">
      <c r="A965" s="2">
        <v>342</v>
      </c>
      <c r="B965" s="1">
        <v>3</v>
      </c>
      <c r="C965" s="1">
        <v>16</v>
      </c>
      <c r="D965" s="1">
        <v>2</v>
      </c>
      <c r="E965" s="1">
        <v>599.99</v>
      </c>
      <c r="F965" s="3">
        <v>0.1</v>
      </c>
    </row>
    <row r="966" spans="1:6" x14ac:dyDescent="0.3">
      <c r="A966" s="2">
        <v>343</v>
      </c>
      <c r="B966" s="1">
        <v>1</v>
      </c>
      <c r="C966" s="1">
        <v>20</v>
      </c>
      <c r="D966" s="1">
        <v>2</v>
      </c>
      <c r="E966" s="1">
        <v>599.99</v>
      </c>
      <c r="F966" s="3">
        <v>0.2</v>
      </c>
    </row>
    <row r="967" spans="1:6" x14ac:dyDescent="0.3">
      <c r="A967" s="2">
        <v>343</v>
      </c>
      <c r="B967" s="1">
        <v>2</v>
      </c>
      <c r="C967" s="1">
        <v>25</v>
      </c>
      <c r="D967" s="1">
        <v>1</v>
      </c>
      <c r="E967" s="1">
        <v>499.99</v>
      </c>
      <c r="F967" s="3">
        <v>0.05</v>
      </c>
    </row>
    <row r="968" spans="1:6" x14ac:dyDescent="0.3">
      <c r="A968" s="2">
        <v>343</v>
      </c>
      <c r="B968" s="1">
        <v>3</v>
      </c>
      <c r="C968" s="1">
        <v>5</v>
      </c>
      <c r="D968" s="1">
        <v>2</v>
      </c>
      <c r="E968" s="1">
        <v>1320.99</v>
      </c>
      <c r="F968" s="3">
        <v>0.05</v>
      </c>
    </row>
    <row r="969" spans="1:6" x14ac:dyDescent="0.3">
      <c r="A969" s="2">
        <v>343</v>
      </c>
      <c r="B969" s="1">
        <v>4</v>
      </c>
      <c r="C969" s="1">
        <v>10</v>
      </c>
      <c r="D969" s="1">
        <v>1</v>
      </c>
      <c r="E969" s="1">
        <v>1549</v>
      </c>
      <c r="F969" s="3">
        <v>0.1</v>
      </c>
    </row>
    <row r="970" spans="1:6" x14ac:dyDescent="0.3">
      <c r="A970" s="2">
        <v>344</v>
      </c>
      <c r="B970" s="1">
        <v>1</v>
      </c>
      <c r="C970" s="1">
        <v>22</v>
      </c>
      <c r="D970" s="1">
        <v>1</v>
      </c>
      <c r="E970" s="1">
        <v>269.99</v>
      </c>
      <c r="F970" s="3">
        <v>0.05</v>
      </c>
    </row>
    <row r="971" spans="1:6" x14ac:dyDescent="0.3">
      <c r="A971" s="2">
        <v>344</v>
      </c>
      <c r="B971" s="1">
        <v>2</v>
      </c>
      <c r="C971" s="1">
        <v>18</v>
      </c>
      <c r="D971" s="1">
        <v>2</v>
      </c>
      <c r="E971" s="1">
        <v>449</v>
      </c>
      <c r="F971" s="3">
        <v>7.0000000000000007E-2</v>
      </c>
    </row>
    <row r="972" spans="1:6" x14ac:dyDescent="0.3">
      <c r="A972" s="2">
        <v>344</v>
      </c>
      <c r="B972" s="1">
        <v>3</v>
      </c>
      <c r="C972" s="1">
        <v>14</v>
      </c>
      <c r="D972" s="1">
        <v>1</v>
      </c>
      <c r="E972" s="1">
        <v>269.99</v>
      </c>
      <c r="F972" s="3">
        <v>0.2</v>
      </c>
    </row>
    <row r="973" spans="1:6" x14ac:dyDescent="0.3">
      <c r="A973" s="2">
        <v>345</v>
      </c>
      <c r="B973" s="1">
        <v>1</v>
      </c>
      <c r="C973" s="1">
        <v>18</v>
      </c>
      <c r="D973" s="1">
        <v>2</v>
      </c>
      <c r="E973" s="1">
        <v>449</v>
      </c>
      <c r="F973" s="3">
        <v>0.1</v>
      </c>
    </row>
    <row r="974" spans="1:6" x14ac:dyDescent="0.3">
      <c r="A974" s="2">
        <v>345</v>
      </c>
      <c r="B974" s="1">
        <v>2</v>
      </c>
      <c r="C974" s="1">
        <v>24</v>
      </c>
      <c r="D974" s="1">
        <v>2</v>
      </c>
      <c r="E974" s="1">
        <v>549.99</v>
      </c>
      <c r="F974" s="3">
        <v>7.0000000000000007E-2</v>
      </c>
    </row>
    <row r="975" spans="1:6" x14ac:dyDescent="0.3">
      <c r="A975" s="2">
        <v>346</v>
      </c>
      <c r="B975" s="1">
        <v>1</v>
      </c>
      <c r="C975" s="1">
        <v>13</v>
      </c>
      <c r="D975" s="1">
        <v>1</v>
      </c>
      <c r="E975" s="1">
        <v>269.99</v>
      </c>
      <c r="F975" s="3">
        <v>7.0000000000000007E-2</v>
      </c>
    </row>
    <row r="976" spans="1:6" x14ac:dyDescent="0.3">
      <c r="A976" s="2">
        <v>346</v>
      </c>
      <c r="B976" s="1">
        <v>2</v>
      </c>
      <c r="C976" s="1">
        <v>23</v>
      </c>
      <c r="D976" s="1">
        <v>1</v>
      </c>
      <c r="E976" s="1">
        <v>299.99</v>
      </c>
      <c r="F976" s="3">
        <v>0.2</v>
      </c>
    </row>
    <row r="977" spans="1:6" x14ac:dyDescent="0.3">
      <c r="A977" s="2">
        <v>346</v>
      </c>
      <c r="B977" s="1">
        <v>3</v>
      </c>
      <c r="C977" s="1">
        <v>21</v>
      </c>
      <c r="D977" s="1">
        <v>1</v>
      </c>
      <c r="E977" s="1">
        <v>269.99</v>
      </c>
      <c r="F977" s="3">
        <v>0.1</v>
      </c>
    </row>
    <row r="978" spans="1:6" x14ac:dyDescent="0.3">
      <c r="A978" s="2">
        <v>346</v>
      </c>
      <c r="B978" s="1">
        <v>4</v>
      </c>
      <c r="C978" s="1">
        <v>15</v>
      </c>
      <c r="D978" s="1">
        <v>1</v>
      </c>
      <c r="E978" s="1">
        <v>529.99</v>
      </c>
      <c r="F978" s="3">
        <v>0.05</v>
      </c>
    </row>
    <row r="979" spans="1:6" x14ac:dyDescent="0.3">
      <c r="A979" s="2">
        <v>346</v>
      </c>
      <c r="B979" s="1">
        <v>5</v>
      </c>
      <c r="C979" s="1">
        <v>18</v>
      </c>
      <c r="D979" s="1">
        <v>2</v>
      </c>
      <c r="E979" s="1">
        <v>449</v>
      </c>
      <c r="F979" s="3">
        <v>0.05</v>
      </c>
    </row>
    <row r="980" spans="1:6" x14ac:dyDescent="0.3">
      <c r="A980" s="2">
        <v>347</v>
      </c>
      <c r="B980" s="1">
        <v>1</v>
      </c>
      <c r="C980" s="1">
        <v>23</v>
      </c>
      <c r="D980" s="1">
        <v>1</v>
      </c>
      <c r="E980" s="1">
        <v>299.99</v>
      </c>
      <c r="F980" s="3">
        <v>7.0000000000000007E-2</v>
      </c>
    </row>
    <row r="981" spans="1:6" x14ac:dyDescent="0.3">
      <c r="A981" s="2">
        <v>348</v>
      </c>
      <c r="B981" s="1">
        <v>1</v>
      </c>
      <c r="C981" s="1">
        <v>5</v>
      </c>
      <c r="D981" s="1">
        <v>2</v>
      </c>
      <c r="E981" s="1">
        <v>1320.99</v>
      </c>
      <c r="F981" s="3">
        <v>0.05</v>
      </c>
    </row>
    <row r="982" spans="1:6" x14ac:dyDescent="0.3">
      <c r="A982" s="2">
        <v>348</v>
      </c>
      <c r="B982" s="1">
        <v>2</v>
      </c>
      <c r="C982" s="1">
        <v>15</v>
      </c>
      <c r="D982" s="1">
        <v>2</v>
      </c>
      <c r="E982" s="1">
        <v>529.99</v>
      </c>
      <c r="F982" s="3">
        <v>7.0000000000000007E-2</v>
      </c>
    </row>
    <row r="983" spans="1:6" x14ac:dyDescent="0.3">
      <c r="A983" s="2">
        <v>349</v>
      </c>
      <c r="B983" s="1">
        <v>1</v>
      </c>
      <c r="C983" s="1">
        <v>20</v>
      </c>
      <c r="D983" s="1">
        <v>2</v>
      </c>
      <c r="E983" s="1">
        <v>599.99</v>
      </c>
      <c r="F983" s="3">
        <v>0.2</v>
      </c>
    </row>
    <row r="984" spans="1:6" x14ac:dyDescent="0.3">
      <c r="A984" s="2">
        <v>350</v>
      </c>
      <c r="B984" s="1">
        <v>1</v>
      </c>
      <c r="C984" s="1">
        <v>6</v>
      </c>
      <c r="D984" s="1">
        <v>2</v>
      </c>
      <c r="E984" s="1">
        <v>469.99</v>
      </c>
      <c r="F984" s="3">
        <v>0.05</v>
      </c>
    </row>
    <row r="985" spans="1:6" x14ac:dyDescent="0.3">
      <c r="A985" s="2">
        <v>350</v>
      </c>
      <c r="B985" s="1">
        <v>2</v>
      </c>
      <c r="C985" s="1">
        <v>20</v>
      </c>
      <c r="D985" s="1">
        <v>1</v>
      </c>
      <c r="E985" s="1">
        <v>599.99</v>
      </c>
      <c r="F985" s="3">
        <v>7.0000000000000007E-2</v>
      </c>
    </row>
    <row r="986" spans="1:6" x14ac:dyDescent="0.3">
      <c r="A986" s="2">
        <v>350</v>
      </c>
      <c r="B986" s="1">
        <v>3</v>
      </c>
      <c r="C986" s="1">
        <v>3</v>
      </c>
      <c r="D986" s="1">
        <v>1</v>
      </c>
      <c r="E986" s="1">
        <v>999.99</v>
      </c>
      <c r="F986" s="3">
        <v>7.0000000000000007E-2</v>
      </c>
    </row>
    <row r="987" spans="1:6" x14ac:dyDescent="0.3">
      <c r="A987" s="2">
        <v>351</v>
      </c>
      <c r="B987" s="1">
        <v>1</v>
      </c>
      <c r="C987" s="1">
        <v>4</v>
      </c>
      <c r="D987" s="1">
        <v>2</v>
      </c>
      <c r="E987" s="1">
        <v>2899.99</v>
      </c>
      <c r="F987" s="3">
        <v>0.05</v>
      </c>
    </row>
    <row r="988" spans="1:6" x14ac:dyDescent="0.3">
      <c r="A988" s="2">
        <v>351</v>
      </c>
      <c r="B988" s="1">
        <v>2</v>
      </c>
      <c r="C988" s="1">
        <v>24</v>
      </c>
      <c r="D988" s="1">
        <v>2</v>
      </c>
      <c r="E988" s="1">
        <v>549.99</v>
      </c>
      <c r="F988" s="3">
        <v>0.1</v>
      </c>
    </row>
    <row r="989" spans="1:6" x14ac:dyDescent="0.3">
      <c r="A989" s="2">
        <v>351</v>
      </c>
      <c r="B989" s="1">
        <v>3</v>
      </c>
      <c r="C989" s="1">
        <v>20</v>
      </c>
      <c r="D989" s="1">
        <v>1</v>
      </c>
      <c r="E989" s="1">
        <v>599.99</v>
      </c>
      <c r="F989" s="3">
        <v>0.2</v>
      </c>
    </row>
    <row r="990" spans="1:6" x14ac:dyDescent="0.3">
      <c r="A990" s="2">
        <v>351</v>
      </c>
      <c r="B990" s="1">
        <v>4</v>
      </c>
      <c r="C990" s="1">
        <v>22</v>
      </c>
      <c r="D990" s="1">
        <v>2</v>
      </c>
      <c r="E990" s="1">
        <v>269.99</v>
      </c>
      <c r="F990" s="3">
        <v>7.0000000000000007E-2</v>
      </c>
    </row>
    <row r="991" spans="1:6" x14ac:dyDescent="0.3">
      <c r="A991" s="2">
        <v>352</v>
      </c>
      <c r="B991" s="1">
        <v>1</v>
      </c>
      <c r="C991" s="1">
        <v>11</v>
      </c>
      <c r="D991" s="1">
        <v>1</v>
      </c>
      <c r="E991" s="1">
        <v>1680.99</v>
      </c>
      <c r="F991" s="3">
        <v>0.2</v>
      </c>
    </row>
    <row r="992" spans="1:6" x14ac:dyDescent="0.3">
      <c r="A992" s="2">
        <v>352</v>
      </c>
      <c r="B992" s="1">
        <v>2</v>
      </c>
      <c r="C992" s="1">
        <v>14</v>
      </c>
      <c r="D992" s="1">
        <v>1</v>
      </c>
      <c r="E992" s="1">
        <v>269.99</v>
      </c>
      <c r="F992" s="3">
        <v>0.2</v>
      </c>
    </row>
    <row r="993" spans="1:6" x14ac:dyDescent="0.3">
      <c r="A993" s="2">
        <v>353</v>
      </c>
      <c r="B993" s="1">
        <v>1</v>
      </c>
      <c r="C993" s="1">
        <v>2</v>
      </c>
      <c r="D993" s="1">
        <v>2</v>
      </c>
      <c r="E993" s="1">
        <v>749.99</v>
      </c>
      <c r="F993" s="3">
        <v>0.2</v>
      </c>
    </row>
    <row r="994" spans="1:6" x14ac:dyDescent="0.3">
      <c r="A994" s="2">
        <v>354</v>
      </c>
      <c r="B994" s="1">
        <v>1</v>
      </c>
      <c r="C994" s="1">
        <v>21</v>
      </c>
      <c r="D994" s="1">
        <v>1</v>
      </c>
      <c r="E994" s="1">
        <v>269.99</v>
      </c>
      <c r="F994" s="3">
        <v>0.2</v>
      </c>
    </row>
    <row r="995" spans="1:6" x14ac:dyDescent="0.3">
      <c r="A995" s="2">
        <v>354</v>
      </c>
      <c r="B995" s="1">
        <v>2</v>
      </c>
      <c r="C995" s="1">
        <v>19</v>
      </c>
      <c r="D995" s="1">
        <v>1</v>
      </c>
      <c r="E995" s="1">
        <v>449</v>
      </c>
      <c r="F995" s="3">
        <v>0.05</v>
      </c>
    </row>
    <row r="996" spans="1:6" x14ac:dyDescent="0.3">
      <c r="A996" s="2">
        <v>355</v>
      </c>
      <c r="B996" s="1">
        <v>1</v>
      </c>
      <c r="C996" s="1">
        <v>16</v>
      </c>
      <c r="D996" s="1">
        <v>1</v>
      </c>
      <c r="E996" s="1">
        <v>599.99</v>
      </c>
      <c r="F996" s="3">
        <v>0.1</v>
      </c>
    </row>
    <row r="997" spans="1:6" x14ac:dyDescent="0.3">
      <c r="A997" s="2">
        <v>355</v>
      </c>
      <c r="B997" s="1">
        <v>2</v>
      </c>
      <c r="C997" s="1">
        <v>14</v>
      </c>
      <c r="D997" s="1">
        <v>2</v>
      </c>
      <c r="E997" s="1">
        <v>269.99</v>
      </c>
      <c r="F997" s="3">
        <v>7.0000000000000007E-2</v>
      </c>
    </row>
    <row r="998" spans="1:6" x14ac:dyDescent="0.3">
      <c r="A998" s="2">
        <v>356</v>
      </c>
      <c r="B998" s="1">
        <v>1</v>
      </c>
      <c r="C998" s="1">
        <v>23</v>
      </c>
      <c r="D998" s="1">
        <v>2</v>
      </c>
      <c r="E998" s="1">
        <v>299.99</v>
      </c>
      <c r="F998" s="3">
        <v>0.05</v>
      </c>
    </row>
    <row r="999" spans="1:6" x14ac:dyDescent="0.3">
      <c r="A999" s="2">
        <v>356</v>
      </c>
      <c r="B999" s="1">
        <v>2</v>
      </c>
      <c r="C999" s="1">
        <v>4</v>
      </c>
      <c r="D999" s="1">
        <v>1</v>
      </c>
      <c r="E999" s="1">
        <v>2899.99</v>
      </c>
      <c r="F999" s="3">
        <v>0.05</v>
      </c>
    </row>
    <row r="1000" spans="1:6" x14ac:dyDescent="0.3">
      <c r="A1000" s="2">
        <v>356</v>
      </c>
      <c r="B1000" s="1">
        <v>3</v>
      </c>
      <c r="C1000" s="1">
        <v>13</v>
      </c>
      <c r="D1000" s="1">
        <v>1</v>
      </c>
      <c r="E1000" s="1">
        <v>269.99</v>
      </c>
      <c r="F1000" s="3">
        <v>0.05</v>
      </c>
    </row>
    <row r="1001" spans="1:6" x14ac:dyDescent="0.3">
      <c r="A1001" s="2">
        <v>357</v>
      </c>
      <c r="B1001" s="1">
        <v>1</v>
      </c>
      <c r="C1001" s="1">
        <v>17</v>
      </c>
      <c r="D1001" s="1">
        <v>2</v>
      </c>
      <c r="E1001" s="1">
        <v>429</v>
      </c>
      <c r="F1001" s="3">
        <v>0.05</v>
      </c>
    </row>
    <row r="1002" spans="1:6" x14ac:dyDescent="0.3">
      <c r="A1002" s="2">
        <v>357</v>
      </c>
      <c r="B1002" s="1">
        <v>2</v>
      </c>
      <c r="C1002" s="1">
        <v>21</v>
      </c>
      <c r="D1002" s="1">
        <v>2</v>
      </c>
      <c r="E1002" s="1">
        <v>269.99</v>
      </c>
      <c r="F1002" s="3">
        <v>7.0000000000000007E-2</v>
      </c>
    </row>
    <row r="1003" spans="1:6" x14ac:dyDescent="0.3">
      <c r="A1003" s="2">
        <v>357</v>
      </c>
      <c r="B1003" s="1">
        <v>3</v>
      </c>
      <c r="C1003" s="1">
        <v>24</v>
      </c>
      <c r="D1003" s="1">
        <v>1</v>
      </c>
      <c r="E1003" s="1">
        <v>549.99</v>
      </c>
      <c r="F1003" s="3">
        <v>7.0000000000000007E-2</v>
      </c>
    </row>
    <row r="1004" spans="1:6" x14ac:dyDescent="0.3">
      <c r="A1004" s="2">
        <v>357</v>
      </c>
      <c r="B1004" s="1">
        <v>4</v>
      </c>
      <c r="C1004" s="1">
        <v>9</v>
      </c>
      <c r="D1004" s="1">
        <v>1</v>
      </c>
      <c r="E1004" s="1">
        <v>2999.99</v>
      </c>
      <c r="F1004" s="3">
        <v>0.05</v>
      </c>
    </row>
    <row r="1005" spans="1:6" x14ac:dyDescent="0.3">
      <c r="A1005" s="2">
        <v>358</v>
      </c>
      <c r="B1005" s="1">
        <v>1</v>
      </c>
      <c r="C1005" s="1">
        <v>21</v>
      </c>
      <c r="D1005" s="1">
        <v>2</v>
      </c>
      <c r="E1005" s="1">
        <v>269.99</v>
      </c>
      <c r="F1005" s="3">
        <v>0.1</v>
      </c>
    </row>
    <row r="1006" spans="1:6" x14ac:dyDescent="0.3">
      <c r="A1006" s="2">
        <v>358</v>
      </c>
      <c r="B1006" s="1">
        <v>2</v>
      </c>
      <c r="C1006" s="1">
        <v>6</v>
      </c>
      <c r="D1006" s="1">
        <v>2</v>
      </c>
      <c r="E1006" s="1">
        <v>469.99</v>
      </c>
      <c r="F1006" s="3">
        <v>7.0000000000000007E-2</v>
      </c>
    </row>
    <row r="1007" spans="1:6" x14ac:dyDescent="0.3">
      <c r="A1007" s="2">
        <v>358</v>
      </c>
      <c r="B1007" s="1">
        <v>3</v>
      </c>
      <c r="C1007" s="1">
        <v>8</v>
      </c>
      <c r="D1007" s="1">
        <v>2</v>
      </c>
      <c r="E1007" s="1">
        <v>1799.99</v>
      </c>
      <c r="F1007" s="3">
        <v>0.05</v>
      </c>
    </row>
    <row r="1008" spans="1:6" x14ac:dyDescent="0.3">
      <c r="A1008" s="2">
        <v>358</v>
      </c>
      <c r="B1008" s="1">
        <v>4</v>
      </c>
      <c r="C1008" s="1">
        <v>18</v>
      </c>
      <c r="D1008" s="1">
        <v>2</v>
      </c>
      <c r="E1008" s="1">
        <v>449</v>
      </c>
      <c r="F1008" s="3">
        <v>0.1</v>
      </c>
    </row>
    <row r="1009" spans="1:6" x14ac:dyDescent="0.3">
      <c r="A1009" s="2">
        <v>359</v>
      </c>
      <c r="B1009" s="1">
        <v>1</v>
      </c>
      <c r="C1009" s="1">
        <v>15</v>
      </c>
      <c r="D1009" s="1">
        <v>2</v>
      </c>
      <c r="E1009" s="1">
        <v>529.99</v>
      </c>
      <c r="F1009" s="3">
        <v>7.0000000000000007E-2</v>
      </c>
    </row>
    <row r="1010" spans="1:6" x14ac:dyDescent="0.3">
      <c r="A1010" s="2">
        <v>359</v>
      </c>
      <c r="B1010" s="1">
        <v>2</v>
      </c>
      <c r="C1010" s="1">
        <v>9</v>
      </c>
      <c r="D1010" s="1">
        <v>2</v>
      </c>
      <c r="E1010" s="1">
        <v>2999.99</v>
      </c>
      <c r="F1010" s="3">
        <v>7.0000000000000007E-2</v>
      </c>
    </row>
    <row r="1011" spans="1:6" x14ac:dyDescent="0.3">
      <c r="A1011" s="2">
        <v>359</v>
      </c>
      <c r="B1011" s="1">
        <v>3</v>
      </c>
      <c r="C1011" s="1">
        <v>7</v>
      </c>
      <c r="D1011" s="1">
        <v>2</v>
      </c>
      <c r="E1011" s="1">
        <v>3999.99</v>
      </c>
      <c r="F1011" s="3">
        <v>0.2</v>
      </c>
    </row>
    <row r="1012" spans="1:6" x14ac:dyDescent="0.3">
      <c r="A1012" s="2">
        <v>360</v>
      </c>
      <c r="B1012" s="1">
        <v>1</v>
      </c>
      <c r="C1012" s="1">
        <v>26</v>
      </c>
      <c r="D1012" s="1">
        <v>1</v>
      </c>
      <c r="E1012" s="1">
        <v>599.99</v>
      </c>
      <c r="F1012" s="3">
        <v>0.05</v>
      </c>
    </row>
    <row r="1013" spans="1:6" x14ac:dyDescent="0.3">
      <c r="A1013" s="2">
        <v>360</v>
      </c>
      <c r="B1013" s="1">
        <v>2</v>
      </c>
      <c r="C1013" s="1">
        <v>7</v>
      </c>
      <c r="D1013" s="1">
        <v>2</v>
      </c>
      <c r="E1013" s="1">
        <v>3999.99</v>
      </c>
      <c r="F1013" s="3">
        <v>0.2</v>
      </c>
    </row>
    <row r="1014" spans="1:6" x14ac:dyDescent="0.3">
      <c r="A1014" s="2">
        <v>360</v>
      </c>
      <c r="B1014" s="1">
        <v>3</v>
      </c>
      <c r="C1014" s="1">
        <v>13</v>
      </c>
      <c r="D1014" s="1">
        <v>2</v>
      </c>
      <c r="E1014" s="1">
        <v>269.99</v>
      </c>
      <c r="F1014" s="3">
        <v>0.05</v>
      </c>
    </row>
    <row r="1015" spans="1:6" x14ac:dyDescent="0.3">
      <c r="A1015" s="2">
        <v>360</v>
      </c>
      <c r="B1015" s="1">
        <v>4</v>
      </c>
      <c r="C1015" s="1">
        <v>25</v>
      </c>
      <c r="D1015" s="1">
        <v>1</v>
      </c>
      <c r="E1015" s="1">
        <v>499.99</v>
      </c>
      <c r="F1015" s="3">
        <v>0.1</v>
      </c>
    </row>
    <row r="1016" spans="1:6" x14ac:dyDescent="0.3">
      <c r="A1016" s="2">
        <v>361</v>
      </c>
      <c r="B1016" s="1">
        <v>1</v>
      </c>
      <c r="C1016" s="1">
        <v>24</v>
      </c>
      <c r="D1016" s="1">
        <v>2</v>
      </c>
      <c r="E1016" s="1">
        <v>549.99</v>
      </c>
      <c r="F1016" s="3">
        <v>0.05</v>
      </c>
    </row>
    <row r="1017" spans="1:6" x14ac:dyDescent="0.3">
      <c r="A1017" s="2">
        <v>361</v>
      </c>
      <c r="B1017" s="1">
        <v>2</v>
      </c>
      <c r="C1017" s="1">
        <v>6</v>
      </c>
      <c r="D1017" s="1">
        <v>2</v>
      </c>
      <c r="E1017" s="1">
        <v>469.99</v>
      </c>
      <c r="F1017" s="3">
        <v>0.1</v>
      </c>
    </row>
    <row r="1018" spans="1:6" x14ac:dyDescent="0.3">
      <c r="A1018" s="2">
        <v>361</v>
      </c>
      <c r="B1018" s="1">
        <v>3</v>
      </c>
      <c r="C1018" s="1">
        <v>11</v>
      </c>
      <c r="D1018" s="1">
        <v>1</v>
      </c>
      <c r="E1018" s="1">
        <v>1680.99</v>
      </c>
      <c r="F1018" s="3">
        <v>0.1</v>
      </c>
    </row>
    <row r="1019" spans="1:6" x14ac:dyDescent="0.3">
      <c r="A1019" s="2">
        <v>362</v>
      </c>
      <c r="B1019" s="1">
        <v>1</v>
      </c>
      <c r="C1019" s="1">
        <v>2</v>
      </c>
      <c r="D1019" s="1">
        <v>1</v>
      </c>
      <c r="E1019" s="1">
        <v>749.99</v>
      </c>
      <c r="F1019" s="3">
        <v>7.0000000000000007E-2</v>
      </c>
    </row>
    <row r="1020" spans="1:6" x14ac:dyDescent="0.3">
      <c r="A1020" s="2">
        <v>363</v>
      </c>
      <c r="B1020" s="1">
        <v>1</v>
      </c>
      <c r="C1020" s="1">
        <v>21</v>
      </c>
      <c r="D1020" s="1">
        <v>2</v>
      </c>
      <c r="E1020" s="1">
        <v>269.99</v>
      </c>
      <c r="F1020" s="3">
        <v>0.1</v>
      </c>
    </row>
    <row r="1021" spans="1:6" x14ac:dyDescent="0.3">
      <c r="A1021" s="2">
        <v>363</v>
      </c>
      <c r="B1021" s="1">
        <v>2</v>
      </c>
      <c r="C1021" s="1">
        <v>14</v>
      </c>
      <c r="D1021" s="1">
        <v>1</v>
      </c>
      <c r="E1021" s="1">
        <v>269.99</v>
      </c>
      <c r="F1021" s="3">
        <v>7.0000000000000007E-2</v>
      </c>
    </row>
    <row r="1022" spans="1:6" x14ac:dyDescent="0.3">
      <c r="A1022" s="2">
        <v>363</v>
      </c>
      <c r="B1022" s="1">
        <v>3</v>
      </c>
      <c r="C1022" s="1">
        <v>15</v>
      </c>
      <c r="D1022" s="1">
        <v>1</v>
      </c>
      <c r="E1022" s="1">
        <v>529.99</v>
      </c>
      <c r="F1022" s="3">
        <v>0.1</v>
      </c>
    </row>
    <row r="1023" spans="1:6" x14ac:dyDescent="0.3">
      <c r="A1023" s="2">
        <v>363</v>
      </c>
      <c r="B1023" s="1">
        <v>4</v>
      </c>
      <c r="C1023" s="1">
        <v>20</v>
      </c>
      <c r="D1023" s="1">
        <v>1</v>
      </c>
      <c r="E1023" s="1">
        <v>599.99</v>
      </c>
      <c r="F1023" s="3">
        <v>0.2</v>
      </c>
    </row>
    <row r="1024" spans="1:6" x14ac:dyDescent="0.3">
      <c r="A1024" s="2">
        <v>364</v>
      </c>
      <c r="B1024" s="1">
        <v>1</v>
      </c>
      <c r="C1024" s="1">
        <v>25</v>
      </c>
      <c r="D1024" s="1">
        <v>2</v>
      </c>
      <c r="E1024" s="1">
        <v>499.99</v>
      </c>
      <c r="F1024" s="3">
        <v>0.05</v>
      </c>
    </row>
    <row r="1025" spans="1:6" x14ac:dyDescent="0.3">
      <c r="A1025" s="2">
        <v>365</v>
      </c>
      <c r="B1025" s="1">
        <v>1</v>
      </c>
      <c r="C1025" s="1">
        <v>24</v>
      </c>
      <c r="D1025" s="1">
        <v>2</v>
      </c>
      <c r="E1025" s="1">
        <v>549.99</v>
      </c>
      <c r="F1025" s="3">
        <v>7.0000000000000007E-2</v>
      </c>
    </row>
    <row r="1026" spans="1:6" x14ac:dyDescent="0.3">
      <c r="A1026" s="2">
        <v>366</v>
      </c>
      <c r="B1026" s="1">
        <v>1</v>
      </c>
      <c r="C1026" s="1">
        <v>21</v>
      </c>
      <c r="D1026" s="1">
        <v>1</v>
      </c>
      <c r="E1026" s="1">
        <v>269.99</v>
      </c>
      <c r="F1026" s="3">
        <v>0.1</v>
      </c>
    </row>
    <row r="1027" spans="1:6" x14ac:dyDescent="0.3">
      <c r="A1027" s="2">
        <v>366</v>
      </c>
      <c r="B1027" s="1">
        <v>2</v>
      </c>
      <c r="C1027" s="1">
        <v>4</v>
      </c>
      <c r="D1027" s="1">
        <v>1</v>
      </c>
      <c r="E1027" s="1">
        <v>2899.99</v>
      </c>
      <c r="F1027" s="3">
        <v>7.0000000000000007E-2</v>
      </c>
    </row>
    <row r="1028" spans="1:6" x14ac:dyDescent="0.3">
      <c r="A1028" s="2">
        <v>366</v>
      </c>
      <c r="B1028" s="1">
        <v>3</v>
      </c>
      <c r="C1028" s="1">
        <v>16</v>
      </c>
      <c r="D1028" s="1">
        <v>2</v>
      </c>
      <c r="E1028" s="1">
        <v>599.99</v>
      </c>
      <c r="F1028" s="3">
        <v>0.2</v>
      </c>
    </row>
    <row r="1029" spans="1:6" x14ac:dyDescent="0.3">
      <c r="A1029" s="2">
        <v>367</v>
      </c>
      <c r="B1029" s="1">
        <v>1</v>
      </c>
      <c r="C1029" s="1">
        <v>26</v>
      </c>
      <c r="D1029" s="1">
        <v>2</v>
      </c>
      <c r="E1029" s="1">
        <v>599.99</v>
      </c>
      <c r="F1029" s="3">
        <v>0.1</v>
      </c>
    </row>
    <row r="1030" spans="1:6" x14ac:dyDescent="0.3">
      <c r="A1030" s="2">
        <v>367</v>
      </c>
      <c r="B1030" s="1">
        <v>2</v>
      </c>
      <c r="C1030" s="1">
        <v>14</v>
      </c>
      <c r="D1030" s="1">
        <v>1</v>
      </c>
      <c r="E1030" s="1">
        <v>269.99</v>
      </c>
      <c r="F1030" s="3">
        <v>0.05</v>
      </c>
    </row>
    <row r="1031" spans="1:6" x14ac:dyDescent="0.3">
      <c r="A1031" s="2">
        <v>367</v>
      </c>
      <c r="B1031" s="1">
        <v>3</v>
      </c>
      <c r="C1031" s="1">
        <v>10</v>
      </c>
      <c r="D1031" s="1">
        <v>2</v>
      </c>
      <c r="E1031" s="1">
        <v>1549</v>
      </c>
      <c r="F1031" s="3">
        <v>0.05</v>
      </c>
    </row>
    <row r="1032" spans="1:6" x14ac:dyDescent="0.3">
      <c r="A1032" s="2">
        <v>368</v>
      </c>
      <c r="B1032" s="1">
        <v>1</v>
      </c>
      <c r="C1032" s="1">
        <v>5</v>
      </c>
      <c r="D1032" s="1">
        <v>1</v>
      </c>
      <c r="E1032" s="1">
        <v>1320.99</v>
      </c>
      <c r="F1032" s="3">
        <v>0.2</v>
      </c>
    </row>
    <row r="1033" spans="1:6" x14ac:dyDescent="0.3">
      <c r="A1033" s="2">
        <v>368</v>
      </c>
      <c r="B1033" s="1">
        <v>2</v>
      </c>
      <c r="C1033" s="1">
        <v>10</v>
      </c>
      <c r="D1033" s="1">
        <v>2</v>
      </c>
      <c r="E1033" s="1">
        <v>1549</v>
      </c>
      <c r="F1033" s="3">
        <v>0.2</v>
      </c>
    </row>
    <row r="1034" spans="1:6" x14ac:dyDescent="0.3">
      <c r="A1034" s="2">
        <v>368</v>
      </c>
      <c r="B1034" s="1">
        <v>3</v>
      </c>
      <c r="C1034" s="1">
        <v>21</v>
      </c>
      <c r="D1034" s="1">
        <v>2</v>
      </c>
      <c r="E1034" s="1">
        <v>269.99</v>
      </c>
      <c r="F1034" s="3">
        <v>0.1</v>
      </c>
    </row>
    <row r="1035" spans="1:6" x14ac:dyDescent="0.3">
      <c r="A1035" s="2">
        <v>368</v>
      </c>
      <c r="B1035" s="1">
        <v>4</v>
      </c>
      <c r="C1035" s="1">
        <v>19</v>
      </c>
      <c r="D1035" s="1">
        <v>1</v>
      </c>
      <c r="E1035" s="1">
        <v>449</v>
      </c>
      <c r="F1035" s="3">
        <v>0.05</v>
      </c>
    </row>
    <row r="1036" spans="1:6" x14ac:dyDescent="0.3">
      <c r="A1036" s="2">
        <v>369</v>
      </c>
      <c r="B1036" s="1">
        <v>1</v>
      </c>
      <c r="C1036" s="1">
        <v>10</v>
      </c>
      <c r="D1036" s="1">
        <v>2</v>
      </c>
      <c r="E1036" s="1">
        <v>1549</v>
      </c>
      <c r="F1036" s="3">
        <v>7.0000000000000007E-2</v>
      </c>
    </row>
    <row r="1037" spans="1:6" x14ac:dyDescent="0.3">
      <c r="A1037" s="2">
        <v>370</v>
      </c>
      <c r="B1037" s="1">
        <v>1</v>
      </c>
      <c r="C1037" s="1">
        <v>25</v>
      </c>
      <c r="D1037" s="1">
        <v>2</v>
      </c>
      <c r="E1037" s="1">
        <v>499.99</v>
      </c>
      <c r="F1037" s="3">
        <v>0.05</v>
      </c>
    </row>
    <row r="1038" spans="1:6" x14ac:dyDescent="0.3">
      <c r="A1038" s="2">
        <v>370</v>
      </c>
      <c r="B1038" s="1">
        <v>2</v>
      </c>
      <c r="C1038" s="1">
        <v>4</v>
      </c>
      <c r="D1038" s="1">
        <v>2</v>
      </c>
      <c r="E1038" s="1">
        <v>2899.99</v>
      </c>
      <c r="F1038" s="3">
        <v>0.1</v>
      </c>
    </row>
    <row r="1039" spans="1:6" x14ac:dyDescent="0.3">
      <c r="A1039" s="2">
        <v>371</v>
      </c>
      <c r="B1039" s="1">
        <v>1</v>
      </c>
      <c r="C1039" s="1">
        <v>14</v>
      </c>
      <c r="D1039" s="1">
        <v>1</v>
      </c>
      <c r="E1039" s="1">
        <v>269.99</v>
      </c>
      <c r="F1039" s="3">
        <v>0.2</v>
      </c>
    </row>
    <row r="1040" spans="1:6" x14ac:dyDescent="0.3">
      <c r="A1040" s="2">
        <v>371</v>
      </c>
      <c r="B1040" s="1">
        <v>2</v>
      </c>
      <c r="C1040" s="1">
        <v>12</v>
      </c>
      <c r="D1040" s="1">
        <v>1</v>
      </c>
      <c r="E1040" s="1">
        <v>549.99</v>
      </c>
      <c r="F1040" s="3">
        <v>0.2</v>
      </c>
    </row>
    <row r="1041" spans="1:6" x14ac:dyDescent="0.3">
      <c r="A1041" s="2">
        <v>372</v>
      </c>
      <c r="B1041" s="1">
        <v>1</v>
      </c>
      <c r="C1041" s="1">
        <v>11</v>
      </c>
      <c r="D1041" s="1">
        <v>1</v>
      </c>
      <c r="E1041" s="1">
        <v>1680.99</v>
      </c>
      <c r="F1041" s="3">
        <v>0.05</v>
      </c>
    </row>
    <row r="1042" spans="1:6" x14ac:dyDescent="0.3">
      <c r="A1042" s="2">
        <v>372</v>
      </c>
      <c r="B1042" s="1">
        <v>2</v>
      </c>
      <c r="C1042" s="1">
        <v>14</v>
      </c>
      <c r="D1042" s="1">
        <v>2</v>
      </c>
      <c r="E1042" s="1">
        <v>269.99</v>
      </c>
      <c r="F1042" s="3">
        <v>0.1</v>
      </c>
    </row>
    <row r="1043" spans="1:6" x14ac:dyDescent="0.3">
      <c r="A1043" s="2">
        <v>372</v>
      </c>
      <c r="B1043" s="1">
        <v>3</v>
      </c>
      <c r="C1043" s="1">
        <v>5</v>
      </c>
      <c r="D1043" s="1">
        <v>1</v>
      </c>
      <c r="E1043" s="1">
        <v>1320.99</v>
      </c>
      <c r="F1043" s="3">
        <v>0.1</v>
      </c>
    </row>
    <row r="1044" spans="1:6" x14ac:dyDescent="0.3">
      <c r="A1044" s="2">
        <v>373</v>
      </c>
      <c r="B1044" s="1">
        <v>1</v>
      </c>
      <c r="C1044" s="1">
        <v>8</v>
      </c>
      <c r="D1044" s="1">
        <v>2</v>
      </c>
      <c r="E1044" s="1">
        <v>1799.99</v>
      </c>
      <c r="F1044" s="3">
        <v>0.05</v>
      </c>
    </row>
    <row r="1045" spans="1:6" x14ac:dyDescent="0.3">
      <c r="A1045" s="2">
        <v>373</v>
      </c>
      <c r="B1045" s="1">
        <v>2</v>
      </c>
      <c r="C1045" s="1">
        <v>22</v>
      </c>
      <c r="D1045" s="1">
        <v>1</v>
      </c>
      <c r="E1045" s="1">
        <v>269.99</v>
      </c>
      <c r="F1045" s="3">
        <v>0.1</v>
      </c>
    </row>
    <row r="1046" spans="1:6" x14ac:dyDescent="0.3">
      <c r="A1046" s="2">
        <v>373</v>
      </c>
      <c r="B1046" s="1">
        <v>3</v>
      </c>
      <c r="C1046" s="1">
        <v>19</v>
      </c>
      <c r="D1046" s="1">
        <v>2</v>
      </c>
      <c r="E1046" s="1">
        <v>449</v>
      </c>
      <c r="F1046" s="3">
        <v>0.2</v>
      </c>
    </row>
    <row r="1047" spans="1:6" x14ac:dyDescent="0.3">
      <c r="A1047" s="2">
        <v>373</v>
      </c>
      <c r="B1047" s="1">
        <v>4</v>
      </c>
      <c r="C1047" s="1">
        <v>12</v>
      </c>
      <c r="D1047" s="1">
        <v>1</v>
      </c>
      <c r="E1047" s="1">
        <v>549.99</v>
      </c>
      <c r="F1047" s="3">
        <v>0.1</v>
      </c>
    </row>
    <row r="1048" spans="1:6" x14ac:dyDescent="0.3">
      <c r="A1048" s="2">
        <v>373</v>
      </c>
      <c r="B1048" s="1">
        <v>5</v>
      </c>
      <c r="C1048" s="1">
        <v>13</v>
      </c>
      <c r="D1048" s="1">
        <v>1</v>
      </c>
      <c r="E1048" s="1">
        <v>269.99</v>
      </c>
      <c r="F1048" s="3">
        <v>0.1</v>
      </c>
    </row>
    <row r="1049" spans="1:6" x14ac:dyDescent="0.3">
      <c r="A1049" s="2">
        <v>374</v>
      </c>
      <c r="B1049" s="1">
        <v>1</v>
      </c>
      <c r="C1049" s="1">
        <v>10</v>
      </c>
      <c r="D1049" s="1">
        <v>1</v>
      </c>
      <c r="E1049" s="1">
        <v>1549</v>
      </c>
      <c r="F1049" s="3">
        <v>0.1</v>
      </c>
    </row>
    <row r="1050" spans="1:6" x14ac:dyDescent="0.3">
      <c r="A1050" s="2">
        <v>374</v>
      </c>
      <c r="B1050" s="1">
        <v>2</v>
      </c>
      <c r="C1050" s="1">
        <v>7</v>
      </c>
      <c r="D1050" s="1">
        <v>1</v>
      </c>
      <c r="E1050" s="1">
        <v>3999.99</v>
      </c>
      <c r="F1050" s="3">
        <v>7.0000000000000007E-2</v>
      </c>
    </row>
    <row r="1051" spans="1:6" x14ac:dyDescent="0.3">
      <c r="A1051" s="2">
        <v>375</v>
      </c>
      <c r="B1051" s="1">
        <v>1</v>
      </c>
      <c r="C1051" s="1">
        <v>21</v>
      </c>
      <c r="D1051" s="1">
        <v>2</v>
      </c>
      <c r="E1051" s="1">
        <v>269.99</v>
      </c>
      <c r="F1051" s="3">
        <v>0.05</v>
      </c>
    </row>
    <row r="1052" spans="1:6" x14ac:dyDescent="0.3">
      <c r="A1052" s="2">
        <v>375</v>
      </c>
      <c r="B1052" s="1">
        <v>2</v>
      </c>
      <c r="C1052" s="1">
        <v>2</v>
      </c>
      <c r="D1052" s="1">
        <v>2</v>
      </c>
      <c r="E1052" s="1">
        <v>749.99</v>
      </c>
      <c r="F1052" s="3">
        <v>0.05</v>
      </c>
    </row>
    <row r="1053" spans="1:6" x14ac:dyDescent="0.3">
      <c r="A1053" s="2">
        <v>375</v>
      </c>
      <c r="B1053" s="1">
        <v>3</v>
      </c>
      <c r="C1053" s="1">
        <v>4</v>
      </c>
      <c r="D1053" s="1">
        <v>2</v>
      </c>
      <c r="E1053" s="1">
        <v>2899.99</v>
      </c>
      <c r="F1053" s="3">
        <v>7.0000000000000007E-2</v>
      </c>
    </row>
    <row r="1054" spans="1:6" x14ac:dyDescent="0.3">
      <c r="A1054" s="2">
        <v>375</v>
      </c>
      <c r="B1054" s="1">
        <v>4</v>
      </c>
      <c r="C1054" s="1">
        <v>12</v>
      </c>
      <c r="D1054" s="1">
        <v>2</v>
      </c>
      <c r="E1054" s="1">
        <v>549.99</v>
      </c>
      <c r="F1054" s="3">
        <v>0.05</v>
      </c>
    </row>
    <row r="1055" spans="1:6" x14ac:dyDescent="0.3">
      <c r="A1055" s="2">
        <v>376</v>
      </c>
      <c r="B1055" s="1">
        <v>1</v>
      </c>
      <c r="C1055" s="1">
        <v>2</v>
      </c>
      <c r="D1055" s="1">
        <v>2</v>
      </c>
      <c r="E1055" s="1">
        <v>749.99</v>
      </c>
      <c r="F1055" s="3">
        <v>7.0000000000000007E-2</v>
      </c>
    </row>
    <row r="1056" spans="1:6" x14ac:dyDescent="0.3">
      <c r="A1056" s="2">
        <v>376</v>
      </c>
      <c r="B1056" s="1">
        <v>2</v>
      </c>
      <c r="C1056" s="1">
        <v>23</v>
      </c>
      <c r="D1056" s="1">
        <v>2</v>
      </c>
      <c r="E1056" s="1">
        <v>299.99</v>
      </c>
      <c r="F1056" s="3">
        <v>0.1</v>
      </c>
    </row>
    <row r="1057" spans="1:6" x14ac:dyDescent="0.3">
      <c r="A1057" s="2">
        <v>377</v>
      </c>
      <c r="B1057" s="1">
        <v>1</v>
      </c>
      <c r="C1057" s="1">
        <v>8</v>
      </c>
      <c r="D1057" s="1">
        <v>1</v>
      </c>
      <c r="E1057" s="1">
        <v>1799.99</v>
      </c>
      <c r="F1057" s="3">
        <v>0.05</v>
      </c>
    </row>
    <row r="1058" spans="1:6" x14ac:dyDescent="0.3">
      <c r="A1058" s="2">
        <v>377</v>
      </c>
      <c r="B1058" s="1">
        <v>2</v>
      </c>
      <c r="C1058" s="1">
        <v>14</v>
      </c>
      <c r="D1058" s="1">
        <v>1</v>
      </c>
      <c r="E1058" s="1">
        <v>269.99</v>
      </c>
      <c r="F1058" s="3">
        <v>7.0000000000000007E-2</v>
      </c>
    </row>
    <row r="1059" spans="1:6" x14ac:dyDescent="0.3">
      <c r="A1059" s="2">
        <v>378</v>
      </c>
      <c r="B1059" s="1">
        <v>1</v>
      </c>
      <c r="C1059" s="1">
        <v>26</v>
      </c>
      <c r="D1059" s="1">
        <v>2</v>
      </c>
      <c r="E1059" s="1">
        <v>599.99</v>
      </c>
      <c r="F1059" s="3">
        <v>0.05</v>
      </c>
    </row>
    <row r="1060" spans="1:6" x14ac:dyDescent="0.3">
      <c r="A1060" s="2">
        <v>379</v>
      </c>
      <c r="B1060" s="1">
        <v>1</v>
      </c>
      <c r="C1060" s="1">
        <v>9</v>
      </c>
      <c r="D1060" s="1">
        <v>1</v>
      </c>
      <c r="E1060" s="1">
        <v>2999.99</v>
      </c>
      <c r="F1060" s="3">
        <v>7.0000000000000007E-2</v>
      </c>
    </row>
    <row r="1061" spans="1:6" x14ac:dyDescent="0.3">
      <c r="A1061" s="2">
        <v>379</v>
      </c>
      <c r="B1061" s="1">
        <v>2</v>
      </c>
      <c r="C1061" s="1">
        <v>16</v>
      </c>
      <c r="D1061" s="1">
        <v>1</v>
      </c>
      <c r="E1061" s="1">
        <v>599.99</v>
      </c>
      <c r="F1061" s="3">
        <v>0.2</v>
      </c>
    </row>
    <row r="1062" spans="1:6" x14ac:dyDescent="0.3">
      <c r="A1062" s="2">
        <v>380</v>
      </c>
      <c r="B1062" s="1">
        <v>1</v>
      </c>
      <c r="C1062" s="1">
        <v>16</v>
      </c>
      <c r="D1062" s="1">
        <v>1</v>
      </c>
      <c r="E1062" s="1">
        <v>599.99</v>
      </c>
      <c r="F1062" s="3">
        <v>0.05</v>
      </c>
    </row>
    <row r="1063" spans="1:6" x14ac:dyDescent="0.3">
      <c r="A1063" s="2">
        <v>380</v>
      </c>
      <c r="B1063" s="1">
        <v>2</v>
      </c>
      <c r="C1063" s="1">
        <v>11</v>
      </c>
      <c r="D1063" s="1">
        <v>2</v>
      </c>
      <c r="E1063" s="1">
        <v>1680.99</v>
      </c>
      <c r="F1063" s="3">
        <v>0.05</v>
      </c>
    </row>
    <row r="1064" spans="1:6" x14ac:dyDescent="0.3">
      <c r="A1064" s="2">
        <v>381</v>
      </c>
      <c r="B1064" s="1">
        <v>1</v>
      </c>
      <c r="C1064" s="1">
        <v>21</v>
      </c>
      <c r="D1064" s="1">
        <v>2</v>
      </c>
      <c r="E1064" s="1">
        <v>269.99</v>
      </c>
      <c r="F1064" s="3">
        <v>7.0000000000000007E-2</v>
      </c>
    </row>
    <row r="1065" spans="1:6" x14ac:dyDescent="0.3">
      <c r="A1065" s="2">
        <v>382</v>
      </c>
      <c r="B1065" s="1">
        <v>1</v>
      </c>
      <c r="C1065" s="1">
        <v>8</v>
      </c>
      <c r="D1065" s="1">
        <v>1</v>
      </c>
      <c r="E1065" s="1">
        <v>1799.99</v>
      </c>
      <c r="F1065" s="3">
        <v>0.1</v>
      </c>
    </row>
    <row r="1066" spans="1:6" x14ac:dyDescent="0.3">
      <c r="A1066" s="2">
        <v>382</v>
      </c>
      <c r="B1066" s="1">
        <v>2</v>
      </c>
      <c r="C1066" s="1">
        <v>9</v>
      </c>
      <c r="D1066" s="1">
        <v>1</v>
      </c>
      <c r="E1066" s="1">
        <v>2999.99</v>
      </c>
      <c r="F1066" s="3">
        <v>0.1</v>
      </c>
    </row>
    <row r="1067" spans="1:6" x14ac:dyDescent="0.3">
      <c r="A1067" s="2">
        <v>382</v>
      </c>
      <c r="B1067" s="1">
        <v>3</v>
      </c>
      <c r="C1067" s="1">
        <v>13</v>
      </c>
      <c r="D1067" s="1">
        <v>1</v>
      </c>
      <c r="E1067" s="1">
        <v>269.99</v>
      </c>
      <c r="F1067" s="3">
        <v>7.0000000000000007E-2</v>
      </c>
    </row>
    <row r="1068" spans="1:6" x14ac:dyDescent="0.3">
      <c r="A1068" s="2">
        <v>383</v>
      </c>
      <c r="B1068" s="1">
        <v>1</v>
      </c>
      <c r="C1068" s="1">
        <v>19</v>
      </c>
      <c r="D1068" s="1">
        <v>1</v>
      </c>
      <c r="E1068" s="1">
        <v>449</v>
      </c>
      <c r="F1068" s="3">
        <v>7.0000000000000007E-2</v>
      </c>
    </row>
    <row r="1069" spans="1:6" x14ac:dyDescent="0.3">
      <c r="A1069" s="2">
        <v>383</v>
      </c>
      <c r="B1069" s="1">
        <v>2</v>
      </c>
      <c r="C1069" s="1">
        <v>22</v>
      </c>
      <c r="D1069" s="1">
        <v>2</v>
      </c>
      <c r="E1069" s="1">
        <v>269.99</v>
      </c>
      <c r="F1069" s="3">
        <v>0.05</v>
      </c>
    </row>
    <row r="1070" spans="1:6" x14ac:dyDescent="0.3">
      <c r="A1070" s="2">
        <v>383</v>
      </c>
      <c r="B1070" s="1">
        <v>3</v>
      </c>
      <c r="C1070" s="1">
        <v>13</v>
      </c>
      <c r="D1070" s="1">
        <v>1</v>
      </c>
      <c r="E1070" s="1">
        <v>269.99</v>
      </c>
      <c r="F1070" s="3">
        <v>0.1</v>
      </c>
    </row>
    <row r="1071" spans="1:6" x14ac:dyDescent="0.3">
      <c r="A1071" s="2">
        <v>383</v>
      </c>
      <c r="B1071" s="1">
        <v>4</v>
      </c>
      <c r="C1071" s="1">
        <v>21</v>
      </c>
      <c r="D1071" s="1">
        <v>2</v>
      </c>
      <c r="E1071" s="1">
        <v>269.99</v>
      </c>
      <c r="F1071" s="3">
        <v>0.05</v>
      </c>
    </row>
    <row r="1072" spans="1:6" x14ac:dyDescent="0.3">
      <c r="A1072" s="2">
        <v>383</v>
      </c>
      <c r="B1072" s="1">
        <v>5</v>
      </c>
      <c r="C1072" s="1">
        <v>14</v>
      </c>
      <c r="D1072" s="1">
        <v>1</v>
      </c>
      <c r="E1072" s="1">
        <v>269.99</v>
      </c>
      <c r="F1072" s="3">
        <v>0.1</v>
      </c>
    </row>
    <row r="1073" spans="1:6" x14ac:dyDescent="0.3">
      <c r="A1073" s="2">
        <v>384</v>
      </c>
      <c r="B1073" s="1">
        <v>1</v>
      </c>
      <c r="C1073" s="1">
        <v>20</v>
      </c>
      <c r="D1073" s="1">
        <v>1</v>
      </c>
      <c r="E1073" s="1">
        <v>599.99</v>
      </c>
      <c r="F1073" s="3">
        <v>0.1</v>
      </c>
    </row>
    <row r="1074" spans="1:6" x14ac:dyDescent="0.3">
      <c r="A1074" s="2">
        <v>384</v>
      </c>
      <c r="B1074" s="1">
        <v>2</v>
      </c>
      <c r="C1074" s="1">
        <v>21</v>
      </c>
      <c r="D1074" s="1">
        <v>2</v>
      </c>
      <c r="E1074" s="1">
        <v>269.99</v>
      </c>
      <c r="F1074" s="3">
        <v>0.2</v>
      </c>
    </row>
    <row r="1075" spans="1:6" x14ac:dyDescent="0.3">
      <c r="A1075" s="2">
        <v>384</v>
      </c>
      <c r="B1075" s="1">
        <v>3</v>
      </c>
      <c r="C1075" s="1">
        <v>8</v>
      </c>
      <c r="D1075" s="1">
        <v>1</v>
      </c>
      <c r="E1075" s="1">
        <v>1799.99</v>
      </c>
      <c r="F1075" s="3">
        <v>0.05</v>
      </c>
    </row>
    <row r="1076" spans="1:6" x14ac:dyDescent="0.3">
      <c r="A1076" s="2">
        <v>384</v>
      </c>
      <c r="B1076" s="1">
        <v>4</v>
      </c>
      <c r="C1076" s="1">
        <v>15</v>
      </c>
      <c r="D1076" s="1">
        <v>1</v>
      </c>
      <c r="E1076" s="1">
        <v>529.99</v>
      </c>
      <c r="F1076" s="3">
        <v>0.1</v>
      </c>
    </row>
    <row r="1077" spans="1:6" x14ac:dyDescent="0.3">
      <c r="A1077" s="2">
        <v>384</v>
      </c>
      <c r="B1077" s="1">
        <v>5</v>
      </c>
      <c r="C1077" s="1">
        <v>4</v>
      </c>
      <c r="D1077" s="1">
        <v>1</v>
      </c>
      <c r="E1077" s="1">
        <v>2899.99</v>
      </c>
      <c r="F1077" s="3">
        <v>0.2</v>
      </c>
    </row>
    <row r="1078" spans="1:6" x14ac:dyDescent="0.3">
      <c r="A1078" s="2">
        <v>385</v>
      </c>
      <c r="B1078" s="1">
        <v>1</v>
      </c>
      <c r="C1078" s="1">
        <v>21</v>
      </c>
      <c r="D1078" s="1">
        <v>1</v>
      </c>
      <c r="E1078" s="1">
        <v>269.99</v>
      </c>
      <c r="F1078" s="3">
        <v>7.0000000000000007E-2</v>
      </c>
    </row>
    <row r="1079" spans="1:6" x14ac:dyDescent="0.3">
      <c r="A1079" s="2">
        <v>385</v>
      </c>
      <c r="B1079" s="1">
        <v>2</v>
      </c>
      <c r="C1079" s="1">
        <v>7</v>
      </c>
      <c r="D1079" s="1">
        <v>2</v>
      </c>
      <c r="E1079" s="1">
        <v>3999.99</v>
      </c>
      <c r="F1079" s="3">
        <v>0.2</v>
      </c>
    </row>
    <row r="1080" spans="1:6" x14ac:dyDescent="0.3">
      <c r="A1080" s="2">
        <v>385</v>
      </c>
      <c r="B1080" s="1">
        <v>3</v>
      </c>
      <c r="C1080" s="1">
        <v>26</v>
      </c>
      <c r="D1080" s="1">
        <v>2</v>
      </c>
      <c r="E1080" s="1">
        <v>599.99</v>
      </c>
      <c r="F1080" s="3">
        <v>0.05</v>
      </c>
    </row>
    <row r="1081" spans="1:6" x14ac:dyDescent="0.3">
      <c r="A1081" s="2">
        <v>386</v>
      </c>
      <c r="B1081" s="1">
        <v>1</v>
      </c>
      <c r="C1081" s="1">
        <v>8</v>
      </c>
      <c r="D1081" s="1">
        <v>1</v>
      </c>
      <c r="E1081" s="1">
        <v>1799.99</v>
      </c>
      <c r="F1081" s="3">
        <v>0.2</v>
      </c>
    </row>
    <row r="1082" spans="1:6" x14ac:dyDescent="0.3">
      <c r="A1082" s="2">
        <v>386</v>
      </c>
      <c r="B1082" s="1">
        <v>2</v>
      </c>
      <c r="C1082" s="1">
        <v>3</v>
      </c>
      <c r="D1082" s="1">
        <v>2</v>
      </c>
      <c r="E1082" s="1">
        <v>999.99</v>
      </c>
      <c r="F1082" s="3">
        <v>0.05</v>
      </c>
    </row>
    <row r="1083" spans="1:6" x14ac:dyDescent="0.3">
      <c r="A1083" s="2">
        <v>386</v>
      </c>
      <c r="B1083" s="1">
        <v>3</v>
      </c>
      <c r="C1083" s="1">
        <v>16</v>
      </c>
      <c r="D1083" s="1">
        <v>2</v>
      </c>
      <c r="E1083" s="1">
        <v>599.99</v>
      </c>
      <c r="F1083" s="3">
        <v>0.2</v>
      </c>
    </row>
    <row r="1084" spans="1:6" x14ac:dyDescent="0.3">
      <c r="A1084" s="2">
        <v>387</v>
      </c>
      <c r="B1084" s="1">
        <v>1</v>
      </c>
      <c r="C1084" s="1">
        <v>18</v>
      </c>
      <c r="D1084" s="1">
        <v>1</v>
      </c>
      <c r="E1084" s="1">
        <v>449</v>
      </c>
      <c r="F1084" s="3">
        <v>0.2</v>
      </c>
    </row>
    <row r="1085" spans="1:6" x14ac:dyDescent="0.3">
      <c r="A1085" s="2">
        <v>388</v>
      </c>
      <c r="B1085" s="1">
        <v>1</v>
      </c>
      <c r="C1085" s="1">
        <v>19</v>
      </c>
      <c r="D1085" s="1">
        <v>2</v>
      </c>
      <c r="E1085" s="1">
        <v>449</v>
      </c>
      <c r="F1085" s="3">
        <v>0.2</v>
      </c>
    </row>
    <row r="1086" spans="1:6" x14ac:dyDescent="0.3">
      <c r="A1086" s="2">
        <v>388</v>
      </c>
      <c r="B1086" s="1">
        <v>2</v>
      </c>
      <c r="C1086" s="1">
        <v>13</v>
      </c>
      <c r="D1086" s="1">
        <v>2</v>
      </c>
      <c r="E1086" s="1">
        <v>269.99</v>
      </c>
      <c r="F1086" s="3">
        <v>7.0000000000000007E-2</v>
      </c>
    </row>
    <row r="1087" spans="1:6" x14ac:dyDescent="0.3">
      <c r="A1087" s="2">
        <v>388</v>
      </c>
      <c r="B1087" s="1">
        <v>3</v>
      </c>
      <c r="C1087" s="1">
        <v>2</v>
      </c>
      <c r="D1087" s="1">
        <v>1</v>
      </c>
      <c r="E1087" s="1">
        <v>749.99</v>
      </c>
      <c r="F1087" s="3">
        <v>7.0000000000000007E-2</v>
      </c>
    </row>
    <row r="1088" spans="1:6" x14ac:dyDescent="0.3">
      <c r="A1088" s="2">
        <v>388</v>
      </c>
      <c r="B1088" s="1">
        <v>4</v>
      </c>
      <c r="C1088" s="1">
        <v>11</v>
      </c>
      <c r="D1088" s="1">
        <v>1</v>
      </c>
      <c r="E1088" s="1">
        <v>1680.99</v>
      </c>
      <c r="F1088" s="3">
        <v>0.1</v>
      </c>
    </row>
    <row r="1089" spans="1:6" x14ac:dyDescent="0.3">
      <c r="A1089" s="2">
        <v>389</v>
      </c>
      <c r="B1089" s="1">
        <v>1</v>
      </c>
      <c r="C1089" s="1">
        <v>2</v>
      </c>
      <c r="D1089" s="1">
        <v>1</v>
      </c>
      <c r="E1089" s="1">
        <v>749.99</v>
      </c>
      <c r="F1089" s="3">
        <v>7.0000000000000007E-2</v>
      </c>
    </row>
    <row r="1090" spans="1:6" x14ac:dyDescent="0.3">
      <c r="A1090" s="2">
        <v>389</v>
      </c>
      <c r="B1090" s="1">
        <v>2</v>
      </c>
      <c r="C1090" s="1">
        <v>15</v>
      </c>
      <c r="D1090" s="1">
        <v>2</v>
      </c>
      <c r="E1090" s="1">
        <v>529.99</v>
      </c>
      <c r="F1090" s="3">
        <v>7.0000000000000007E-2</v>
      </c>
    </row>
    <row r="1091" spans="1:6" x14ac:dyDescent="0.3">
      <c r="A1091" s="2">
        <v>389</v>
      </c>
      <c r="B1091" s="1">
        <v>3</v>
      </c>
      <c r="C1091" s="1">
        <v>10</v>
      </c>
      <c r="D1091" s="1">
        <v>2</v>
      </c>
      <c r="E1091" s="1">
        <v>1549</v>
      </c>
      <c r="F1091" s="3">
        <v>0.05</v>
      </c>
    </row>
    <row r="1092" spans="1:6" x14ac:dyDescent="0.3">
      <c r="A1092" s="2">
        <v>389</v>
      </c>
      <c r="B1092" s="1">
        <v>4</v>
      </c>
      <c r="C1092" s="1">
        <v>5</v>
      </c>
      <c r="D1092" s="1">
        <v>1</v>
      </c>
      <c r="E1092" s="1">
        <v>1320.99</v>
      </c>
      <c r="F1092" s="3">
        <v>0.05</v>
      </c>
    </row>
    <row r="1093" spans="1:6" x14ac:dyDescent="0.3">
      <c r="A1093" s="2">
        <v>389</v>
      </c>
      <c r="B1093" s="1">
        <v>5</v>
      </c>
      <c r="C1093" s="1">
        <v>9</v>
      </c>
      <c r="D1093" s="1">
        <v>1</v>
      </c>
      <c r="E1093" s="1">
        <v>2999.99</v>
      </c>
      <c r="F1093" s="3">
        <v>0.2</v>
      </c>
    </row>
    <row r="1094" spans="1:6" x14ac:dyDescent="0.3">
      <c r="A1094" s="2">
        <v>390</v>
      </c>
      <c r="B1094" s="1">
        <v>1</v>
      </c>
      <c r="C1094" s="1">
        <v>23</v>
      </c>
      <c r="D1094" s="1">
        <v>1</v>
      </c>
      <c r="E1094" s="1">
        <v>299.99</v>
      </c>
      <c r="F1094" s="3">
        <v>0.05</v>
      </c>
    </row>
    <row r="1095" spans="1:6" x14ac:dyDescent="0.3">
      <c r="A1095" s="2">
        <v>390</v>
      </c>
      <c r="B1095" s="1">
        <v>2</v>
      </c>
      <c r="C1095" s="1">
        <v>7</v>
      </c>
      <c r="D1095" s="1">
        <v>2</v>
      </c>
      <c r="E1095" s="1">
        <v>3999.99</v>
      </c>
      <c r="F1095" s="3">
        <v>7.0000000000000007E-2</v>
      </c>
    </row>
    <row r="1096" spans="1:6" x14ac:dyDescent="0.3">
      <c r="A1096" s="2">
        <v>390</v>
      </c>
      <c r="B1096" s="1">
        <v>3</v>
      </c>
      <c r="C1096" s="1">
        <v>9</v>
      </c>
      <c r="D1096" s="1">
        <v>1</v>
      </c>
      <c r="E1096" s="1">
        <v>2999.99</v>
      </c>
      <c r="F1096" s="3">
        <v>0.05</v>
      </c>
    </row>
    <row r="1097" spans="1:6" x14ac:dyDescent="0.3">
      <c r="A1097" s="2">
        <v>391</v>
      </c>
      <c r="B1097" s="1">
        <v>1</v>
      </c>
      <c r="C1097" s="1">
        <v>8</v>
      </c>
      <c r="D1097" s="1">
        <v>1</v>
      </c>
      <c r="E1097" s="1">
        <v>1799.99</v>
      </c>
      <c r="F1097" s="3">
        <v>7.0000000000000007E-2</v>
      </c>
    </row>
    <row r="1098" spans="1:6" x14ac:dyDescent="0.3">
      <c r="A1098" s="2">
        <v>391</v>
      </c>
      <c r="B1098" s="1">
        <v>2</v>
      </c>
      <c r="C1098" s="1">
        <v>5</v>
      </c>
      <c r="D1098" s="1">
        <v>2</v>
      </c>
      <c r="E1098" s="1">
        <v>1320.99</v>
      </c>
      <c r="F1098" s="3">
        <v>0.2</v>
      </c>
    </row>
    <row r="1099" spans="1:6" x14ac:dyDescent="0.3">
      <c r="A1099" s="2">
        <v>391</v>
      </c>
      <c r="B1099" s="1">
        <v>3</v>
      </c>
      <c r="C1099" s="1">
        <v>24</v>
      </c>
      <c r="D1099" s="1">
        <v>2</v>
      </c>
      <c r="E1099" s="1">
        <v>549.99</v>
      </c>
      <c r="F1099" s="3">
        <v>7.0000000000000007E-2</v>
      </c>
    </row>
    <row r="1100" spans="1:6" x14ac:dyDescent="0.3">
      <c r="A1100" s="2">
        <v>392</v>
      </c>
      <c r="B1100" s="1">
        <v>1</v>
      </c>
      <c r="C1100" s="1">
        <v>14</v>
      </c>
      <c r="D1100" s="1">
        <v>2</v>
      </c>
      <c r="E1100" s="1">
        <v>269.99</v>
      </c>
      <c r="F1100" s="3">
        <v>0.1</v>
      </c>
    </row>
    <row r="1101" spans="1:6" x14ac:dyDescent="0.3">
      <c r="A1101" s="2">
        <v>392</v>
      </c>
      <c r="B1101" s="1">
        <v>2</v>
      </c>
      <c r="C1101" s="1">
        <v>3</v>
      </c>
      <c r="D1101" s="1">
        <v>2</v>
      </c>
      <c r="E1101" s="1">
        <v>999.99</v>
      </c>
      <c r="F1101" s="3">
        <v>0.05</v>
      </c>
    </row>
    <row r="1102" spans="1:6" x14ac:dyDescent="0.3">
      <c r="A1102" s="2">
        <v>393</v>
      </c>
      <c r="B1102" s="1">
        <v>1</v>
      </c>
      <c r="C1102" s="1">
        <v>6</v>
      </c>
      <c r="D1102" s="1">
        <v>2</v>
      </c>
      <c r="E1102" s="1">
        <v>469.99</v>
      </c>
      <c r="F1102" s="3">
        <v>0.2</v>
      </c>
    </row>
    <row r="1103" spans="1:6" x14ac:dyDescent="0.3">
      <c r="A1103" s="2">
        <v>394</v>
      </c>
      <c r="B1103" s="1">
        <v>1</v>
      </c>
      <c r="C1103" s="1">
        <v>23</v>
      </c>
      <c r="D1103" s="1">
        <v>1</v>
      </c>
      <c r="E1103" s="1">
        <v>299.99</v>
      </c>
      <c r="F1103" s="3">
        <v>0.05</v>
      </c>
    </row>
    <row r="1104" spans="1:6" x14ac:dyDescent="0.3">
      <c r="A1104" s="2">
        <v>394</v>
      </c>
      <c r="B1104" s="1">
        <v>2</v>
      </c>
      <c r="C1104" s="1">
        <v>16</v>
      </c>
      <c r="D1104" s="1">
        <v>1</v>
      </c>
      <c r="E1104" s="1">
        <v>599.99</v>
      </c>
      <c r="F1104" s="3">
        <v>0.2</v>
      </c>
    </row>
    <row r="1105" spans="1:6" x14ac:dyDescent="0.3">
      <c r="A1105" s="2">
        <v>394</v>
      </c>
      <c r="B1105" s="1">
        <v>3</v>
      </c>
      <c r="C1105" s="1">
        <v>14</v>
      </c>
      <c r="D1105" s="1">
        <v>2</v>
      </c>
      <c r="E1105" s="1">
        <v>269.99</v>
      </c>
      <c r="F1105" s="3">
        <v>0.2</v>
      </c>
    </row>
    <row r="1106" spans="1:6" x14ac:dyDescent="0.3">
      <c r="A1106" s="2">
        <v>395</v>
      </c>
      <c r="B1106" s="1">
        <v>1</v>
      </c>
      <c r="C1106" s="1">
        <v>14</v>
      </c>
      <c r="D1106" s="1">
        <v>1</v>
      </c>
      <c r="E1106" s="1">
        <v>269.99</v>
      </c>
      <c r="F1106" s="3">
        <v>0.05</v>
      </c>
    </row>
    <row r="1107" spans="1:6" x14ac:dyDescent="0.3">
      <c r="A1107" s="2">
        <v>396</v>
      </c>
      <c r="B1107" s="1">
        <v>1</v>
      </c>
      <c r="C1107" s="1">
        <v>12</v>
      </c>
      <c r="D1107" s="1">
        <v>1</v>
      </c>
      <c r="E1107" s="1">
        <v>549.99</v>
      </c>
      <c r="F1107" s="3">
        <v>0.1</v>
      </c>
    </row>
    <row r="1108" spans="1:6" x14ac:dyDescent="0.3">
      <c r="A1108" s="2">
        <v>396</v>
      </c>
      <c r="B1108" s="1">
        <v>2</v>
      </c>
      <c r="C1108" s="1">
        <v>25</v>
      </c>
      <c r="D1108" s="1">
        <v>2</v>
      </c>
      <c r="E1108" s="1">
        <v>499.99</v>
      </c>
      <c r="F1108" s="3">
        <v>0.05</v>
      </c>
    </row>
    <row r="1109" spans="1:6" x14ac:dyDescent="0.3">
      <c r="A1109" s="2">
        <v>396</v>
      </c>
      <c r="B1109" s="1">
        <v>3</v>
      </c>
      <c r="C1109" s="1">
        <v>5</v>
      </c>
      <c r="D1109" s="1">
        <v>1</v>
      </c>
      <c r="E1109" s="1">
        <v>1320.99</v>
      </c>
      <c r="F1109" s="3">
        <v>0.2</v>
      </c>
    </row>
    <row r="1110" spans="1:6" x14ac:dyDescent="0.3">
      <c r="A1110" s="2">
        <v>397</v>
      </c>
      <c r="B1110" s="1">
        <v>1</v>
      </c>
      <c r="C1110" s="1">
        <v>7</v>
      </c>
      <c r="D1110" s="1">
        <v>1</v>
      </c>
      <c r="E1110" s="1">
        <v>3999.99</v>
      </c>
      <c r="F1110" s="3">
        <v>0.05</v>
      </c>
    </row>
    <row r="1111" spans="1:6" x14ac:dyDescent="0.3">
      <c r="A1111" s="2">
        <v>398</v>
      </c>
      <c r="B1111" s="1">
        <v>1</v>
      </c>
      <c r="C1111" s="1">
        <v>8</v>
      </c>
      <c r="D1111" s="1">
        <v>2</v>
      </c>
      <c r="E1111" s="1">
        <v>1799.99</v>
      </c>
      <c r="F1111" s="3">
        <v>0.05</v>
      </c>
    </row>
    <row r="1112" spans="1:6" x14ac:dyDescent="0.3">
      <c r="A1112" s="2">
        <v>398</v>
      </c>
      <c r="B1112" s="1">
        <v>2</v>
      </c>
      <c r="C1112" s="1">
        <v>18</v>
      </c>
      <c r="D1112" s="1">
        <v>2</v>
      </c>
      <c r="E1112" s="1">
        <v>449</v>
      </c>
      <c r="F1112" s="3">
        <v>0.05</v>
      </c>
    </row>
    <row r="1113" spans="1:6" x14ac:dyDescent="0.3">
      <c r="A1113" s="2">
        <v>398</v>
      </c>
      <c r="B1113" s="1">
        <v>3</v>
      </c>
      <c r="C1113" s="1">
        <v>25</v>
      </c>
      <c r="D1113" s="1">
        <v>1</v>
      </c>
      <c r="E1113" s="1">
        <v>499.99</v>
      </c>
      <c r="F1113" s="3">
        <v>0.2</v>
      </c>
    </row>
    <row r="1114" spans="1:6" x14ac:dyDescent="0.3">
      <c r="A1114" s="2">
        <v>398</v>
      </c>
      <c r="B1114" s="1">
        <v>4</v>
      </c>
      <c r="C1114" s="1">
        <v>17</v>
      </c>
      <c r="D1114" s="1">
        <v>1</v>
      </c>
      <c r="E1114" s="1">
        <v>429</v>
      </c>
      <c r="F1114" s="3">
        <v>0.05</v>
      </c>
    </row>
    <row r="1115" spans="1:6" x14ac:dyDescent="0.3">
      <c r="A1115" s="2">
        <v>399</v>
      </c>
      <c r="B1115" s="1">
        <v>1</v>
      </c>
      <c r="C1115" s="1">
        <v>25</v>
      </c>
      <c r="D1115" s="1">
        <v>1</v>
      </c>
      <c r="E1115" s="1">
        <v>499.99</v>
      </c>
      <c r="F1115" s="3">
        <v>0.05</v>
      </c>
    </row>
    <row r="1116" spans="1:6" x14ac:dyDescent="0.3">
      <c r="A1116" s="2">
        <v>399</v>
      </c>
      <c r="B1116" s="1">
        <v>2</v>
      </c>
      <c r="C1116" s="1">
        <v>11</v>
      </c>
      <c r="D1116" s="1">
        <v>2</v>
      </c>
      <c r="E1116" s="1">
        <v>1680.99</v>
      </c>
      <c r="F1116" s="3">
        <v>0.05</v>
      </c>
    </row>
    <row r="1117" spans="1:6" x14ac:dyDescent="0.3">
      <c r="A1117" s="2">
        <v>399</v>
      </c>
      <c r="B1117" s="1">
        <v>3</v>
      </c>
      <c r="C1117" s="1">
        <v>14</v>
      </c>
      <c r="D1117" s="1">
        <v>1</v>
      </c>
      <c r="E1117" s="1">
        <v>269.99</v>
      </c>
      <c r="F1117" s="3">
        <v>0.1</v>
      </c>
    </row>
    <row r="1118" spans="1:6" x14ac:dyDescent="0.3">
      <c r="A1118" s="2">
        <v>400</v>
      </c>
      <c r="B1118" s="1">
        <v>1</v>
      </c>
      <c r="C1118" s="1">
        <v>24</v>
      </c>
      <c r="D1118" s="1">
        <v>2</v>
      </c>
      <c r="E1118" s="1">
        <v>549.99</v>
      </c>
      <c r="F1118" s="3">
        <v>7.0000000000000007E-2</v>
      </c>
    </row>
    <row r="1119" spans="1:6" x14ac:dyDescent="0.3">
      <c r="A1119" s="2">
        <v>400</v>
      </c>
      <c r="B1119" s="1">
        <v>2</v>
      </c>
      <c r="C1119" s="1">
        <v>9</v>
      </c>
      <c r="D1119" s="1">
        <v>1</v>
      </c>
      <c r="E1119" s="1">
        <v>2999.99</v>
      </c>
      <c r="F1119" s="3">
        <v>0.2</v>
      </c>
    </row>
    <row r="1120" spans="1:6" x14ac:dyDescent="0.3">
      <c r="A1120" s="2">
        <v>400</v>
      </c>
      <c r="B1120" s="1">
        <v>3</v>
      </c>
      <c r="C1120" s="1">
        <v>3</v>
      </c>
      <c r="D1120" s="1">
        <v>2</v>
      </c>
      <c r="E1120" s="1">
        <v>999.99</v>
      </c>
      <c r="F1120" s="3">
        <v>0.2</v>
      </c>
    </row>
    <row r="1121" spans="1:6" x14ac:dyDescent="0.3">
      <c r="A1121" s="2">
        <v>401</v>
      </c>
      <c r="B1121" s="1">
        <v>1</v>
      </c>
      <c r="C1121" s="1">
        <v>23</v>
      </c>
      <c r="D1121" s="1">
        <v>1</v>
      </c>
      <c r="E1121" s="1">
        <v>299.99</v>
      </c>
      <c r="F1121" s="3">
        <v>0.2</v>
      </c>
    </row>
    <row r="1122" spans="1:6" x14ac:dyDescent="0.3">
      <c r="A1122" s="2">
        <v>401</v>
      </c>
      <c r="B1122" s="1">
        <v>2</v>
      </c>
      <c r="C1122" s="1">
        <v>10</v>
      </c>
      <c r="D1122" s="1">
        <v>2</v>
      </c>
      <c r="E1122" s="1">
        <v>1549</v>
      </c>
      <c r="F1122" s="3">
        <v>0.2</v>
      </c>
    </row>
    <row r="1123" spans="1:6" x14ac:dyDescent="0.3">
      <c r="A1123" s="2">
        <v>402</v>
      </c>
      <c r="B1123" s="1">
        <v>1</v>
      </c>
      <c r="C1123" s="1">
        <v>6</v>
      </c>
      <c r="D1123" s="1">
        <v>2</v>
      </c>
      <c r="E1123" s="1">
        <v>469.99</v>
      </c>
      <c r="F1123" s="3">
        <v>7.0000000000000007E-2</v>
      </c>
    </row>
    <row r="1124" spans="1:6" x14ac:dyDescent="0.3">
      <c r="A1124" s="2">
        <v>402</v>
      </c>
      <c r="B1124" s="1">
        <v>2</v>
      </c>
      <c r="C1124" s="1">
        <v>5</v>
      </c>
      <c r="D1124" s="1">
        <v>1</v>
      </c>
      <c r="E1124" s="1">
        <v>1320.99</v>
      </c>
      <c r="F1124" s="3">
        <v>7.0000000000000007E-2</v>
      </c>
    </row>
    <row r="1125" spans="1:6" x14ac:dyDescent="0.3">
      <c r="A1125" s="2">
        <v>402</v>
      </c>
      <c r="B1125" s="1">
        <v>3</v>
      </c>
      <c r="C1125" s="1">
        <v>26</v>
      </c>
      <c r="D1125" s="1">
        <v>1</v>
      </c>
      <c r="E1125" s="1">
        <v>599.99</v>
      </c>
      <c r="F1125" s="3">
        <v>0.05</v>
      </c>
    </row>
    <row r="1126" spans="1:6" x14ac:dyDescent="0.3">
      <c r="A1126" s="2">
        <v>403</v>
      </c>
      <c r="B1126" s="1">
        <v>1</v>
      </c>
      <c r="C1126" s="1">
        <v>12</v>
      </c>
      <c r="D1126" s="1">
        <v>2</v>
      </c>
      <c r="E1126" s="1">
        <v>549.99</v>
      </c>
      <c r="F1126" s="3">
        <v>0.1</v>
      </c>
    </row>
    <row r="1127" spans="1:6" x14ac:dyDescent="0.3">
      <c r="A1127" s="2">
        <v>403</v>
      </c>
      <c r="B1127" s="1">
        <v>2</v>
      </c>
      <c r="C1127" s="1">
        <v>7</v>
      </c>
      <c r="D1127" s="1">
        <v>2</v>
      </c>
      <c r="E1127" s="1">
        <v>3999.99</v>
      </c>
      <c r="F1127" s="3">
        <v>0.2</v>
      </c>
    </row>
    <row r="1128" spans="1:6" x14ac:dyDescent="0.3">
      <c r="A1128" s="2">
        <v>403</v>
      </c>
      <c r="B1128" s="1">
        <v>3</v>
      </c>
      <c r="C1128" s="1">
        <v>22</v>
      </c>
      <c r="D1128" s="1">
        <v>2</v>
      </c>
      <c r="E1128" s="1">
        <v>269.99</v>
      </c>
      <c r="F1128" s="3">
        <v>0.05</v>
      </c>
    </row>
    <row r="1129" spans="1:6" x14ac:dyDescent="0.3">
      <c r="A1129" s="2">
        <v>403</v>
      </c>
      <c r="B1129" s="1">
        <v>4</v>
      </c>
      <c r="C1129" s="1">
        <v>24</v>
      </c>
      <c r="D1129" s="1">
        <v>1</v>
      </c>
      <c r="E1129" s="1">
        <v>549.99</v>
      </c>
      <c r="F1129" s="3">
        <v>0.2</v>
      </c>
    </row>
    <row r="1130" spans="1:6" x14ac:dyDescent="0.3">
      <c r="A1130" s="2">
        <v>404</v>
      </c>
      <c r="B1130" s="1">
        <v>1</v>
      </c>
      <c r="C1130" s="1">
        <v>9</v>
      </c>
      <c r="D1130" s="1">
        <v>1</v>
      </c>
      <c r="E1130" s="1">
        <v>2999.99</v>
      </c>
      <c r="F1130" s="3">
        <v>7.0000000000000007E-2</v>
      </c>
    </row>
    <row r="1131" spans="1:6" x14ac:dyDescent="0.3">
      <c r="A1131" s="2">
        <v>404</v>
      </c>
      <c r="B1131" s="1">
        <v>2</v>
      </c>
      <c r="C1131" s="1">
        <v>25</v>
      </c>
      <c r="D1131" s="1">
        <v>2</v>
      </c>
      <c r="E1131" s="1">
        <v>499.99</v>
      </c>
      <c r="F1131" s="3">
        <v>0.05</v>
      </c>
    </row>
    <row r="1132" spans="1:6" x14ac:dyDescent="0.3">
      <c r="A1132" s="2">
        <v>404</v>
      </c>
      <c r="B1132" s="1">
        <v>3</v>
      </c>
      <c r="C1132" s="1">
        <v>16</v>
      </c>
      <c r="D1132" s="1">
        <v>2</v>
      </c>
      <c r="E1132" s="1">
        <v>599.99</v>
      </c>
      <c r="F1132" s="3">
        <v>0.2</v>
      </c>
    </row>
    <row r="1133" spans="1:6" x14ac:dyDescent="0.3">
      <c r="A1133" s="2">
        <v>405</v>
      </c>
      <c r="B1133" s="1">
        <v>1</v>
      </c>
      <c r="C1133" s="1">
        <v>3</v>
      </c>
      <c r="D1133" s="1">
        <v>2</v>
      </c>
      <c r="E1133" s="1">
        <v>999.99</v>
      </c>
      <c r="F1133" s="3">
        <v>0.2</v>
      </c>
    </row>
    <row r="1134" spans="1:6" x14ac:dyDescent="0.3">
      <c r="A1134" s="2">
        <v>405</v>
      </c>
      <c r="B1134" s="1">
        <v>2</v>
      </c>
      <c r="C1134" s="1">
        <v>10</v>
      </c>
      <c r="D1134" s="1">
        <v>2</v>
      </c>
      <c r="E1134" s="1">
        <v>1549</v>
      </c>
      <c r="F1134" s="3">
        <v>0.1</v>
      </c>
    </row>
    <row r="1135" spans="1:6" x14ac:dyDescent="0.3">
      <c r="A1135" s="2">
        <v>405</v>
      </c>
      <c r="B1135" s="1">
        <v>3</v>
      </c>
      <c r="C1135" s="1">
        <v>14</v>
      </c>
      <c r="D1135" s="1">
        <v>2</v>
      </c>
      <c r="E1135" s="1">
        <v>269.99</v>
      </c>
      <c r="F1135" s="3">
        <v>7.0000000000000007E-2</v>
      </c>
    </row>
    <row r="1136" spans="1:6" x14ac:dyDescent="0.3">
      <c r="A1136" s="2">
        <v>406</v>
      </c>
      <c r="B1136" s="1">
        <v>1</v>
      </c>
      <c r="C1136" s="1">
        <v>4</v>
      </c>
      <c r="D1136" s="1">
        <v>1</v>
      </c>
      <c r="E1136" s="1">
        <v>2899.99</v>
      </c>
      <c r="F1136" s="3">
        <v>0.2</v>
      </c>
    </row>
    <row r="1137" spans="1:6" x14ac:dyDescent="0.3">
      <c r="A1137" s="2">
        <v>407</v>
      </c>
      <c r="B1137" s="1">
        <v>1</v>
      </c>
      <c r="C1137" s="1">
        <v>20</v>
      </c>
      <c r="D1137" s="1">
        <v>1</v>
      </c>
      <c r="E1137" s="1">
        <v>599.99</v>
      </c>
      <c r="F1137" s="3">
        <v>0.2</v>
      </c>
    </row>
    <row r="1138" spans="1:6" x14ac:dyDescent="0.3">
      <c r="A1138" s="2">
        <v>407</v>
      </c>
      <c r="B1138" s="1">
        <v>2</v>
      </c>
      <c r="C1138" s="1">
        <v>5</v>
      </c>
      <c r="D1138" s="1">
        <v>1</v>
      </c>
      <c r="E1138" s="1">
        <v>1320.99</v>
      </c>
      <c r="F1138" s="3">
        <v>0.05</v>
      </c>
    </row>
    <row r="1139" spans="1:6" x14ac:dyDescent="0.3">
      <c r="A1139" s="2">
        <v>408</v>
      </c>
      <c r="B1139" s="1">
        <v>1</v>
      </c>
      <c r="C1139" s="1">
        <v>18</v>
      </c>
      <c r="D1139" s="1">
        <v>1</v>
      </c>
      <c r="E1139" s="1">
        <v>449</v>
      </c>
      <c r="F1139" s="3">
        <v>0.2</v>
      </c>
    </row>
    <row r="1140" spans="1:6" x14ac:dyDescent="0.3">
      <c r="A1140" s="2">
        <v>408</v>
      </c>
      <c r="B1140" s="1">
        <v>2</v>
      </c>
      <c r="C1140" s="1">
        <v>3</v>
      </c>
      <c r="D1140" s="1">
        <v>1</v>
      </c>
      <c r="E1140" s="1">
        <v>999.99</v>
      </c>
      <c r="F1140" s="3">
        <v>7.0000000000000007E-2</v>
      </c>
    </row>
    <row r="1141" spans="1:6" x14ac:dyDescent="0.3">
      <c r="A1141" s="2">
        <v>408</v>
      </c>
      <c r="B1141" s="1">
        <v>3</v>
      </c>
      <c r="C1141" s="1">
        <v>2</v>
      </c>
      <c r="D1141" s="1">
        <v>2</v>
      </c>
      <c r="E1141" s="1">
        <v>749.99</v>
      </c>
      <c r="F1141" s="3">
        <v>7.0000000000000007E-2</v>
      </c>
    </row>
    <row r="1142" spans="1:6" x14ac:dyDescent="0.3">
      <c r="A1142" s="2">
        <v>408</v>
      </c>
      <c r="B1142" s="1">
        <v>4</v>
      </c>
      <c r="C1142" s="1">
        <v>17</v>
      </c>
      <c r="D1142" s="1">
        <v>2</v>
      </c>
      <c r="E1142" s="1">
        <v>429</v>
      </c>
      <c r="F1142" s="3">
        <v>0.2</v>
      </c>
    </row>
    <row r="1143" spans="1:6" x14ac:dyDescent="0.3">
      <c r="A1143" s="2">
        <v>409</v>
      </c>
      <c r="B1143" s="1">
        <v>1</v>
      </c>
      <c r="C1143" s="1">
        <v>15</v>
      </c>
      <c r="D1143" s="1">
        <v>1</v>
      </c>
      <c r="E1143" s="1">
        <v>529.99</v>
      </c>
      <c r="F1143" s="3">
        <v>7.0000000000000007E-2</v>
      </c>
    </row>
    <row r="1144" spans="1:6" x14ac:dyDescent="0.3">
      <c r="A1144" s="2">
        <v>409</v>
      </c>
      <c r="B1144" s="1">
        <v>2</v>
      </c>
      <c r="C1144" s="1">
        <v>16</v>
      </c>
      <c r="D1144" s="1">
        <v>2</v>
      </c>
      <c r="E1144" s="1">
        <v>599.99</v>
      </c>
      <c r="F1144" s="3">
        <v>0.2</v>
      </c>
    </row>
    <row r="1145" spans="1:6" x14ac:dyDescent="0.3">
      <c r="A1145" s="2">
        <v>409</v>
      </c>
      <c r="B1145" s="1">
        <v>3</v>
      </c>
      <c r="C1145" s="1">
        <v>21</v>
      </c>
      <c r="D1145" s="1">
        <v>1</v>
      </c>
      <c r="E1145" s="1">
        <v>269.99</v>
      </c>
      <c r="F1145" s="3">
        <v>0.05</v>
      </c>
    </row>
    <row r="1146" spans="1:6" x14ac:dyDescent="0.3">
      <c r="A1146" s="2">
        <v>410</v>
      </c>
      <c r="B1146" s="1">
        <v>1</v>
      </c>
      <c r="C1146" s="1">
        <v>25</v>
      </c>
      <c r="D1146" s="1">
        <v>1</v>
      </c>
      <c r="E1146" s="1">
        <v>499.99</v>
      </c>
      <c r="F1146" s="3">
        <v>0.1</v>
      </c>
    </row>
    <row r="1147" spans="1:6" x14ac:dyDescent="0.3">
      <c r="A1147" s="2">
        <v>410</v>
      </c>
      <c r="B1147" s="1">
        <v>2</v>
      </c>
      <c r="C1147" s="1">
        <v>9</v>
      </c>
      <c r="D1147" s="1">
        <v>2</v>
      </c>
      <c r="E1147" s="1">
        <v>2999.99</v>
      </c>
      <c r="F1147" s="3">
        <v>0.05</v>
      </c>
    </row>
    <row r="1148" spans="1:6" x14ac:dyDescent="0.3">
      <c r="A1148" s="2">
        <v>410</v>
      </c>
      <c r="B1148" s="1">
        <v>3</v>
      </c>
      <c r="C1148" s="1">
        <v>24</v>
      </c>
      <c r="D1148" s="1">
        <v>2</v>
      </c>
      <c r="E1148" s="1">
        <v>549.99</v>
      </c>
      <c r="F1148" s="3">
        <v>0.1</v>
      </c>
    </row>
    <row r="1149" spans="1:6" x14ac:dyDescent="0.3">
      <c r="A1149" s="2">
        <v>411</v>
      </c>
      <c r="B1149" s="1">
        <v>1</v>
      </c>
      <c r="C1149" s="1">
        <v>2</v>
      </c>
      <c r="D1149" s="1">
        <v>1</v>
      </c>
      <c r="E1149" s="1">
        <v>749.99</v>
      </c>
      <c r="F1149" s="3">
        <v>7.0000000000000007E-2</v>
      </c>
    </row>
    <row r="1150" spans="1:6" x14ac:dyDescent="0.3">
      <c r="A1150" s="2">
        <v>411</v>
      </c>
      <c r="B1150" s="1">
        <v>2</v>
      </c>
      <c r="C1150" s="1">
        <v>26</v>
      </c>
      <c r="D1150" s="1">
        <v>2</v>
      </c>
      <c r="E1150" s="1">
        <v>599.99</v>
      </c>
      <c r="F1150" s="3">
        <v>0.05</v>
      </c>
    </row>
    <row r="1151" spans="1:6" x14ac:dyDescent="0.3">
      <c r="A1151" s="2">
        <v>412</v>
      </c>
      <c r="B1151" s="1">
        <v>1</v>
      </c>
      <c r="C1151" s="1">
        <v>7</v>
      </c>
      <c r="D1151" s="1">
        <v>1</v>
      </c>
      <c r="E1151" s="1">
        <v>3999.99</v>
      </c>
      <c r="F1151" s="3">
        <v>0.1</v>
      </c>
    </row>
    <row r="1152" spans="1:6" x14ac:dyDescent="0.3">
      <c r="A1152" s="2">
        <v>412</v>
      </c>
      <c r="B1152" s="1">
        <v>2</v>
      </c>
      <c r="C1152" s="1">
        <v>24</v>
      </c>
      <c r="D1152" s="1">
        <v>1</v>
      </c>
      <c r="E1152" s="1">
        <v>549.99</v>
      </c>
      <c r="F1152" s="3">
        <v>7.0000000000000007E-2</v>
      </c>
    </row>
    <row r="1153" spans="1:6" x14ac:dyDescent="0.3">
      <c r="A1153" s="2">
        <v>412</v>
      </c>
      <c r="B1153" s="1">
        <v>3</v>
      </c>
      <c r="C1153" s="1">
        <v>17</v>
      </c>
      <c r="D1153" s="1">
        <v>1</v>
      </c>
      <c r="E1153" s="1">
        <v>429</v>
      </c>
      <c r="F1153" s="3">
        <v>0.1</v>
      </c>
    </row>
    <row r="1154" spans="1:6" x14ac:dyDescent="0.3">
      <c r="A1154" s="2">
        <v>413</v>
      </c>
      <c r="B1154" s="1">
        <v>1</v>
      </c>
      <c r="C1154" s="1">
        <v>8</v>
      </c>
      <c r="D1154" s="1">
        <v>2</v>
      </c>
      <c r="E1154" s="1">
        <v>1799.99</v>
      </c>
      <c r="F1154" s="3">
        <v>0.05</v>
      </c>
    </row>
    <row r="1155" spans="1:6" x14ac:dyDescent="0.3">
      <c r="A1155" s="2">
        <v>413</v>
      </c>
      <c r="B1155" s="1">
        <v>2</v>
      </c>
      <c r="C1155" s="1">
        <v>25</v>
      </c>
      <c r="D1155" s="1">
        <v>1</v>
      </c>
      <c r="E1155" s="1">
        <v>499.99</v>
      </c>
      <c r="F1155" s="3">
        <v>0.1</v>
      </c>
    </row>
    <row r="1156" spans="1:6" x14ac:dyDescent="0.3">
      <c r="A1156" s="2">
        <v>413</v>
      </c>
      <c r="B1156" s="1">
        <v>3</v>
      </c>
      <c r="C1156" s="1">
        <v>9</v>
      </c>
      <c r="D1156" s="1">
        <v>1</v>
      </c>
      <c r="E1156" s="1">
        <v>2999.99</v>
      </c>
      <c r="F1156" s="3">
        <v>7.0000000000000007E-2</v>
      </c>
    </row>
    <row r="1157" spans="1:6" x14ac:dyDescent="0.3">
      <c r="A1157" s="2">
        <v>414</v>
      </c>
      <c r="B1157" s="1">
        <v>1</v>
      </c>
      <c r="C1157" s="1">
        <v>4</v>
      </c>
      <c r="D1157" s="1">
        <v>2</v>
      </c>
      <c r="E1157" s="1">
        <v>2899.99</v>
      </c>
      <c r="F1157" s="3">
        <v>0.1</v>
      </c>
    </row>
    <row r="1158" spans="1:6" x14ac:dyDescent="0.3">
      <c r="A1158" s="2">
        <v>415</v>
      </c>
      <c r="B1158" s="1">
        <v>1</v>
      </c>
      <c r="C1158" s="1">
        <v>3</v>
      </c>
      <c r="D1158" s="1">
        <v>1</v>
      </c>
      <c r="E1158" s="1">
        <v>999.99</v>
      </c>
      <c r="F1158" s="3">
        <v>7.0000000000000007E-2</v>
      </c>
    </row>
    <row r="1159" spans="1:6" x14ac:dyDescent="0.3">
      <c r="A1159" s="2">
        <v>415</v>
      </c>
      <c r="B1159" s="1">
        <v>2</v>
      </c>
      <c r="C1159" s="1">
        <v>23</v>
      </c>
      <c r="D1159" s="1">
        <v>2</v>
      </c>
      <c r="E1159" s="1">
        <v>299.99</v>
      </c>
      <c r="F1159" s="3">
        <v>0.2</v>
      </c>
    </row>
    <row r="1160" spans="1:6" x14ac:dyDescent="0.3">
      <c r="A1160" s="2">
        <v>415</v>
      </c>
      <c r="B1160" s="1">
        <v>3</v>
      </c>
      <c r="C1160" s="1">
        <v>5</v>
      </c>
      <c r="D1160" s="1">
        <v>1</v>
      </c>
      <c r="E1160" s="1">
        <v>1320.99</v>
      </c>
      <c r="F1160" s="3">
        <v>0.2</v>
      </c>
    </row>
    <row r="1161" spans="1:6" x14ac:dyDescent="0.3">
      <c r="A1161" s="2">
        <v>415</v>
      </c>
      <c r="B1161" s="1">
        <v>4</v>
      </c>
      <c r="C1161" s="1">
        <v>6</v>
      </c>
      <c r="D1161" s="1">
        <v>2</v>
      </c>
      <c r="E1161" s="1">
        <v>469.99</v>
      </c>
      <c r="F1161" s="3">
        <v>0.05</v>
      </c>
    </row>
    <row r="1162" spans="1:6" x14ac:dyDescent="0.3">
      <c r="A1162" s="2">
        <v>416</v>
      </c>
      <c r="B1162" s="1">
        <v>1</v>
      </c>
      <c r="C1162" s="1">
        <v>22</v>
      </c>
      <c r="D1162" s="1">
        <v>1</v>
      </c>
      <c r="E1162" s="1">
        <v>269.99</v>
      </c>
      <c r="F1162" s="3">
        <v>7.0000000000000007E-2</v>
      </c>
    </row>
    <row r="1163" spans="1:6" x14ac:dyDescent="0.3">
      <c r="A1163" s="2">
        <v>416</v>
      </c>
      <c r="B1163" s="1">
        <v>2</v>
      </c>
      <c r="C1163" s="1">
        <v>14</v>
      </c>
      <c r="D1163" s="1">
        <v>1</v>
      </c>
      <c r="E1163" s="1">
        <v>269.99</v>
      </c>
      <c r="F1163" s="3">
        <v>7.0000000000000007E-2</v>
      </c>
    </row>
    <row r="1164" spans="1:6" x14ac:dyDescent="0.3">
      <c r="A1164" s="2">
        <v>416</v>
      </c>
      <c r="B1164" s="1">
        <v>3</v>
      </c>
      <c r="C1164" s="1">
        <v>24</v>
      </c>
      <c r="D1164" s="1">
        <v>1</v>
      </c>
      <c r="E1164" s="1">
        <v>549.99</v>
      </c>
      <c r="F1164" s="3">
        <v>0.1</v>
      </c>
    </row>
    <row r="1165" spans="1:6" x14ac:dyDescent="0.3">
      <c r="A1165" s="2">
        <v>417</v>
      </c>
      <c r="B1165" s="1">
        <v>1</v>
      </c>
      <c r="C1165" s="1">
        <v>26</v>
      </c>
      <c r="D1165" s="1">
        <v>2</v>
      </c>
      <c r="E1165" s="1">
        <v>599.99</v>
      </c>
      <c r="F1165" s="3">
        <v>7.0000000000000007E-2</v>
      </c>
    </row>
    <row r="1166" spans="1:6" x14ac:dyDescent="0.3">
      <c r="A1166" s="2">
        <v>417</v>
      </c>
      <c r="B1166" s="1">
        <v>2</v>
      </c>
      <c r="C1166" s="1">
        <v>6</v>
      </c>
      <c r="D1166" s="1">
        <v>2</v>
      </c>
      <c r="E1166" s="1">
        <v>469.99</v>
      </c>
      <c r="F1166" s="3">
        <v>7.0000000000000007E-2</v>
      </c>
    </row>
    <row r="1167" spans="1:6" x14ac:dyDescent="0.3">
      <c r="A1167" s="2">
        <v>418</v>
      </c>
      <c r="B1167" s="1">
        <v>1</v>
      </c>
      <c r="C1167" s="1">
        <v>12</v>
      </c>
      <c r="D1167" s="1">
        <v>1</v>
      </c>
      <c r="E1167" s="1">
        <v>549.99</v>
      </c>
      <c r="F1167" s="3">
        <v>0.05</v>
      </c>
    </row>
    <row r="1168" spans="1:6" x14ac:dyDescent="0.3">
      <c r="A1168" s="2">
        <v>418</v>
      </c>
      <c r="B1168" s="1">
        <v>2</v>
      </c>
      <c r="C1168" s="1">
        <v>20</v>
      </c>
      <c r="D1168" s="1">
        <v>1</v>
      </c>
      <c r="E1168" s="1">
        <v>599.99</v>
      </c>
      <c r="F1168" s="3">
        <v>0.05</v>
      </c>
    </row>
    <row r="1169" spans="1:6" x14ac:dyDescent="0.3">
      <c r="A1169" s="2">
        <v>419</v>
      </c>
      <c r="B1169" s="1">
        <v>1</v>
      </c>
      <c r="C1169" s="1">
        <v>9</v>
      </c>
      <c r="D1169" s="1">
        <v>1</v>
      </c>
      <c r="E1169" s="1">
        <v>2999.99</v>
      </c>
      <c r="F1169" s="3">
        <v>0.05</v>
      </c>
    </row>
    <row r="1170" spans="1:6" x14ac:dyDescent="0.3">
      <c r="A1170" s="2">
        <v>420</v>
      </c>
      <c r="B1170" s="1">
        <v>1</v>
      </c>
      <c r="C1170" s="1">
        <v>17</v>
      </c>
      <c r="D1170" s="1">
        <v>2</v>
      </c>
      <c r="E1170" s="1">
        <v>429</v>
      </c>
      <c r="F1170" s="3">
        <v>0.2</v>
      </c>
    </row>
    <row r="1171" spans="1:6" x14ac:dyDescent="0.3">
      <c r="A1171" s="2">
        <v>420</v>
      </c>
      <c r="B1171" s="1">
        <v>2</v>
      </c>
      <c r="C1171" s="1">
        <v>15</v>
      </c>
      <c r="D1171" s="1">
        <v>2</v>
      </c>
      <c r="E1171" s="1">
        <v>529.99</v>
      </c>
      <c r="F1171" s="3">
        <v>0.1</v>
      </c>
    </row>
    <row r="1172" spans="1:6" x14ac:dyDescent="0.3">
      <c r="A1172" s="2">
        <v>420</v>
      </c>
      <c r="B1172" s="1">
        <v>3</v>
      </c>
      <c r="C1172" s="1">
        <v>3</v>
      </c>
      <c r="D1172" s="1">
        <v>2</v>
      </c>
      <c r="E1172" s="1">
        <v>999.99</v>
      </c>
      <c r="F1172" s="3">
        <v>0.05</v>
      </c>
    </row>
    <row r="1173" spans="1:6" x14ac:dyDescent="0.3">
      <c r="A1173" s="2">
        <v>421</v>
      </c>
      <c r="B1173" s="1">
        <v>1</v>
      </c>
      <c r="C1173" s="1">
        <v>6</v>
      </c>
      <c r="D1173" s="1">
        <v>2</v>
      </c>
      <c r="E1173" s="1">
        <v>469.99</v>
      </c>
      <c r="F1173" s="3">
        <v>7.0000000000000007E-2</v>
      </c>
    </row>
    <row r="1174" spans="1:6" x14ac:dyDescent="0.3">
      <c r="A1174" s="2">
        <v>421</v>
      </c>
      <c r="B1174" s="1">
        <v>2</v>
      </c>
      <c r="C1174" s="1">
        <v>3</v>
      </c>
      <c r="D1174" s="1">
        <v>2</v>
      </c>
      <c r="E1174" s="1">
        <v>999.99</v>
      </c>
      <c r="F1174" s="3">
        <v>0.2</v>
      </c>
    </row>
    <row r="1175" spans="1:6" x14ac:dyDescent="0.3">
      <c r="A1175" s="2">
        <v>421</v>
      </c>
      <c r="B1175" s="1">
        <v>3</v>
      </c>
      <c r="C1175" s="1">
        <v>20</v>
      </c>
      <c r="D1175" s="1">
        <v>2</v>
      </c>
      <c r="E1175" s="1">
        <v>599.99</v>
      </c>
      <c r="F1175" s="3">
        <v>0.2</v>
      </c>
    </row>
    <row r="1176" spans="1:6" x14ac:dyDescent="0.3">
      <c r="A1176" s="2">
        <v>421</v>
      </c>
      <c r="B1176" s="1">
        <v>4</v>
      </c>
      <c r="C1176" s="1">
        <v>4</v>
      </c>
      <c r="D1176" s="1">
        <v>1</v>
      </c>
      <c r="E1176" s="1">
        <v>2899.99</v>
      </c>
      <c r="F1176" s="3">
        <v>7.0000000000000007E-2</v>
      </c>
    </row>
    <row r="1177" spans="1:6" x14ac:dyDescent="0.3">
      <c r="A1177" s="2">
        <v>421</v>
      </c>
      <c r="B1177" s="1">
        <v>5</v>
      </c>
      <c r="C1177" s="1">
        <v>23</v>
      </c>
      <c r="D1177" s="1">
        <v>2</v>
      </c>
      <c r="E1177" s="1">
        <v>299.99</v>
      </c>
      <c r="F1177" s="3">
        <v>0.2</v>
      </c>
    </row>
    <row r="1178" spans="1:6" x14ac:dyDescent="0.3">
      <c r="A1178" s="2">
        <v>422</v>
      </c>
      <c r="B1178" s="1">
        <v>1</v>
      </c>
      <c r="C1178" s="1">
        <v>20</v>
      </c>
      <c r="D1178" s="1">
        <v>2</v>
      </c>
      <c r="E1178" s="1">
        <v>599.99</v>
      </c>
      <c r="F1178" s="3">
        <v>0.05</v>
      </c>
    </row>
    <row r="1179" spans="1:6" x14ac:dyDescent="0.3">
      <c r="A1179" s="2">
        <v>423</v>
      </c>
      <c r="B1179" s="1">
        <v>1</v>
      </c>
      <c r="C1179" s="1">
        <v>8</v>
      </c>
      <c r="D1179" s="1">
        <v>2</v>
      </c>
      <c r="E1179" s="1">
        <v>1799.99</v>
      </c>
      <c r="F1179" s="3">
        <v>0.05</v>
      </c>
    </row>
    <row r="1180" spans="1:6" x14ac:dyDescent="0.3">
      <c r="A1180" s="2">
        <v>423</v>
      </c>
      <c r="B1180" s="1">
        <v>2</v>
      </c>
      <c r="C1180" s="1">
        <v>17</v>
      </c>
      <c r="D1180" s="1">
        <v>1</v>
      </c>
      <c r="E1180" s="1">
        <v>429</v>
      </c>
      <c r="F1180" s="3">
        <v>0.2</v>
      </c>
    </row>
    <row r="1181" spans="1:6" x14ac:dyDescent="0.3">
      <c r="A1181" s="2">
        <v>423</v>
      </c>
      <c r="B1181" s="1">
        <v>3</v>
      </c>
      <c r="C1181" s="1">
        <v>23</v>
      </c>
      <c r="D1181" s="1">
        <v>2</v>
      </c>
      <c r="E1181" s="1">
        <v>299.99</v>
      </c>
      <c r="F1181" s="3">
        <v>7.0000000000000007E-2</v>
      </c>
    </row>
    <row r="1182" spans="1:6" x14ac:dyDescent="0.3">
      <c r="A1182" s="2">
        <v>423</v>
      </c>
      <c r="B1182" s="1">
        <v>4</v>
      </c>
      <c r="C1182" s="1">
        <v>2</v>
      </c>
      <c r="D1182" s="1">
        <v>1</v>
      </c>
      <c r="E1182" s="1">
        <v>749.99</v>
      </c>
      <c r="F1182" s="3">
        <v>0.2</v>
      </c>
    </row>
    <row r="1183" spans="1:6" x14ac:dyDescent="0.3">
      <c r="A1183" s="2">
        <v>424</v>
      </c>
      <c r="B1183" s="1">
        <v>1</v>
      </c>
      <c r="C1183" s="1">
        <v>22</v>
      </c>
      <c r="D1183" s="1">
        <v>1</v>
      </c>
      <c r="E1183" s="1">
        <v>269.99</v>
      </c>
      <c r="F1183" s="3">
        <v>0.1</v>
      </c>
    </row>
    <row r="1184" spans="1:6" x14ac:dyDescent="0.3">
      <c r="A1184" s="2">
        <v>424</v>
      </c>
      <c r="B1184" s="1">
        <v>2</v>
      </c>
      <c r="C1184" s="1">
        <v>6</v>
      </c>
      <c r="D1184" s="1">
        <v>1</v>
      </c>
      <c r="E1184" s="1">
        <v>469.99</v>
      </c>
      <c r="F1184" s="3">
        <v>0.05</v>
      </c>
    </row>
    <row r="1185" spans="1:6" x14ac:dyDescent="0.3">
      <c r="A1185" s="2">
        <v>425</v>
      </c>
      <c r="B1185" s="1">
        <v>1</v>
      </c>
      <c r="C1185" s="1">
        <v>6</v>
      </c>
      <c r="D1185" s="1">
        <v>1</v>
      </c>
      <c r="E1185" s="1">
        <v>469.99</v>
      </c>
      <c r="F1185" s="3">
        <v>0.1</v>
      </c>
    </row>
    <row r="1186" spans="1:6" x14ac:dyDescent="0.3">
      <c r="A1186" s="2">
        <v>425</v>
      </c>
      <c r="B1186" s="1">
        <v>2</v>
      </c>
      <c r="C1186" s="1">
        <v>21</v>
      </c>
      <c r="D1186" s="1">
        <v>2</v>
      </c>
      <c r="E1186" s="1">
        <v>269.99</v>
      </c>
      <c r="F1186" s="3">
        <v>7.0000000000000007E-2</v>
      </c>
    </row>
    <row r="1187" spans="1:6" x14ac:dyDescent="0.3">
      <c r="A1187" s="2">
        <v>425</v>
      </c>
      <c r="B1187" s="1">
        <v>3</v>
      </c>
      <c r="C1187" s="1">
        <v>19</v>
      </c>
      <c r="D1187" s="1">
        <v>1</v>
      </c>
      <c r="E1187" s="1">
        <v>449</v>
      </c>
      <c r="F1187" s="3">
        <v>0.05</v>
      </c>
    </row>
    <row r="1188" spans="1:6" x14ac:dyDescent="0.3">
      <c r="A1188" s="2">
        <v>426</v>
      </c>
      <c r="B1188" s="1">
        <v>1</v>
      </c>
      <c r="C1188" s="1">
        <v>10</v>
      </c>
      <c r="D1188" s="1">
        <v>1</v>
      </c>
      <c r="E1188" s="1">
        <v>1549</v>
      </c>
      <c r="F1188" s="3">
        <v>0.1</v>
      </c>
    </row>
    <row r="1189" spans="1:6" x14ac:dyDescent="0.3">
      <c r="A1189" s="2">
        <v>426</v>
      </c>
      <c r="B1189" s="1">
        <v>2</v>
      </c>
      <c r="C1189" s="1">
        <v>23</v>
      </c>
      <c r="D1189" s="1">
        <v>2</v>
      </c>
      <c r="E1189" s="1">
        <v>299.99</v>
      </c>
      <c r="F1189" s="3">
        <v>0.05</v>
      </c>
    </row>
    <row r="1190" spans="1:6" x14ac:dyDescent="0.3">
      <c r="A1190" s="2">
        <v>427</v>
      </c>
      <c r="B1190" s="1">
        <v>1</v>
      </c>
      <c r="C1190" s="1">
        <v>12</v>
      </c>
      <c r="D1190" s="1">
        <v>2</v>
      </c>
      <c r="E1190" s="1">
        <v>549.99</v>
      </c>
      <c r="F1190" s="3">
        <v>7.0000000000000007E-2</v>
      </c>
    </row>
    <row r="1191" spans="1:6" x14ac:dyDescent="0.3">
      <c r="A1191" s="2">
        <v>427</v>
      </c>
      <c r="B1191" s="1">
        <v>2</v>
      </c>
      <c r="C1191" s="1">
        <v>15</v>
      </c>
      <c r="D1191" s="1">
        <v>2</v>
      </c>
      <c r="E1191" s="1">
        <v>529.99</v>
      </c>
      <c r="F1191" s="3">
        <v>0.1</v>
      </c>
    </row>
    <row r="1192" spans="1:6" x14ac:dyDescent="0.3">
      <c r="A1192" s="2">
        <v>427</v>
      </c>
      <c r="B1192" s="1">
        <v>3</v>
      </c>
      <c r="C1192" s="1">
        <v>26</v>
      </c>
      <c r="D1192" s="1">
        <v>2</v>
      </c>
      <c r="E1192" s="1">
        <v>599.99</v>
      </c>
      <c r="F1192" s="3">
        <v>7.0000000000000007E-2</v>
      </c>
    </row>
    <row r="1193" spans="1:6" x14ac:dyDescent="0.3">
      <c r="A1193" s="2">
        <v>428</v>
      </c>
      <c r="B1193" s="1">
        <v>1</v>
      </c>
      <c r="C1193" s="1">
        <v>5</v>
      </c>
      <c r="D1193" s="1">
        <v>2</v>
      </c>
      <c r="E1193" s="1">
        <v>1320.99</v>
      </c>
      <c r="F1193" s="3">
        <v>0.2</v>
      </c>
    </row>
    <row r="1194" spans="1:6" x14ac:dyDescent="0.3">
      <c r="A1194" s="2">
        <v>428</v>
      </c>
      <c r="B1194" s="1">
        <v>2</v>
      </c>
      <c r="C1194" s="1">
        <v>14</v>
      </c>
      <c r="D1194" s="1">
        <v>1</v>
      </c>
      <c r="E1194" s="1">
        <v>269.99</v>
      </c>
      <c r="F1194" s="3">
        <v>0.2</v>
      </c>
    </row>
    <row r="1195" spans="1:6" x14ac:dyDescent="0.3">
      <c r="A1195" s="2">
        <v>429</v>
      </c>
      <c r="B1195" s="1">
        <v>1</v>
      </c>
      <c r="C1195" s="1">
        <v>11</v>
      </c>
      <c r="D1195" s="1">
        <v>1</v>
      </c>
      <c r="E1195" s="1">
        <v>1680.99</v>
      </c>
      <c r="F1195" s="3">
        <v>0.2</v>
      </c>
    </row>
    <row r="1196" spans="1:6" x14ac:dyDescent="0.3">
      <c r="A1196" s="2">
        <v>429</v>
      </c>
      <c r="B1196" s="1">
        <v>2</v>
      </c>
      <c r="C1196" s="1">
        <v>4</v>
      </c>
      <c r="D1196" s="1">
        <v>2</v>
      </c>
      <c r="E1196" s="1">
        <v>2899.99</v>
      </c>
      <c r="F1196" s="3">
        <v>0.1</v>
      </c>
    </row>
    <row r="1197" spans="1:6" x14ac:dyDescent="0.3">
      <c r="A1197" s="2">
        <v>429</v>
      </c>
      <c r="B1197" s="1">
        <v>3</v>
      </c>
      <c r="C1197" s="1">
        <v>5</v>
      </c>
      <c r="D1197" s="1">
        <v>2</v>
      </c>
      <c r="E1197" s="1">
        <v>1320.99</v>
      </c>
      <c r="F1197" s="3">
        <v>0.05</v>
      </c>
    </row>
    <row r="1198" spans="1:6" x14ac:dyDescent="0.3">
      <c r="A1198" s="2">
        <v>429</v>
      </c>
      <c r="B1198" s="1">
        <v>4</v>
      </c>
      <c r="C1198" s="1">
        <v>6</v>
      </c>
      <c r="D1198" s="1">
        <v>1</v>
      </c>
      <c r="E1198" s="1">
        <v>469.99</v>
      </c>
      <c r="F1198" s="3">
        <v>7.0000000000000007E-2</v>
      </c>
    </row>
    <row r="1199" spans="1:6" x14ac:dyDescent="0.3">
      <c r="A1199" s="2">
        <v>429</v>
      </c>
      <c r="B1199" s="1">
        <v>5</v>
      </c>
      <c r="C1199" s="1">
        <v>2</v>
      </c>
      <c r="D1199" s="1">
        <v>1</v>
      </c>
      <c r="E1199" s="1">
        <v>749.99</v>
      </c>
      <c r="F1199" s="3">
        <v>0.1</v>
      </c>
    </row>
    <row r="1200" spans="1:6" x14ac:dyDescent="0.3">
      <c r="A1200" s="2">
        <v>430</v>
      </c>
      <c r="B1200" s="1">
        <v>1</v>
      </c>
      <c r="C1200" s="1">
        <v>22</v>
      </c>
      <c r="D1200" s="1">
        <v>2</v>
      </c>
      <c r="E1200" s="1">
        <v>269.99</v>
      </c>
      <c r="F1200" s="3">
        <v>0.1</v>
      </c>
    </row>
    <row r="1201" spans="1:6" x14ac:dyDescent="0.3">
      <c r="A1201" s="2">
        <v>430</v>
      </c>
      <c r="B1201" s="1">
        <v>2</v>
      </c>
      <c r="C1201" s="1">
        <v>11</v>
      </c>
      <c r="D1201" s="1">
        <v>1</v>
      </c>
      <c r="E1201" s="1">
        <v>1680.99</v>
      </c>
      <c r="F1201" s="3">
        <v>7.0000000000000007E-2</v>
      </c>
    </row>
    <row r="1202" spans="1:6" x14ac:dyDescent="0.3">
      <c r="A1202" s="2">
        <v>430</v>
      </c>
      <c r="B1202" s="1">
        <v>3</v>
      </c>
      <c r="C1202" s="1">
        <v>4</v>
      </c>
      <c r="D1202" s="1">
        <v>2</v>
      </c>
      <c r="E1202" s="1">
        <v>2899.99</v>
      </c>
      <c r="F1202" s="3">
        <v>0.2</v>
      </c>
    </row>
    <row r="1203" spans="1:6" x14ac:dyDescent="0.3">
      <c r="A1203" s="2">
        <v>430</v>
      </c>
      <c r="B1203" s="1">
        <v>4</v>
      </c>
      <c r="C1203" s="1">
        <v>13</v>
      </c>
      <c r="D1203" s="1">
        <v>2</v>
      </c>
      <c r="E1203" s="1">
        <v>269.99</v>
      </c>
      <c r="F1203" s="3">
        <v>0.2</v>
      </c>
    </row>
    <row r="1204" spans="1:6" x14ac:dyDescent="0.3">
      <c r="A1204" s="2">
        <v>430</v>
      </c>
      <c r="B1204" s="1">
        <v>5</v>
      </c>
      <c r="C1204" s="1">
        <v>8</v>
      </c>
      <c r="D1204" s="1">
        <v>1</v>
      </c>
      <c r="E1204" s="1">
        <v>1799.99</v>
      </c>
      <c r="F1204" s="3">
        <v>0.2</v>
      </c>
    </row>
    <row r="1205" spans="1:6" x14ac:dyDescent="0.3">
      <c r="A1205" s="2">
        <v>431</v>
      </c>
      <c r="B1205" s="1">
        <v>1</v>
      </c>
      <c r="C1205" s="1">
        <v>14</v>
      </c>
      <c r="D1205" s="1">
        <v>2</v>
      </c>
      <c r="E1205" s="1">
        <v>269.99</v>
      </c>
      <c r="F1205" s="3">
        <v>0.2</v>
      </c>
    </row>
    <row r="1206" spans="1:6" x14ac:dyDescent="0.3">
      <c r="A1206" s="2">
        <v>431</v>
      </c>
      <c r="B1206" s="1">
        <v>2</v>
      </c>
      <c r="C1206" s="1">
        <v>6</v>
      </c>
      <c r="D1206" s="1">
        <v>1</v>
      </c>
      <c r="E1206" s="1">
        <v>469.99</v>
      </c>
      <c r="F1206" s="3">
        <v>0.1</v>
      </c>
    </row>
    <row r="1207" spans="1:6" x14ac:dyDescent="0.3">
      <c r="A1207" s="2">
        <v>431</v>
      </c>
      <c r="B1207" s="1">
        <v>3</v>
      </c>
      <c r="C1207" s="1">
        <v>18</v>
      </c>
      <c r="D1207" s="1">
        <v>1</v>
      </c>
      <c r="E1207" s="1">
        <v>449</v>
      </c>
      <c r="F1207" s="3">
        <v>0.2</v>
      </c>
    </row>
    <row r="1208" spans="1:6" x14ac:dyDescent="0.3">
      <c r="A1208" s="2">
        <v>431</v>
      </c>
      <c r="B1208" s="1">
        <v>4</v>
      </c>
      <c r="C1208" s="1">
        <v>13</v>
      </c>
      <c r="D1208" s="1">
        <v>2</v>
      </c>
      <c r="E1208" s="1">
        <v>269.99</v>
      </c>
      <c r="F1208" s="3">
        <v>7.0000000000000007E-2</v>
      </c>
    </row>
    <row r="1209" spans="1:6" x14ac:dyDescent="0.3">
      <c r="A1209" s="2">
        <v>431</v>
      </c>
      <c r="B1209" s="1">
        <v>5</v>
      </c>
      <c r="C1209" s="1">
        <v>19</v>
      </c>
      <c r="D1209" s="1">
        <v>1</v>
      </c>
      <c r="E1209" s="1">
        <v>449</v>
      </c>
      <c r="F1209" s="3">
        <v>7.0000000000000007E-2</v>
      </c>
    </row>
    <row r="1210" spans="1:6" x14ac:dyDescent="0.3">
      <c r="A1210" s="2">
        <v>432</v>
      </c>
      <c r="B1210" s="1">
        <v>1</v>
      </c>
      <c r="C1210" s="1">
        <v>10</v>
      </c>
      <c r="D1210" s="1">
        <v>2</v>
      </c>
      <c r="E1210" s="1">
        <v>1549</v>
      </c>
      <c r="F1210" s="3">
        <v>0.2</v>
      </c>
    </row>
    <row r="1211" spans="1:6" x14ac:dyDescent="0.3">
      <c r="A1211" s="2">
        <v>432</v>
      </c>
      <c r="B1211" s="1">
        <v>2</v>
      </c>
      <c r="C1211" s="1">
        <v>7</v>
      </c>
      <c r="D1211" s="1">
        <v>2</v>
      </c>
      <c r="E1211" s="1">
        <v>3999.99</v>
      </c>
      <c r="F1211" s="3">
        <v>0.05</v>
      </c>
    </row>
    <row r="1212" spans="1:6" x14ac:dyDescent="0.3">
      <c r="A1212" s="2">
        <v>433</v>
      </c>
      <c r="B1212" s="1">
        <v>1</v>
      </c>
      <c r="C1212" s="1">
        <v>6</v>
      </c>
      <c r="D1212" s="1">
        <v>1</v>
      </c>
      <c r="E1212" s="1">
        <v>469.99</v>
      </c>
      <c r="F1212" s="3">
        <v>0.1</v>
      </c>
    </row>
    <row r="1213" spans="1:6" x14ac:dyDescent="0.3">
      <c r="A1213" s="2">
        <v>433</v>
      </c>
      <c r="B1213" s="1">
        <v>2</v>
      </c>
      <c r="C1213" s="1">
        <v>10</v>
      </c>
      <c r="D1213" s="1">
        <v>1</v>
      </c>
      <c r="E1213" s="1">
        <v>1549</v>
      </c>
      <c r="F1213" s="3">
        <v>0.2</v>
      </c>
    </row>
    <row r="1214" spans="1:6" x14ac:dyDescent="0.3">
      <c r="A1214" s="2">
        <v>433</v>
      </c>
      <c r="B1214" s="1">
        <v>3</v>
      </c>
      <c r="C1214" s="1">
        <v>24</v>
      </c>
      <c r="D1214" s="1">
        <v>1</v>
      </c>
      <c r="E1214" s="1">
        <v>549.99</v>
      </c>
      <c r="F1214" s="3">
        <v>0.1</v>
      </c>
    </row>
    <row r="1215" spans="1:6" x14ac:dyDescent="0.3">
      <c r="A1215" s="2">
        <v>433</v>
      </c>
      <c r="B1215" s="1">
        <v>4</v>
      </c>
      <c r="C1215" s="1">
        <v>4</v>
      </c>
      <c r="D1215" s="1">
        <v>1</v>
      </c>
      <c r="E1215" s="1">
        <v>2899.99</v>
      </c>
      <c r="F1215" s="3">
        <v>0.2</v>
      </c>
    </row>
    <row r="1216" spans="1:6" x14ac:dyDescent="0.3">
      <c r="A1216" s="2">
        <v>434</v>
      </c>
      <c r="B1216" s="1">
        <v>1</v>
      </c>
      <c r="C1216" s="1">
        <v>21</v>
      </c>
      <c r="D1216" s="1">
        <v>1</v>
      </c>
      <c r="E1216" s="1">
        <v>269.99</v>
      </c>
      <c r="F1216" s="3">
        <v>0.05</v>
      </c>
    </row>
    <row r="1217" spans="1:6" x14ac:dyDescent="0.3">
      <c r="A1217" s="2">
        <v>434</v>
      </c>
      <c r="B1217" s="1">
        <v>2</v>
      </c>
      <c r="C1217" s="1">
        <v>20</v>
      </c>
      <c r="D1217" s="1">
        <v>1</v>
      </c>
      <c r="E1217" s="1">
        <v>599.99</v>
      </c>
      <c r="F1217" s="3">
        <v>0.1</v>
      </c>
    </row>
    <row r="1218" spans="1:6" x14ac:dyDescent="0.3">
      <c r="A1218" s="2">
        <v>434</v>
      </c>
      <c r="B1218" s="1">
        <v>3</v>
      </c>
      <c r="C1218" s="1">
        <v>9</v>
      </c>
      <c r="D1218" s="1">
        <v>1</v>
      </c>
      <c r="E1218" s="1">
        <v>2999.99</v>
      </c>
      <c r="F1218" s="3">
        <v>0.2</v>
      </c>
    </row>
    <row r="1219" spans="1:6" x14ac:dyDescent="0.3">
      <c r="A1219" s="2">
        <v>434</v>
      </c>
      <c r="B1219" s="1">
        <v>4</v>
      </c>
      <c r="C1219" s="1">
        <v>11</v>
      </c>
      <c r="D1219" s="1">
        <v>2</v>
      </c>
      <c r="E1219" s="1">
        <v>1680.99</v>
      </c>
      <c r="F1219" s="3">
        <v>7.0000000000000007E-2</v>
      </c>
    </row>
    <row r="1220" spans="1:6" x14ac:dyDescent="0.3">
      <c r="A1220" s="2">
        <v>434</v>
      </c>
      <c r="B1220" s="1">
        <v>5</v>
      </c>
      <c r="C1220" s="1">
        <v>18</v>
      </c>
      <c r="D1220" s="1">
        <v>2</v>
      </c>
      <c r="E1220" s="1">
        <v>449</v>
      </c>
      <c r="F1220" s="3">
        <v>0.05</v>
      </c>
    </row>
    <row r="1221" spans="1:6" x14ac:dyDescent="0.3">
      <c r="A1221" s="2">
        <v>435</v>
      </c>
      <c r="B1221" s="1">
        <v>1</v>
      </c>
      <c r="C1221" s="1">
        <v>22</v>
      </c>
      <c r="D1221" s="1">
        <v>1</v>
      </c>
      <c r="E1221" s="1">
        <v>269.99</v>
      </c>
      <c r="F1221" s="3">
        <v>0.05</v>
      </c>
    </row>
    <row r="1222" spans="1:6" x14ac:dyDescent="0.3">
      <c r="A1222" s="2">
        <v>435</v>
      </c>
      <c r="B1222" s="1">
        <v>2</v>
      </c>
      <c r="C1222" s="1">
        <v>9</v>
      </c>
      <c r="D1222" s="1">
        <v>1</v>
      </c>
      <c r="E1222" s="1">
        <v>2999.99</v>
      </c>
      <c r="F1222" s="3">
        <v>0.05</v>
      </c>
    </row>
    <row r="1223" spans="1:6" x14ac:dyDescent="0.3">
      <c r="A1223" s="2">
        <v>435</v>
      </c>
      <c r="B1223" s="1">
        <v>3</v>
      </c>
      <c r="C1223" s="1">
        <v>18</v>
      </c>
      <c r="D1223" s="1">
        <v>1</v>
      </c>
      <c r="E1223" s="1">
        <v>449</v>
      </c>
      <c r="F1223" s="3">
        <v>0.05</v>
      </c>
    </row>
    <row r="1224" spans="1:6" x14ac:dyDescent="0.3">
      <c r="A1224" s="2">
        <v>436</v>
      </c>
      <c r="B1224" s="1">
        <v>1</v>
      </c>
      <c r="C1224" s="1">
        <v>3</v>
      </c>
      <c r="D1224" s="1">
        <v>1</v>
      </c>
      <c r="E1224" s="1">
        <v>999.99</v>
      </c>
      <c r="F1224" s="3">
        <v>0.05</v>
      </c>
    </row>
    <row r="1225" spans="1:6" x14ac:dyDescent="0.3">
      <c r="A1225" s="2">
        <v>436</v>
      </c>
      <c r="B1225" s="1">
        <v>2</v>
      </c>
      <c r="C1225" s="1">
        <v>23</v>
      </c>
      <c r="D1225" s="1">
        <v>1</v>
      </c>
      <c r="E1225" s="1">
        <v>299.99</v>
      </c>
      <c r="F1225" s="3">
        <v>0.2</v>
      </c>
    </row>
    <row r="1226" spans="1:6" x14ac:dyDescent="0.3">
      <c r="A1226" s="2">
        <v>437</v>
      </c>
      <c r="B1226" s="1">
        <v>1</v>
      </c>
      <c r="C1226" s="1">
        <v>3</v>
      </c>
      <c r="D1226" s="1">
        <v>1</v>
      </c>
      <c r="E1226" s="1">
        <v>999.99</v>
      </c>
      <c r="F1226" s="3">
        <v>0.05</v>
      </c>
    </row>
    <row r="1227" spans="1:6" x14ac:dyDescent="0.3">
      <c r="A1227" s="2">
        <v>437</v>
      </c>
      <c r="B1227" s="1">
        <v>2</v>
      </c>
      <c r="C1227" s="1">
        <v>10</v>
      </c>
      <c r="D1227" s="1">
        <v>1</v>
      </c>
      <c r="E1227" s="1">
        <v>1549</v>
      </c>
      <c r="F1227" s="3">
        <v>0.05</v>
      </c>
    </row>
    <row r="1228" spans="1:6" x14ac:dyDescent="0.3">
      <c r="A1228" s="2">
        <v>437</v>
      </c>
      <c r="B1228" s="1">
        <v>3</v>
      </c>
      <c r="C1228" s="1">
        <v>8</v>
      </c>
      <c r="D1228" s="1">
        <v>2</v>
      </c>
      <c r="E1228" s="1">
        <v>1799.99</v>
      </c>
      <c r="F1228" s="3">
        <v>0.05</v>
      </c>
    </row>
    <row r="1229" spans="1:6" x14ac:dyDescent="0.3">
      <c r="A1229" s="2">
        <v>438</v>
      </c>
      <c r="B1229" s="1">
        <v>1</v>
      </c>
      <c r="C1229" s="1">
        <v>4</v>
      </c>
      <c r="D1229" s="1">
        <v>1</v>
      </c>
      <c r="E1229" s="1">
        <v>2899.99</v>
      </c>
      <c r="F1229" s="3">
        <v>7.0000000000000007E-2</v>
      </c>
    </row>
    <row r="1230" spans="1:6" x14ac:dyDescent="0.3">
      <c r="A1230" s="2">
        <v>438</v>
      </c>
      <c r="B1230" s="1">
        <v>2</v>
      </c>
      <c r="C1230" s="1">
        <v>22</v>
      </c>
      <c r="D1230" s="1">
        <v>1</v>
      </c>
      <c r="E1230" s="1">
        <v>269.99</v>
      </c>
      <c r="F1230" s="3">
        <v>0.1</v>
      </c>
    </row>
    <row r="1231" spans="1:6" x14ac:dyDescent="0.3">
      <c r="A1231" s="2">
        <v>438</v>
      </c>
      <c r="B1231" s="1">
        <v>3</v>
      </c>
      <c r="C1231" s="1">
        <v>8</v>
      </c>
      <c r="D1231" s="1">
        <v>2</v>
      </c>
      <c r="E1231" s="1">
        <v>1799.99</v>
      </c>
      <c r="F1231" s="3">
        <v>0.05</v>
      </c>
    </row>
    <row r="1232" spans="1:6" x14ac:dyDescent="0.3">
      <c r="A1232" s="2">
        <v>438</v>
      </c>
      <c r="B1232" s="1">
        <v>4</v>
      </c>
      <c r="C1232" s="1">
        <v>13</v>
      </c>
      <c r="D1232" s="1">
        <v>2</v>
      </c>
      <c r="E1232" s="1">
        <v>269.99</v>
      </c>
      <c r="F1232" s="3">
        <v>0.05</v>
      </c>
    </row>
    <row r="1233" spans="1:6" x14ac:dyDescent="0.3">
      <c r="A1233" s="2">
        <v>439</v>
      </c>
      <c r="B1233" s="1">
        <v>1</v>
      </c>
      <c r="C1233" s="1">
        <v>6</v>
      </c>
      <c r="D1233" s="1">
        <v>2</v>
      </c>
      <c r="E1233" s="1">
        <v>469.99</v>
      </c>
      <c r="F1233" s="3">
        <v>7.0000000000000007E-2</v>
      </c>
    </row>
    <row r="1234" spans="1:6" x14ac:dyDescent="0.3">
      <c r="A1234" s="2">
        <v>439</v>
      </c>
      <c r="B1234" s="1">
        <v>2</v>
      </c>
      <c r="C1234" s="1">
        <v>7</v>
      </c>
      <c r="D1234" s="1">
        <v>2</v>
      </c>
      <c r="E1234" s="1">
        <v>3999.99</v>
      </c>
      <c r="F1234" s="3">
        <v>0.05</v>
      </c>
    </row>
    <row r="1235" spans="1:6" x14ac:dyDescent="0.3">
      <c r="A1235" s="2">
        <v>440</v>
      </c>
      <c r="B1235" s="1">
        <v>1</v>
      </c>
      <c r="C1235" s="1">
        <v>19</v>
      </c>
      <c r="D1235" s="1">
        <v>2</v>
      </c>
      <c r="E1235" s="1">
        <v>449</v>
      </c>
      <c r="F1235" s="3">
        <v>7.0000000000000007E-2</v>
      </c>
    </row>
    <row r="1236" spans="1:6" x14ac:dyDescent="0.3">
      <c r="A1236" s="2">
        <v>440</v>
      </c>
      <c r="B1236" s="1">
        <v>2</v>
      </c>
      <c r="C1236" s="1">
        <v>4</v>
      </c>
      <c r="D1236" s="1">
        <v>2</v>
      </c>
      <c r="E1236" s="1">
        <v>2899.99</v>
      </c>
      <c r="F1236" s="3">
        <v>7.0000000000000007E-2</v>
      </c>
    </row>
    <row r="1237" spans="1:6" x14ac:dyDescent="0.3">
      <c r="A1237" s="2">
        <v>441</v>
      </c>
      <c r="B1237" s="1">
        <v>1</v>
      </c>
      <c r="C1237" s="1">
        <v>12</v>
      </c>
      <c r="D1237" s="1">
        <v>1</v>
      </c>
      <c r="E1237" s="1">
        <v>549.99</v>
      </c>
      <c r="F1237" s="3">
        <v>7.0000000000000007E-2</v>
      </c>
    </row>
    <row r="1238" spans="1:6" x14ac:dyDescent="0.3">
      <c r="A1238" s="2">
        <v>441</v>
      </c>
      <c r="B1238" s="1">
        <v>2</v>
      </c>
      <c r="C1238" s="1">
        <v>15</v>
      </c>
      <c r="D1238" s="1">
        <v>1</v>
      </c>
      <c r="E1238" s="1">
        <v>529.99</v>
      </c>
      <c r="F1238" s="3">
        <v>0.1</v>
      </c>
    </row>
    <row r="1239" spans="1:6" x14ac:dyDescent="0.3">
      <c r="A1239" s="2">
        <v>442</v>
      </c>
      <c r="B1239" s="1">
        <v>1</v>
      </c>
      <c r="C1239" s="1">
        <v>16</v>
      </c>
      <c r="D1239" s="1">
        <v>2</v>
      </c>
      <c r="E1239" s="1">
        <v>599.99</v>
      </c>
      <c r="F1239" s="3">
        <v>7.0000000000000007E-2</v>
      </c>
    </row>
    <row r="1240" spans="1:6" x14ac:dyDescent="0.3">
      <c r="A1240" s="2">
        <v>442</v>
      </c>
      <c r="B1240" s="1">
        <v>2</v>
      </c>
      <c r="C1240" s="1">
        <v>26</v>
      </c>
      <c r="D1240" s="1">
        <v>2</v>
      </c>
      <c r="E1240" s="1">
        <v>599.99</v>
      </c>
      <c r="F1240" s="3">
        <v>0.2</v>
      </c>
    </row>
    <row r="1241" spans="1:6" x14ac:dyDescent="0.3">
      <c r="A1241" s="2">
        <v>442</v>
      </c>
      <c r="B1241" s="1">
        <v>3</v>
      </c>
      <c r="C1241" s="1">
        <v>6</v>
      </c>
      <c r="D1241" s="1">
        <v>2</v>
      </c>
      <c r="E1241" s="1">
        <v>469.99</v>
      </c>
      <c r="F1241" s="3">
        <v>0.2</v>
      </c>
    </row>
    <row r="1242" spans="1:6" x14ac:dyDescent="0.3">
      <c r="A1242" s="2">
        <v>443</v>
      </c>
      <c r="B1242" s="1">
        <v>1</v>
      </c>
      <c r="C1242" s="1">
        <v>5</v>
      </c>
      <c r="D1242" s="1">
        <v>1</v>
      </c>
      <c r="E1242" s="1">
        <v>1320.99</v>
      </c>
      <c r="F1242" s="3">
        <v>0.05</v>
      </c>
    </row>
    <row r="1243" spans="1:6" x14ac:dyDescent="0.3">
      <c r="A1243" s="2">
        <v>443</v>
      </c>
      <c r="B1243" s="1">
        <v>2</v>
      </c>
      <c r="C1243" s="1">
        <v>26</v>
      </c>
      <c r="D1243" s="1">
        <v>1</v>
      </c>
      <c r="E1243" s="1">
        <v>599.99</v>
      </c>
      <c r="F1243" s="3">
        <v>0.2</v>
      </c>
    </row>
    <row r="1244" spans="1:6" x14ac:dyDescent="0.3">
      <c r="A1244" s="2">
        <v>444</v>
      </c>
      <c r="B1244" s="1">
        <v>1</v>
      </c>
      <c r="C1244" s="1">
        <v>22</v>
      </c>
      <c r="D1244" s="1">
        <v>1</v>
      </c>
      <c r="E1244" s="1">
        <v>269.99</v>
      </c>
      <c r="F1244" s="3">
        <v>7.0000000000000007E-2</v>
      </c>
    </row>
    <row r="1245" spans="1:6" x14ac:dyDescent="0.3">
      <c r="A1245" s="2">
        <v>444</v>
      </c>
      <c r="B1245" s="1">
        <v>2</v>
      </c>
      <c r="C1245" s="1">
        <v>15</v>
      </c>
      <c r="D1245" s="1">
        <v>2</v>
      </c>
      <c r="E1245" s="1">
        <v>529.99</v>
      </c>
      <c r="F1245" s="3">
        <v>7.0000000000000007E-2</v>
      </c>
    </row>
    <row r="1246" spans="1:6" x14ac:dyDescent="0.3">
      <c r="A1246" s="2">
        <v>444</v>
      </c>
      <c r="B1246" s="1">
        <v>3</v>
      </c>
      <c r="C1246" s="1">
        <v>20</v>
      </c>
      <c r="D1246" s="1">
        <v>2</v>
      </c>
      <c r="E1246" s="1">
        <v>599.99</v>
      </c>
      <c r="F1246" s="3">
        <v>0.05</v>
      </c>
    </row>
    <row r="1247" spans="1:6" x14ac:dyDescent="0.3">
      <c r="A1247" s="2">
        <v>444</v>
      </c>
      <c r="B1247" s="1">
        <v>4</v>
      </c>
      <c r="C1247" s="1">
        <v>16</v>
      </c>
      <c r="D1247" s="1">
        <v>1</v>
      </c>
      <c r="E1247" s="1">
        <v>599.99</v>
      </c>
      <c r="F1247" s="3">
        <v>0.1</v>
      </c>
    </row>
    <row r="1248" spans="1:6" x14ac:dyDescent="0.3">
      <c r="A1248" s="2">
        <v>444</v>
      </c>
      <c r="B1248" s="1">
        <v>5</v>
      </c>
      <c r="C1248" s="1">
        <v>10</v>
      </c>
      <c r="D1248" s="1">
        <v>2</v>
      </c>
      <c r="E1248" s="1">
        <v>1549</v>
      </c>
      <c r="F1248" s="3">
        <v>0.2</v>
      </c>
    </row>
    <row r="1249" spans="1:6" x14ac:dyDescent="0.3">
      <c r="A1249" s="2">
        <v>445</v>
      </c>
      <c r="B1249" s="1">
        <v>1</v>
      </c>
      <c r="C1249" s="1">
        <v>7</v>
      </c>
      <c r="D1249" s="1">
        <v>1</v>
      </c>
      <c r="E1249" s="1">
        <v>3999.99</v>
      </c>
      <c r="F1249" s="3">
        <v>0.2</v>
      </c>
    </row>
    <row r="1250" spans="1:6" x14ac:dyDescent="0.3">
      <c r="A1250" s="2">
        <v>445</v>
      </c>
      <c r="B1250" s="1">
        <v>2</v>
      </c>
      <c r="C1250" s="1">
        <v>16</v>
      </c>
      <c r="D1250" s="1">
        <v>1</v>
      </c>
      <c r="E1250" s="1">
        <v>599.99</v>
      </c>
      <c r="F1250" s="3">
        <v>7.0000000000000007E-2</v>
      </c>
    </row>
    <row r="1251" spans="1:6" x14ac:dyDescent="0.3">
      <c r="A1251" s="2">
        <v>445</v>
      </c>
      <c r="B1251" s="1">
        <v>3</v>
      </c>
      <c r="C1251" s="1">
        <v>23</v>
      </c>
      <c r="D1251" s="1">
        <v>1</v>
      </c>
      <c r="E1251" s="1">
        <v>299.99</v>
      </c>
      <c r="F1251" s="3">
        <v>0.2</v>
      </c>
    </row>
    <row r="1252" spans="1:6" x14ac:dyDescent="0.3">
      <c r="A1252" s="2">
        <v>446</v>
      </c>
      <c r="B1252" s="1">
        <v>1</v>
      </c>
      <c r="C1252" s="1">
        <v>22</v>
      </c>
      <c r="D1252" s="1">
        <v>1</v>
      </c>
      <c r="E1252" s="1">
        <v>269.99</v>
      </c>
      <c r="F1252" s="3">
        <v>0.2</v>
      </c>
    </row>
    <row r="1253" spans="1:6" x14ac:dyDescent="0.3">
      <c r="A1253" s="2">
        <v>446</v>
      </c>
      <c r="B1253" s="1">
        <v>2</v>
      </c>
      <c r="C1253" s="1">
        <v>16</v>
      </c>
      <c r="D1253" s="1">
        <v>2</v>
      </c>
      <c r="E1253" s="1">
        <v>599.99</v>
      </c>
      <c r="F1253" s="3">
        <v>7.0000000000000007E-2</v>
      </c>
    </row>
    <row r="1254" spans="1:6" x14ac:dyDescent="0.3">
      <c r="A1254" s="2">
        <v>447</v>
      </c>
      <c r="B1254" s="1">
        <v>1</v>
      </c>
      <c r="C1254" s="1">
        <v>4</v>
      </c>
      <c r="D1254" s="1">
        <v>2</v>
      </c>
      <c r="E1254" s="1">
        <v>2899.99</v>
      </c>
      <c r="F1254" s="3">
        <v>0.05</v>
      </c>
    </row>
    <row r="1255" spans="1:6" x14ac:dyDescent="0.3">
      <c r="A1255" s="2">
        <v>447</v>
      </c>
      <c r="B1255" s="1">
        <v>2</v>
      </c>
      <c r="C1255" s="1">
        <v>3</v>
      </c>
      <c r="D1255" s="1">
        <v>1</v>
      </c>
      <c r="E1255" s="1">
        <v>999.99</v>
      </c>
      <c r="F1255" s="3">
        <v>0.1</v>
      </c>
    </row>
    <row r="1256" spans="1:6" x14ac:dyDescent="0.3">
      <c r="A1256" s="2">
        <v>447</v>
      </c>
      <c r="B1256" s="1">
        <v>3</v>
      </c>
      <c r="C1256" s="1">
        <v>8</v>
      </c>
      <c r="D1256" s="1">
        <v>1</v>
      </c>
      <c r="E1256" s="1">
        <v>1799.99</v>
      </c>
      <c r="F1256" s="3">
        <v>7.0000000000000007E-2</v>
      </c>
    </row>
    <row r="1257" spans="1:6" x14ac:dyDescent="0.3">
      <c r="A1257" s="2">
        <v>448</v>
      </c>
      <c r="B1257" s="1">
        <v>1</v>
      </c>
      <c r="C1257" s="1">
        <v>13</v>
      </c>
      <c r="D1257" s="1">
        <v>2</v>
      </c>
      <c r="E1257" s="1">
        <v>269.99</v>
      </c>
      <c r="F1257" s="3">
        <v>0.05</v>
      </c>
    </row>
    <row r="1258" spans="1:6" x14ac:dyDescent="0.3">
      <c r="A1258" s="2">
        <v>448</v>
      </c>
      <c r="B1258" s="1">
        <v>2</v>
      </c>
      <c r="C1258" s="1">
        <v>6</v>
      </c>
      <c r="D1258" s="1">
        <v>2</v>
      </c>
      <c r="E1258" s="1">
        <v>469.99</v>
      </c>
      <c r="F1258" s="3">
        <v>0.05</v>
      </c>
    </row>
    <row r="1259" spans="1:6" x14ac:dyDescent="0.3">
      <c r="A1259" s="2">
        <v>449</v>
      </c>
      <c r="B1259" s="1">
        <v>1</v>
      </c>
      <c r="C1259" s="1">
        <v>17</v>
      </c>
      <c r="D1259" s="1">
        <v>2</v>
      </c>
      <c r="E1259" s="1">
        <v>429</v>
      </c>
      <c r="F1259" s="3">
        <v>0.05</v>
      </c>
    </row>
    <row r="1260" spans="1:6" x14ac:dyDescent="0.3">
      <c r="A1260" s="2">
        <v>449</v>
      </c>
      <c r="B1260" s="1">
        <v>2</v>
      </c>
      <c r="C1260" s="1">
        <v>2</v>
      </c>
      <c r="D1260" s="1">
        <v>1</v>
      </c>
      <c r="E1260" s="1">
        <v>749.99</v>
      </c>
      <c r="F1260" s="3">
        <v>0.05</v>
      </c>
    </row>
    <row r="1261" spans="1:6" x14ac:dyDescent="0.3">
      <c r="A1261" s="2">
        <v>449</v>
      </c>
      <c r="B1261" s="1">
        <v>3</v>
      </c>
      <c r="C1261" s="1">
        <v>7</v>
      </c>
      <c r="D1261" s="1">
        <v>2</v>
      </c>
      <c r="E1261" s="1">
        <v>3999.99</v>
      </c>
      <c r="F1261" s="3">
        <v>7.0000000000000007E-2</v>
      </c>
    </row>
    <row r="1262" spans="1:6" x14ac:dyDescent="0.3">
      <c r="A1262" s="2">
        <v>449</v>
      </c>
      <c r="B1262" s="1">
        <v>4</v>
      </c>
      <c r="C1262" s="1">
        <v>26</v>
      </c>
      <c r="D1262" s="1">
        <v>2</v>
      </c>
      <c r="E1262" s="1">
        <v>599.99</v>
      </c>
      <c r="F1262" s="3">
        <v>0.2</v>
      </c>
    </row>
    <row r="1263" spans="1:6" x14ac:dyDescent="0.3">
      <c r="A1263" s="2">
        <v>450</v>
      </c>
      <c r="B1263" s="1">
        <v>1</v>
      </c>
      <c r="C1263" s="1">
        <v>24</v>
      </c>
      <c r="D1263" s="1">
        <v>1</v>
      </c>
      <c r="E1263" s="1">
        <v>549.99</v>
      </c>
      <c r="F1263" s="3">
        <v>0.05</v>
      </c>
    </row>
    <row r="1264" spans="1:6" x14ac:dyDescent="0.3">
      <c r="A1264" s="2">
        <v>450</v>
      </c>
      <c r="B1264" s="1">
        <v>2</v>
      </c>
      <c r="C1264" s="1">
        <v>12</v>
      </c>
      <c r="D1264" s="1">
        <v>1</v>
      </c>
      <c r="E1264" s="1">
        <v>549.99</v>
      </c>
      <c r="F1264" s="3">
        <v>7.0000000000000007E-2</v>
      </c>
    </row>
    <row r="1265" spans="1:6" x14ac:dyDescent="0.3">
      <c r="A1265" s="2">
        <v>450</v>
      </c>
      <c r="B1265" s="1">
        <v>3</v>
      </c>
      <c r="C1265" s="1">
        <v>5</v>
      </c>
      <c r="D1265" s="1">
        <v>1</v>
      </c>
      <c r="E1265" s="1">
        <v>1320.99</v>
      </c>
      <c r="F1265" s="3">
        <v>0.1</v>
      </c>
    </row>
    <row r="1266" spans="1:6" x14ac:dyDescent="0.3">
      <c r="A1266" s="2">
        <v>451</v>
      </c>
      <c r="B1266" s="1">
        <v>1</v>
      </c>
      <c r="C1266" s="1">
        <v>14</v>
      </c>
      <c r="D1266" s="1">
        <v>2</v>
      </c>
      <c r="E1266" s="1">
        <v>269.99</v>
      </c>
      <c r="F1266" s="3">
        <v>0.05</v>
      </c>
    </row>
    <row r="1267" spans="1:6" x14ac:dyDescent="0.3">
      <c r="A1267" s="2">
        <v>452</v>
      </c>
      <c r="B1267" s="1">
        <v>1</v>
      </c>
      <c r="C1267" s="1">
        <v>11</v>
      </c>
      <c r="D1267" s="1">
        <v>1</v>
      </c>
      <c r="E1267" s="1">
        <v>1680.99</v>
      </c>
      <c r="F1267" s="3">
        <v>0.05</v>
      </c>
    </row>
    <row r="1268" spans="1:6" x14ac:dyDescent="0.3">
      <c r="A1268" s="2">
        <v>452</v>
      </c>
      <c r="B1268" s="1">
        <v>2</v>
      </c>
      <c r="C1268" s="1">
        <v>16</v>
      </c>
      <c r="D1268" s="1">
        <v>1</v>
      </c>
      <c r="E1268" s="1">
        <v>599.99</v>
      </c>
      <c r="F1268" s="3">
        <v>0.05</v>
      </c>
    </row>
    <row r="1269" spans="1:6" x14ac:dyDescent="0.3">
      <c r="A1269" s="2">
        <v>452</v>
      </c>
      <c r="B1269" s="1">
        <v>3</v>
      </c>
      <c r="C1269" s="1">
        <v>7</v>
      </c>
      <c r="D1269" s="1">
        <v>2</v>
      </c>
      <c r="E1269" s="1">
        <v>3999.99</v>
      </c>
      <c r="F1269" s="3">
        <v>0.1</v>
      </c>
    </row>
    <row r="1270" spans="1:6" x14ac:dyDescent="0.3">
      <c r="A1270" s="2">
        <v>452</v>
      </c>
      <c r="B1270" s="1">
        <v>4</v>
      </c>
      <c r="C1270" s="1">
        <v>8</v>
      </c>
      <c r="D1270" s="1">
        <v>1</v>
      </c>
      <c r="E1270" s="1">
        <v>1799.99</v>
      </c>
      <c r="F1270" s="3">
        <v>0.1</v>
      </c>
    </row>
    <row r="1271" spans="1:6" x14ac:dyDescent="0.3">
      <c r="A1271" s="2">
        <v>453</v>
      </c>
      <c r="B1271" s="1">
        <v>1</v>
      </c>
      <c r="C1271" s="1">
        <v>23</v>
      </c>
      <c r="D1271" s="1">
        <v>1</v>
      </c>
      <c r="E1271" s="1">
        <v>299.99</v>
      </c>
      <c r="F1271" s="3">
        <v>0.05</v>
      </c>
    </row>
    <row r="1272" spans="1:6" x14ac:dyDescent="0.3">
      <c r="A1272" s="2">
        <v>453</v>
      </c>
      <c r="B1272" s="1">
        <v>2</v>
      </c>
      <c r="C1272" s="1">
        <v>20</v>
      </c>
      <c r="D1272" s="1">
        <v>2</v>
      </c>
      <c r="E1272" s="1">
        <v>599.99</v>
      </c>
      <c r="F1272" s="3">
        <v>0.2</v>
      </c>
    </row>
    <row r="1273" spans="1:6" x14ac:dyDescent="0.3">
      <c r="A1273" s="2">
        <v>453</v>
      </c>
      <c r="B1273" s="1">
        <v>3</v>
      </c>
      <c r="C1273" s="1">
        <v>4</v>
      </c>
      <c r="D1273" s="1">
        <v>1</v>
      </c>
      <c r="E1273" s="1">
        <v>2899.99</v>
      </c>
      <c r="F1273" s="3">
        <v>0.2</v>
      </c>
    </row>
    <row r="1274" spans="1:6" x14ac:dyDescent="0.3">
      <c r="A1274" s="2">
        <v>454</v>
      </c>
      <c r="B1274" s="1">
        <v>1</v>
      </c>
      <c r="C1274" s="1">
        <v>25</v>
      </c>
      <c r="D1274" s="1">
        <v>2</v>
      </c>
      <c r="E1274" s="1">
        <v>499.99</v>
      </c>
      <c r="F1274" s="3">
        <v>7.0000000000000007E-2</v>
      </c>
    </row>
    <row r="1275" spans="1:6" x14ac:dyDescent="0.3">
      <c r="A1275" s="2">
        <v>454</v>
      </c>
      <c r="B1275" s="1">
        <v>2</v>
      </c>
      <c r="C1275" s="1">
        <v>13</v>
      </c>
      <c r="D1275" s="1">
        <v>2</v>
      </c>
      <c r="E1275" s="1">
        <v>269.99</v>
      </c>
      <c r="F1275" s="3">
        <v>0.05</v>
      </c>
    </row>
    <row r="1276" spans="1:6" x14ac:dyDescent="0.3">
      <c r="A1276" s="2">
        <v>454</v>
      </c>
      <c r="B1276" s="1">
        <v>3</v>
      </c>
      <c r="C1276" s="1">
        <v>24</v>
      </c>
      <c r="D1276" s="1">
        <v>2</v>
      </c>
      <c r="E1276" s="1">
        <v>549.99</v>
      </c>
      <c r="F1276" s="3">
        <v>0.1</v>
      </c>
    </row>
    <row r="1277" spans="1:6" x14ac:dyDescent="0.3">
      <c r="A1277" s="2">
        <v>455</v>
      </c>
      <c r="B1277" s="1">
        <v>1</v>
      </c>
      <c r="C1277" s="1">
        <v>9</v>
      </c>
      <c r="D1277" s="1">
        <v>1</v>
      </c>
      <c r="E1277" s="1">
        <v>2999.99</v>
      </c>
      <c r="F1277" s="3">
        <v>0.05</v>
      </c>
    </row>
    <row r="1278" spans="1:6" x14ac:dyDescent="0.3">
      <c r="A1278" s="2">
        <v>456</v>
      </c>
      <c r="B1278" s="1">
        <v>1</v>
      </c>
      <c r="C1278" s="1">
        <v>17</v>
      </c>
      <c r="D1278" s="1">
        <v>2</v>
      </c>
      <c r="E1278" s="1">
        <v>429</v>
      </c>
      <c r="F1278" s="3">
        <v>7.0000000000000007E-2</v>
      </c>
    </row>
    <row r="1279" spans="1:6" x14ac:dyDescent="0.3">
      <c r="A1279" s="2">
        <v>456</v>
      </c>
      <c r="B1279" s="1">
        <v>2</v>
      </c>
      <c r="C1279" s="1">
        <v>23</v>
      </c>
      <c r="D1279" s="1">
        <v>1</v>
      </c>
      <c r="E1279" s="1">
        <v>299.99</v>
      </c>
      <c r="F1279" s="3">
        <v>7.0000000000000007E-2</v>
      </c>
    </row>
    <row r="1280" spans="1:6" x14ac:dyDescent="0.3">
      <c r="A1280" s="2">
        <v>457</v>
      </c>
      <c r="B1280" s="1">
        <v>1</v>
      </c>
      <c r="C1280" s="1">
        <v>24</v>
      </c>
      <c r="D1280" s="1">
        <v>2</v>
      </c>
      <c r="E1280" s="1">
        <v>549.99</v>
      </c>
      <c r="F1280" s="3">
        <v>7.0000000000000007E-2</v>
      </c>
    </row>
    <row r="1281" spans="1:6" x14ac:dyDescent="0.3">
      <c r="A1281" s="2">
        <v>457</v>
      </c>
      <c r="B1281" s="1">
        <v>2</v>
      </c>
      <c r="C1281" s="1">
        <v>2</v>
      </c>
      <c r="D1281" s="1">
        <v>1</v>
      </c>
      <c r="E1281" s="1">
        <v>749.99</v>
      </c>
      <c r="F1281" s="3">
        <v>0.05</v>
      </c>
    </row>
    <row r="1282" spans="1:6" x14ac:dyDescent="0.3">
      <c r="A1282" s="2">
        <v>457</v>
      </c>
      <c r="B1282" s="1">
        <v>3</v>
      </c>
      <c r="C1282" s="1">
        <v>7</v>
      </c>
      <c r="D1282" s="1">
        <v>2</v>
      </c>
      <c r="E1282" s="1">
        <v>3999.99</v>
      </c>
      <c r="F1282" s="3">
        <v>0.1</v>
      </c>
    </row>
    <row r="1283" spans="1:6" x14ac:dyDescent="0.3">
      <c r="A1283" s="2">
        <v>457</v>
      </c>
      <c r="B1283" s="1">
        <v>4</v>
      </c>
      <c r="C1283" s="1">
        <v>17</v>
      </c>
      <c r="D1283" s="1">
        <v>1</v>
      </c>
      <c r="E1283" s="1">
        <v>429</v>
      </c>
      <c r="F1283" s="3">
        <v>0.2</v>
      </c>
    </row>
    <row r="1284" spans="1:6" x14ac:dyDescent="0.3">
      <c r="A1284" s="2">
        <v>458</v>
      </c>
      <c r="B1284" s="1">
        <v>1</v>
      </c>
      <c r="C1284" s="1">
        <v>2</v>
      </c>
      <c r="D1284" s="1">
        <v>1</v>
      </c>
      <c r="E1284" s="1">
        <v>749.99</v>
      </c>
      <c r="F1284" s="3">
        <v>0.2</v>
      </c>
    </row>
    <row r="1285" spans="1:6" x14ac:dyDescent="0.3">
      <c r="A1285" s="2">
        <v>458</v>
      </c>
      <c r="B1285" s="1">
        <v>2</v>
      </c>
      <c r="C1285" s="1">
        <v>21</v>
      </c>
      <c r="D1285" s="1">
        <v>2</v>
      </c>
      <c r="E1285" s="1">
        <v>269.99</v>
      </c>
      <c r="F1285" s="3">
        <v>7.0000000000000007E-2</v>
      </c>
    </row>
    <row r="1286" spans="1:6" x14ac:dyDescent="0.3">
      <c r="A1286" s="2">
        <v>458</v>
      </c>
      <c r="B1286" s="1">
        <v>3</v>
      </c>
      <c r="C1286" s="1">
        <v>11</v>
      </c>
      <c r="D1286" s="1">
        <v>1</v>
      </c>
      <c r="E1286" s="1">
        <v>1680.99</v>
      </c>
      <c r="F1286" s="3">
        <v>0.1</v>
      </c>
    </row>
    <row r="1287" spans="1:6" x14ac:dyDescent="0.3">
      <c r="A1287" s="2">
        <v>458</v>
      </c>
      <c r="B1287" s="1">
        <v>4</v>
      </c>
      <c r="C1287" s="1">
        <v>24</v>
      </c>
      <c r="D1287" s="1">
        <v>1</v>
      </c>
      <c r="E1287" s="1">
        <v>549.99</v>
      </c>
      <c r="F1287" s="3">
        <v>0.2</v>
      </c>
    </row>
    <row r="1288" spans="1:6" x14ac:dyDescent="0.3">
      <c r="A1288" s="2">
        <v>458</v>
      </c>
      <c r="B1288" s="1">
        <v>5</v>
      </c>
      <c r="C1288" s="1">
        <v>3</v>
      </c>
      <c r="D1288" s="1">
        <v>2</v>
      </c>
      <c r="E1288" s="1">
        <v>999.99</v>
      </c>
      <c r="F1288" s="3">
        <v>0.2</v>
      </c>
    </row>
    <row r="1289" spans="1:6" x14ac:dyDescent="0.3">
      <c r="A1289" s="2">
        <v>459</v>
      </c>
      <c r="B1289" s="1">
        <v>1</v>
      </c>
      <c r="C1289" s="1">
        <v>11</v>
      </c>
      <c r="D1289" s="1">
        <v>1</v>
      </c>
      <c r="E1289" s="1">
        <v>1680.99</v>
      </c>
      <c r="F1289" s="3">
        <v>0.2</v>
      </c>
    </row>
    <row r="1290" spans="1:6" x14ac:dyDescent="0.3">
      <c r="A1290" s="2">
        <v>460</v>
      </c>
      <c r="B1290" s="1">
        <v>1</v>
      </c>
      <c r="C1290" s="1">
        <v>19</v>
      </c>
      <c r="D1290" s="1">
        <v>1</v>
      </c>
      <c r="E1290" s="1">
        <v>449</v>
      </c>
      <c r="F1290" s="3">
        <v>0.05</v>
      </c>
    </row>
    <row r="1291" spans="1:6" x14ac:dyDescent="0.3">
      <c r="A1291" s="2">
        <v>460</v>
      </c>
      <c r="B1291" s="1">
        <v>2</v>
      </c>
      <c r="C1291" s="1">
        <v>18</v>
      </c>
      <c r="D1291" s="1">
        <v>2</v>
      </c>
      <c r="E1291" s="1">
        <v>449</v>
      </c>
      <c r="F1291" s="3">
        <v>7.0000000000000007E-2</v>
      </c>
    </row>
    <row r="1292" spans="1:6" x14ac:dyDescent="0.3">
      <c r="A1292" s="2">
        <v>460</v>
      </c>
      <c r="B1292" s="1">
        <v>3</v>
      </c>
      <c r="C1292" s="1">
        <v>4</v>
      </c>
      <c r="D1292" s="1">
        <v>1</v>
      </c>
      <c r="E1292" s="1">
        <v>2899.99</v>
      </c>
      <c r="F1292" s="3">
        <v>0.2</v>
      </c>
    </row>
    <row r="1293" spans="1:6" x14ac:dyDescent="0.3">
      <c r="A1293" s="2">
        <v>460</v>
      </c>
      <c r="B1293" s="1">
        <v>4</v>
      </c>
      <c r="C1293" s="1">
        <v>22</v>
      </c>
      <c r="D1293" s="1">
        <v>2</v>
      </c>
      <c r="E1293" s="1">
        <v>269.99</v>
      </c>
      <c r="F1293" s="3">
        <v>0.1</v>
      </c>
    </row>
    <row r="1294" spans="1:6" x14ac:dyDescent="0.3">
      <c r="A1294" s="2">
        <v>461</v>
      </c>
      <c r="B1294" s="1">
        <v>1</v>
      </c>
      <c r="C1294" s="1">
        <v>16</v>
      </c>
      <c r="D1294" s="1">
        <v>1</v>
      </c>
      <c r="E1294" s="1">
        <v>599.99</v>
      </c>
      <c r="F1294" s="3">
        <v>7.0000000000000007E-2</v>
      </c>
    </row>
    <row r="1295" spans="1:6" x14ac:dyDescent="0.3">
      <c r="A1295" s="2">
        <v>461</v>
      </c>
      <c r="B1295" s="1">
        <v>2</v>
      </c>
      <c r="C1295" s="1">
        <v>4</v>
      </c>
      <c r="D1295" s="1">
        <v>1</v>
      </c>
      <c r="E1295" s="1">
        <v>2899.99</v>
      </c>
      <c r="F1295" s="3">
        <v>0.2</v>
      </c>
    </row>
    <row r="1296" spans="1:6" x14ac:dyDescent="0.3">
      <c r="A1296" s="2">
        <v>461</v>
      </c>
      <c r="B1296" s="1">
        <v>3</v>
      </c>
      <c r="C1296" s="1">
        <v>8</v>
      </c>
      <c r="D1296" s="1">
        <v>2</v>
      </c>
      <c r="E1296" s="1">
        <v>1799.99</v>
      </c>
      <c r="F1296" s="3">
        <v>0.05</v>
      </c>
    </row>
    <row r="1297" spans="1:6" x14ac:dyDescent="0.3">
      <c r="A1297" s="2">
        <v>461</v>
      </c>
      <c r="B1297" s="1">
        <v>4</v>
      </c>
      <c r="C1297" s="1">
        <v>24</v>
      </c>
      <c r="D1297" s="1">
        <v>1</v>
      </c>
      <c r="E1297" s="1">
        <v>549.99</v>
      </c>
      <c r="F1297" s="3">
        <v>0.1</v>
      </c>
    </row>
    <row r="1298" spans="1:6" x14ac:dyDescent="0.3">
      <c r="A1298" s="2">
        <v>461</v>
      </c>
      <c r="B1298" s="1">
        <v>5</v>
      </c>
      <c r="C1298" s="1">
        <v>18</v>
      </c>
      <c r="D1298" s="1">
        <v>2</v>
      </c>
      <c r="E1298" s="1">
        <v>449</v>
      </c>
      <c r="F1298" s="3">
        <v>0.1</v>
      </c>
    </row>
    <row r="1299" spans="1:6" x14ac:dyDescent="0.3">
      <c r="A1299" s="2">
        <v>462</v>
      </c>
      <c r="B1299" s="1">
        <v>1</v>
      </c>
      <c r="C1299" s="1">
        <v>12</v>
      </c>
      <c r="D1299" s="1">
        <v>2</v>
      </c>
      <c r="E1299" s="1">
        <v>549.99</v>
      </c>
      <c r="F1299" s="3">
        <v>0.1</v>
      </c>
    </row>
    <row r="1300" spans="1:6" x14ac:dyDescent="0.3">
      <c r="A1300" s="2">
        <v>463</v>
      </c>
      <c r="B1300" s="1">
        <v>1</v>
      </c>
      <c r="C1300" s="1">
        <v>13</v>
      </c>
      <c r="D1300" s="1">
        <v>2</v>
      </c>
      <c r="E1300" s="1">
        <v>269.99</v>
      </c>
      <c r="F1300" s="3">
        <v>7.0000000000000007E-2</v>
      </c>
    </row>
    <row r="1301" spans="1:6" x14ac:dyDescent="0.3">
      <c r="A1301" s="2">
        <v>464</v>
      </c>
      <c r="B1301" s="1">
        <v>1</v>
      </c>
      <c r="C1301" s="1">
        <v>7</v>
      </c>
      <c r="D1301" s="1">
        <v>1</v>
      </c>
      <c r="E1301" s="1">
        <v>3999.99</v>
      </c>
      <c r="F1301" s="3">
        <v>0.1</v>
      </c>
    </row>
    <row r="1302" spans="1:6" x14ac:dyDescent="0.3">
      <c r="A1302" s="2">
        <v>465</v>
      </c>
      <c r="B1302" s="1">
        <v>1</v>
      </c>
      <c r="C1302" s="1">
        <v>6</v>
      </c>
      <c r="D1302" s="1">
        <v>2</v>
      </c>
      <c r="E1302" s="1">
        <v>469.99</v>
      </c>
      <c r="F1302" s="3">
        <v>0.1</v>
      </c>
    </row>
    <row r="1303" spans="1:6" x14ac:dyDescent="0.3">
      <c r="A1303" s="2">
        <v>465</v>
      </c>
      <c r="B1303" s="1">
        <v>2</v>
      </c>
      <c r="C1303" s="1">
        <v>25</v>
      </c>
      <c r="D1303" s="1">
        <v>2</v>
      </c>
      <c r="E1303" s="1">
        <v>499.99</v>
      </c>
      <c r="F1303" s="3">
        <v>0.1</v>
      </c>
    </row>
    <row r="1304" spans="1:6" x14ac:dyDescent="0.3">
      <c r="A1304" s="2">
        <v>466</v>
      </c>
      <c r="B1304" s="1">
        <v>1</v>
      </c>
      <c r="C1304" s="1">
        <v>19</v>
      </c>
      <c r="D1304" s="1">
        <v>2</v>
      </c>
      <c r="E1304" s="1">
        <v>449</v>
      </c>
      <c r="F1304" s="3">
        <v>0.2</v>
      </c>
    </row>
    <row r="1305" spans="1:6" x14ac:dyDescent="0.3">
      <c r="A1305" s="2">
        <v>466</v>
      </c>
      <c r="B1305" s="1">
        <v>2</v>
      </c>
      <c r="C1305" s="1">
        <v>6</v>
      </c>
      <c r="D1305" s="1">
        <v>1</v>
      </c>
      <c r="E1305" s="1">
        <v>469.99</v>
      </c>
      <c r="F1305" s="3">
        <v>0.2</v>
      </c>
    </row>
    <row r="1306" spans="1:6" x14ac:dyDescent="0.3">
      <c r="A1306" s="2">
        <v>466</v>
      </c>
      <c r="B1306" s="1">
        <v>3</v>
      </c>
      <c r="C1306" s="1">
        <v>7</v>
      </c>
      <c r="D1306" s="1">
        <v>2</v>
      </c>
      <c r="E1306" s="1">
        <v>3999.99</v>
      </c>
      <c r="F1306" s="3">
        <v>0.05</v>
      </c>
    </row>
    <row r="1307" spans="1:6" x14ac:dyDescent="0.3">
      <c r="A1307" s="2">
        <v>466</v>
      </c>
      <c r="B1307" s="1">
        <v>4</v>
      </c>
      <c r="C1307" s="1">
        <v>15</v>
      </c>
      <c r="D1307" s="1">
        <v>1</v>
      </c>
      <c r="E1307" s="1">
        <v>529.99</v>
      </c>
      <c r="F1307" s="3">
        <v>0.1</v>
      </c>
    </row>
    <row r="1308" spans="1:6" x14ac:dyDescent="0.3">
      <c r="A1308" s="2">
        <v>466</v>
      </c>
      <c r="B1308" s="1">
        <v>5</v>
      </c>
      <c r="C1308" s="1">
        <v>5</v>
      </c>
      <c r="D1308" s="1">
        <v>1</v>
      </c>
      <c r="E1308" s="1">
        <v>1320.99</v>
      </c>
      <c r="F1308" s="3">
        <v>0.1</v>
      </c>
    </row>
    <row r="1309" spans="1:6" x14ac:dyDescent="0.3">
      <c r="A1309" s="2">
        <v>467</v>
      </c>
      <c r="B1309" s="1">
        <v>1</v>
      </c>
      <c r="C1309" s="1">
        <v>19</v>
      </c>
      <c r="D1309" s="1">
        <v>1</v>
      </c>
      <c r="E1309" s="1">
        <v>449</v>
      </c>
      <c r="F1309" s="3">
        <v>7.0000000000000007E-2</v>
      </c>
    </row>
    <row r="1310" spans="1:6" x14ac:dyDescent="0.3">
      <c r="A1310" s="2">
        <v>467</v>
      </c>
      <c r="B1310" s="1">
        <v>2</v>
      </c>
      <c r="C1310" s="1">
        <v>10</v>
      </c>
      <c r="D1310" s="1">
        <v>1</v>
      </c>
      <c r="E1310" s="1">
        <v>1549</v>
      </c>
      <c r="F1310" s="3">
        <v>7.0000000000000007E-2</v>
      </c>
    </row>
    <row r="1311" spans="1:6" x14ac:dyDescent="0.3">
      <c r="A1311" s="2">
        <v>467</v>
      </c>
      <c r="B1311" s="1">
        <v>3</v>
      </c>
      <c r="C1311" s="1">
        <v>22</v>
      </c>
      <c r="D1311" s="1">
        <v>2</v>
      </c>
      <c r="E1311" s="1">
        <v>269.99</v>
      </c>
      <c r="F1311" s="3">
        <v>0.1</v>
      </c>
    </row>
    <row r="1312" spans="1:6" x14ac:dyDescent="0.3">
      <c r="A1312" s="2">
        <v>467</v>
      </c>
      <c r="B1312" s="1">
        <v>4</v>
      </c>
      <c r="C1312" s="1">
        <v>17</v>
      </c>
      <c r="D1312" s="1">
        <v>2</v>
      </c>
      <c r="E1312" s="1">
        <v>429</v>
      </c>
      <c r="F1312" s="3">
        <v>7.0000000000000007E-2</v>
      </c>
    </row>
    <row r="1313" spans="1:6" x14ac:dyDescent="0.3">
      <c r="A1313" s="2">
        <v>467</v>
      </c>
      <c r="B1313" s="1">
        <v>5</v>
      </c>
      <c r="C1313" s="1">
        <v>11</v>
      </c>
      <c r="D1313" s="1">
        <v>1</v>
      </c>
      <c r="E1313" s="1">
        <v>1680.99</v>
      </c>
      <c r="F1313" s="3">
        <v>0.1</v>
      </c>
    </row>
    <row r="1314" spans="1:6" x14ac:dyDescent="0.3">
      <c r="A1314" s="2">
        <v>468</v>
      </c>
      <c r="B1314" s="1">
        <v>1</v>
      </c>
      <c r="C1314" s="1">
        <v>19</v>
      </c>
      <c r="D1314" s="1">
        <v>1</v>
      </c>
      <c r="E1314" s="1">
        <v>449</v>
      </c>
      <c r="F1314" s="3">
        <v>0.1</v>
      </c>
    </row>
    <row r="1315" spans="1:6" x14ac:dyDescent="0.3">
      <c r="A1315" s="2">
        <v>468</v>
      </c>
      <c r="B1315" s="1">
        <v>2</v>
      </c>
      <c r="C1315" s="1">
        <v>9</v>
      </c>
      <c r="D1315" s="1">
        <v>2</v>
      </c>
      <c r="E1315" s="1">
        <v>2999.99</v>
      </c>
      <c r="F1315" s="3">
        <v>0.05</v>
      </c>
    </row>
    <row r="1316" spans="1:6" x14ac:dyDescent="0.3">
      <c r="A1316" s="2">
        <v>468</v>
      </c>
      <c r="B1316" s="1">
        <v>3</v>
      </c>
      <c r="C1316" s="1">
        <v>10</v>
      </c>
      <c r="D1316" s="1">
        <v>2</v>
      </c>
      <c r="E1316" s="1">
        <v>1549</v>
      </c>
      <c r="F1316" s="3">
        <v>0.05</v>
      </c>
    </row>
    <row r="1317" spans="1:6" x14ac:dyDescent="0.3">
      <c r="A1317" s="2">
        <v>468</v>
      </c>
      <c r="B1317" s="1">
        <v>4</v>
      </c>
      <c r="C1317" s="1">
        <v>25</v>
      </c>
      <c r="D1317" s="1">
        <v>1</v>
      </c>
      <c r="E1317" s="1">
        <v>499.99</v>
      </c>
      <c r="F1317" s="3">
        <v>0.1</v>
      </c>
    </row>
    <row r="1318" spans="1:6" x14ac:dyDescent="0.3">
      <c r="A1318" s="2">
        <v>469</v>
      </c>
      <c r="B1318" s="1">
        <v>1</v>
      </c>
      <c r="C1318" s="1">
        <v>8</v>
      </c>
      <c r="D1318" s="1">
        <v>2</v>
      </c>
      <c r="E1318" s="1">
        <v>1799.99</v>
      </c>
      <c r="F1318" s="3">
        <v>0.1</v>
      </c>
    </row>
    <row r="1319" spans="1:6" x14ac:dyDescent="0.3">
      <c r="A1319" s="2">
        <v>469</v>
      </c>
      <c r="B1319" s="1">
        <v>2</v>
      </c>
      <c r="C1319" s="1">
        <v>4</v>
      </c>
      <c r="D1319" s="1">
        <v>1</v>
      </c>
      <c r="E1319" s="1">
        <v>2899.99</v>
      </c>
      <c r="F1319" s="3">
        <v>7.0000000000000007E-2</v>
      </c>
    </row>
    <row r="1320" spans="1:6" x14ac:dyDescent="0.3">
      <c r="A1320" s="2">
        <v>469</v>
      </c>
      <c r="B1320" s="1">
        <v>3</v>
      </c>
      <c r="C1320" s="1">
        <v>15</v>
      </c>
      <c r="D1320" s="1">
        <v>2</v>
      </c>
      <c r="E1320" s="1">
        <v>529.99</v>
      </c>
      <c r="F1320" s="3">
        <v>0.2</v>
      </c>
    </row>
    <row r="1321" spans="1:6" x14ac:dyDescent="0.3">
      <c r="A1321" s="2">
        <v>470</v>
      </c>
      <c r="B1321" s="1">
        <v>1</v>
      </c>
      <c r="C1321" s="1">
        <v>18</v>
      </c>
      <c r="D1321" s="1">
        <v>1</v>
      </c>
      <c r="E1321" s="1">
        <v>449</v>
      </c>
      <c r="F1321" s="3">
        <v>0.05</v>
      </c>
    </row>
    <row r="1322" spans="1:6" x14ac:dyDescent="0.3">
      <c r="A1322" s="2">
        <v>470</v>
      </c>
      <c r="B1322" s="1">
        <v>2</v>
      </c>
      <c r="C1322" s="1">
        <v>13</v>
      </c>
      <c r="D1322" s="1">
        <v>1</v>
      </c>
      <c r="E1322" s="1">
        <v>269.99</v>
      </c>
      <c r="F1322" s="3">
        <v>0.05</v>
      </c>
    </row>
    <row r="1323" spans="1:6" x14ac:dyDescent="0.3">
      <c r="A1323" s="2">
        <v>470</v>
      </c>
      <c r="B1323" s="1">
        <v>3</v>
      </c>
      <c r="C1323" s="1">
        <v>8</v>
      </c>
      <c r="D1323" s="1">
        <v>2</v>
      </c>
      <c r="E1323" s="1">
        <v>1799.99</v>
      </c>
      <c r="F1323" s="3">
        <v>0.2</v>
      </c>
    </row>
    <row r="1324" spans="1:6" x14ac:dyDescent="0.3">
      <c r="A1324" s="2">
        <v>471</v>
      </c>
      <c r="B1324" s="1">
        <v>1</v>
      </c>
      <c r="C1324" s="1">
        <v>14</v>
      </c>
      <c r="D1324" s="1">
        <v>1</v>
      </c>
      <c r="E1324" s="1">
        <v>269.99</v>
      </c>
      <c r="F1324" s="3">
        <v>0.2</v>
      </c>
    </row>
    <row r="1325" spans="1:6" x14ac:dyDescent="0.3">
      <c r="A1325" s="2">
        <v>471</v>
      </c>
      <c r="B1325" s="1">
        <v>2</v>
      </c>
      <c r="C1325" s="1">
        <v>13</v>
      </c>
      <c r="D1325" s="1">
        <v>2</v>
      </c>
      <c r="E1325" s="1">
        <v>269.99</v>
      </c>
      <c r="F1325" s="3">
        <v>0.05</v>
      </c>
    </row>
    <row r="1326" spans="1:6" x14ac:dyDescent="0.3">
      <c r="A1326" s="2">
        <v>472</v>
      </c>
      <c r="B1326" s="1">
        <v>1</v>
      </c>
      <c r="C1326" s="1">
        <v>15</v>
      </c>
      <c r="D1326" s="1">
        <v>1</v>
      </c>
      <c r="E1326" s="1">
        <v>529.99</v>
      </c>
      <c r="F1326" s="3">
        <v>0.1</v>
      </c>
    </row>
    <row r="1327" spans="1:6" x14ac:dyDescent="0.3">
      <c r="A1327" s="2">
        <v>472</v>
      </c>
      <c r="B1327" s="1">
        <v>2</v>
      </c>
      <c r="C1327" s="1">
        <v>21</v>
      </c>
      <c r="D1327" s="1">
        <v>2</v>
      </c>
      <c r="E1327" s="1">
        <v>269.99</v>
      </c>
      <c r="F1327" s="3">
        <v>0.1</v>
      </c>
    </row>
    <row r="1328" spans="1:6" x14ac:dyDescent="0.3">
      <c r="A1328" s="2">
        <v>473</v>
      </c>
      <c r="B1328" s="1">
        <v>1</v>
      </c>
      <c r="C1328" s="1">
        <v>26</v>
      </c>
      <c r="D1328" s="1">
        <v>1</v>
      </c>
      <c r="E1328" s="1">
        <v>599.99</v>
      </c>
      <c r="F1328" s="3">
        <v>7.0000000000000007E-2</v>
      </c>
    </row>
    <row r="1329" spans="1:6" x14ac:dyDescent="0.3">
      <c r="A1329" s="2">
        <v>474</v>
      </c>
      <c r="B1329" s="1">
        <v>1</v>
      </c>
      <c r="C1329" s="1">
        <v>19</v>
      </c>
      <c r="D1329" s="1">
        <v>2</v>
      </c>
      <c r="E1329" s="1">
        <v>449</v>
      </c>
      <c r="F1329" s="3">
        <v>0.05</v>
      </c>
    </row>
    <row r="1330" spans="1:6" x14ac:dyDescent="0.3">
      <c r="A1330" s="2">
        <v>474</v>
      </c>
      <c r="B1330" s="1">
        <v>2</v>
      </c>
      <c r="C1330" s="1">
        <v>11</v>
      </c>
      <c r="D1330" s="1">
        <v>1</v>
      </c>
      <c r="E1330" s="1">
        <v>1680.99</v>
      </c>
      <c r="F1330" s="3">
        <v>0.2</v>
      </c>
    </row>
    <row r="1331" spans="1:6" x14ac:dyDescent="0.3">
      <c r="A1331" s="2">
        <v>475</v>
      </c>
      <c r="B1331" s="1">
        <v>1</v>
      </c>
      <c r="C1331" s="1">
        <v>17</v>
      </c>
      <c r="D1331" s="1">
        <v>2</v>
      </c>
      <c r="E1331" s="1">
        <v>429</v>
      </c>
      <c r="F1331" s="3">
        <v>7.0000000000000007E-2</v>
      </c>
    </row>
    <row r="1332" spans="1:6" x14ac:dyDescent="0.3">
      <c r="A1332" s="2">
        <v>475</v>
      </c>
      <c r="B1332" s="1">
        <v>2</v>
      </c>
      <c r="C1332" s="1">
        <v>26</v>
      </c>
      <c r="D1332" s="1">
        <v>2</v>
      </c>
      <c r="E1332" s="1">
        <v>599.99</v>
      </c>
      <c r="F1332" s="3">
        <v>0.2</v>
      </c>
    </row>
    <row r="1333" spans="1:6" x14ac:dyDescent="0.3">
      <c r="A1333" s="2">
        <v>475</v>
      </c>
      <c r="B1333" s="1">
        <v>3</v>
      </c>
      <c r="C1333" s="1">
        <v>25</v>
      </c>
      <c r="D1333" s="1">
        <v>1</v>
      </c>
      <c r="E1333" s="1">
        <v>499.99</v>
      </c>
      <c r="F1333" s="3">
        <v>0.2</v>
      </c>
    </row>
    <row r="1334" spans="1:6" x14ac:dyDescent="0.3">
      <c r="A1334" s="2">
        <v>476</v>
      </c>
      <c r="B1334" s="1">
        <v>1</v>
      </c>
      <c r="C1334" s="1">
        <v>22</v>
      </c>
      <c r="D1334" s="1">
        <v>2</v>
      </c>
      <c r="E1334" s="1">
        <v>269.99</v>
      </c>
      <c r="F1334" s="3">
        <v>7.0000000000000007E-2</v>
      </c>
    </row>
    <row r="1335" spans="1:6" x14ac:dyDescent="0.3">
      <c r="A1335" s="2">
        <v>476</v>
      </c>
      <c r="B1335" s="1">
        <v>2</v>
      </c>
      <c r="C1335" s="1">
        <v>4</v>
      </c>
      <c r="D1335" s="1">
        <v>2</v>
      </c>
      <c r="E1335" s="1">
        <v>2899.99</v>
      </c>
      <c r="F1335" s="3">
        <v>0.2</v>
      </c>
    </row>
    <row r="1336" spans="1:6" x14ac:dyDescent="0.3">
      <c r="A1336" s="2">
        <v>476</v>
      </c>
      <c r="B1336" s="1">
        <v>3</v>
      </c>
      <c r="C1336" s="1">
        <v>11</v>
      </c>
      <c r="D1336" s="1">
        <v>2</v>
      </c>
      <c r="E1336" s="1">
        <v>1680.99</v>
      </c>
      <c r="F1336" s="3">
        <v>7.0000000000000007E-2</v>
      </c>
    </row>
    <row r="1337" spans="1:6" x14ac:dyDescent="0.3">
      <c r="A1337" s="2">
        <v>476</v>
      </c>
      <c r="B1337" s="1">
        <v>4</v>
      </c>
      <c r="C1337" s="1">
        <v>20</v>
      </c>
      <c r="D1337" s="1">
        <v>2</v>
      </c>
      <c r="E1337" s="1">
        <v>599.99</v>
      </c>
      <c r="F1337" s="3">
        <v>0.05</v>
      </c>
    </row>
    <row r="1338" spans="1:6" x14ac:dyDescent="0.3">
      <c r="A1338" s="2">
        <v>477</v>
      </c>
      <c r="B1338" s="1">
        <v>1</v>
      </c>
      <c r="C1338" s="1">
        <v>6</v>
      </c>
      <c r="D1338" s="1">
        <v>1</v>
      </c>
      <c r="E1338" s="1">
        <v>469.99</v>
      </c>
      <c r="F1338" s="3">
        <v>0.1</v>
      </c>
    </row>
    <row r="1339" spans="1:6" x14ac:dyDescent="0.3">
      <c r="A1339" s="2">
        <v>477</v>
      </c>
      <c r="B1339" s="1">
        <v>2</v>
      </c>
      <c r="C1339" s="1">
        <v>10</v>
      </c>
      <c r="D1339" s="1">
        <v>1</v>
      </c>
      <c r="E1339" s="1">
        <v>1549</v>
      </c>
      <c r="F1339" s="3">
        <v>0.05</v>
      </c>
    </row>
    <row r="1340" spans="1:6" x14ac:dyDescent="0.3">
      <c r="A1340" s="2">
        <v>478</v>
      </c>
      <c r="B1340" s="1">
        <v>1</v>
      </c>
      <c r="C1340" s="1">
        <v>21</v>
      </c>
      <c r="D1340" s="1">
        <v>2</v>
      </c>
      <c r="E1340" s="1">
        <v>269.99</v>
      </c>
      <c r="F1340" s="3">
        <v>7.0000000000000007E-2</v>
      </c>
    </row>
    <row r="1341" spans="1:6" x14ac:dyDescent="0.3">
      <c r="A1341" s="2">
        <v>479</v>
      </c>
      <c r="B1341" s="1">
        <v>1</v>
      </c>
      <c r="C1341" s="1">
        <v>26</v>
      </c>
      <c r="D1341" s="1">
        <v>1</v>
      </c>
      <c r="E1341" s="1">
        <v>599.99</v>
      </c>
      <c r="F1341" s="3">
        <v>7.0000000000000007E-2</v>
      </c>
    </row>
    <row r="1342" spans="1:6" x14ac:dyDescent="0.3">
      <c r="A1342" s="2">
        <v>479</v>
      </c>
      <c r="B1342" s="1">
        <v>2</v>
      </c>
      <c r="C1342" s="1">
        <v>12</v>
      </c>
      <c r="D1342" s="1">
        <v>1</v>
      </c>
      <c r="E1342" s="1">
        <v>549.99</v>
      </c>
      <c r="F1342" s="3">
        <v>0.05</v>
      </c>
    </row>
    <row r="1343" spans="1:6" x14ac:dyDescent="0.3">
      <c r="A1343" s="2">
        <v>479</v>
      </c>
      <c r="B1343" s="1">
        <v>3</v>
      </c>
      <c r="C1343" s="1">
        <v>21</v>
      </c>
      <c r="D1343" s="1">
        <v>1</v>
      </c>
      <c r="E1343" s="1">
        <v>269.99</v>
      </c>
      <c r="F1343" s="3">
        <v>0.2</v>
      </c>
    </row>
    <row r="1344" spans="1:6" x14ac:dyDescent="0.3">
      <c r="A1344" s="2">
        <v>479</v>
      </c>
      <c r="B1344" s="1">
        <v>4</v>
      </c>
      <c r="C1344" s="1">
        <v>7</v>
      </c>
      <c r="D1344" s="1">
        <v>1</v>
      </c>
      <c r="E1344" s="1">
        <v>3999.99</v>
      </c>
      <c r="F1344" s="3">
        <v>0.05</v>
      </c>
    </row>
    <row r="1345" spans="1:6" x14ac:dyDescent="0.3">
      <c r="A1345" s="2">
        <v>479</v>
      </c>
      <c r="B1345" s="1">
        <v>5</v>
      </c>
      <c r="C1345" s="1">
        <v>10</v>
      </c>
      <c r="D1345" s="1">
        <v>1</v>
      </c>
      <c r="E1345" s="1">
        <v>1549</v>
      </c>
      <c r="F1345" s="3">
        <v>0.2</v>
      </c>
    </row>
    <row r="1346" spans="1:6" x14ac:dyDescent="0.3">
      <c r="A1346" s="2">
        <v>480</v>
      </c>
      <c r="B1346" s="1">
        <v>1</v>
      </c>
      <c r="C1346" s="1">
        <v>4</v>
      </c>
      <c r="D1346" s="1">
        <v>1</v>
      </c>
      <c r="E1346" s="1">
        <v>2899.99</v>
      </c>
      <c r="F1346" s="3">
        <v>0.05</v>
      </c>
    </row>
    <row r="1347" spans="1:6" x14ac:dyDescent="0.3">
      <c r="A1347" s="2">
        <v>480</v>
      </c>
      <c r="B1347" s="1">
        <v>2</v>
      </c>
      <c r="C1347" s="1">
        <v>15</v>
      </c>
      <c r="D1347" s="1">
        <v>1</v>
      </c>
      <c r="E1347" s="1">
        <v>529.99</v>
      </c>
      <c r="F1347" s="3">
        <v>0.05</v>
      </c>
    </row>
    <row r="1348" spans="1:6" x14ac:dyDescent="0.3">
      <c r="A1348" s="2">
        <v>480</v>
      </c>
      <c r="B1348" s="1">
        <v>3</v>
      </c>
      <c r="C1348" s="1">
        <v>23</v>
      </c>
      <c r="D1348" s="1">
        <v>2</v>
      </c>
      <c r="E1348" s="1">
        <v>299.99</v>
      </c>
      <c r="F1348" s="3">
        <v>7.0000000000000007E-2</v>
      </c>
    </row>
    <row r="1349" spans="1:6" x14ac:dyDescent="0.3">
      <c r="A1349" s="2">
        <v>481</v>
      </c>
      <c r="B1349" s="1">
        <v>1</v>
      </c>
      <c r="C1349" s="1">
        <v>13</v>
      </c>
      <c r="D1349" s="1">
        <v>2</v>
      </c>
      <c r="E1349" s="1">
        <v>269.99</v>
      </c>
      <c r="F1349" s="3">
        <v>0.2</v>
      </c>
    </row>
    <row r="1350" spans="1:6" x14ac:dyDescent="0.3">
      <c r="A1350" s="2">
        <v>481</v>
      </c>
      <c r="B1350" s="1">
        <v>2</v>
      </c>
      <c r="C1350" s="1">
        <v>16</v>
      </c>
      <c r="D1350" s="1">
        <v>2</v>
      </c>
      <c r="E1350" s="1">
        <v>599.99</v>
      </c>
      <c r="F1350" s="3">
        <v>7.0000000000000007E-2</v>
      </c>
    </row>
    <row r="1351" spans="1:6" x14ac:dyDescent="0.3">
      <c r="A1351" s="2">
        <v>481</v>
      </c>
      <c r="B1351" s="1">
        <v>3</v>
      </c>
      <c r="C1351" s="1">
        <v>9</v>
      </c>
      <c r="D1351" s="1">
        <v>2</v>
      </c>
      <c r="E1351" s="1">
        <v>2999.99</v>
      </c>
      <c r="F1351" s="3">
        <v>0.1</v>
      </c>
    </row>
    <row r="1352" spans="1:6" x14ac:dyDescent="0.3">
      <c r="A1352" s="2">
        <v>482</v>
      </c>
      <c r="B1352" s="1">
        <v>1</v>
      </c>
      <c r="C1352" s="1">
        <v>13</v>
      </c>
      <c r="D1352" s="1">
        <v>1</v>
      </c>
      <c r="E1352" s="1">
        <v>269.99</v>
      </c>
      <c r="F1352" s="3">
        <v>0.2</v>
      </c>
    </row>
    <row r="1353" spans="1:6" x14ac:dyDescent="0.3">
      <c r="A1353" s="2">
        <v>482</v>
      </c>
      <c r="B1353" s="1">
        <v>2</v>
      </c>
      <c r="C1353" s="1">
        <v>14</v>
      </c>
      <c r="D1353" s="1">
        <v>1</v>
      </c>
      <c r="E1353" s="1">
        <v>269.99</v>
      </c>
      <c r="F1353" s="3">
        <v>0.1</v>
      </c>
    </row>
    <row r="1354" spans="1:6" x14ac:dyDescent="0.3">
      <c r="A1354" s="2">
        <v>483</v>
      </c>
      <c r="B1354" s="1">
        <v>1</v>
      </c>
      <c r="C1354" s="1">
        <v>17</v>
      </c>
      <c r="D1354" s="1">
        <v>1</v>
      </c>
      <c r="E1354" s="1">
        <v>429</v>
      </c>
      <c r="F1354" s="3">
        <v>7.0000000000000007E-2</v>
      </c>
    </row>
    <row r="1355" spans="1:6" x14ac:dyDescent="0.3">
      <c r="A1355" s="2">
        <v>484</v>
      </c>
      <c r="B1355" s="1">
        <v>1</v>
      </c>
      <c r="C1355" s="1">
        <v>8</v>
      </c>
      <c r="D1355" s="1">
        <v>2</v>
      </c>
      <c r="E1355" s="1">
        <v>1799.99</v>
      </c>
      <c r="F1355" s="3">
        <v>0.1</v>
      </c>
    </row>
    <row r="1356" spans="1:6" x14ac:dyDescent="0.3">
      <c r="A1356" s="2">
        <v>484</v>
      </c>
      <c r="B1356" s="1">
        <v>2</v>
      </c>
      <c r="C1356" s="1">
        <v>24</v>
      </c>
      <c r="D1356" s="1">
        <v>1</v>
      </c>
      <c r="E1356" s="1">
        <v>549.99</v>
      </c>
      <c r="F1356" s="3">
        <v>0.05</v>
      </c>
    </row>
    <row r="1357" spans="1:6" x14ac:dyDescent="0.3">
      <c r="A1357" s="2">
        <v>484</v>
      </c>
      <c r="B1357" s="1">
        <v>3</v>
      </c>
      <c r="C1357" s="1">
        <v>9</v>
      </c>
      <c r="D1357" s="1">
        <v>2</v>
      </c>
      <c r="E1357" s="1">
        <v>2999.99</v>
      </c>
      <c r="F1357" s="3">
        <v>0.05</v>
      </c>
    </row>
    <row r="1358" spans="1:6" x14ac:dyDescent="0.3">
      <c r="A1358" s="2">
        <v>484</v>
      </c>
      <c r="B1358" s="1">
        <v>4</v>
      </c>
      <c r="C1358" s="1">
        <v>6</v>
      </c>
      <c r="D1358" s="1">
        <v>1</v>
      </c>
      <c r="E1358" s="1">
        <v>469.99</v>
      </c>
      <c r="F1358" s="3">
        <v>0.2</v>
      </c>
    </row>
    <row r="1359" spans="1:6" x14ac:dyDescent="0.3">
      <c r="A1359" s="2">
        <v>485</v>
      </c>
      <c r="B1359" s="1">
        <v>1</v>
      </c>
      <c r="C1359" s="1">
        <v>13</v>
      </c>
      <c r="D1359" s="1">
        <v>1</v>
      </c>
      <c r="E1359" s="1">
        <v>269.99</v>
      </c>
      <c r="F1359" s="3">
        <v>0.1</v>
      </c>
    </row>
    <row r="1360" spans="1:6" x14ac:dyDescent="0.3">
      <c r="A1360" s="2">
        <v>485</v>
      </c>
      <c r="B1360" s="1">
        <v>2</v>
      </c>
      <c r="C1360" s="1">
        <v>26</v>
      </c>
      <c r="D1360" s="1">
        <v>2</v>
      </c>
      <c r="E1360" s="1">
        <v>599.99</v>
      </c>
      <c r="F1360" s="3">
        <v>0.05</v>
      </c>
    </row>
    <row r="1361" spans="1:6" x14ac:dyDescent="0.3">
      <c r="A1361" s="2">
        <v>486</v>
      </c>
      <c r="B1361" s="1">
        <v>1</v>
      </c>
      <c r="C1361" s="1">
        <v>9</v>
      </c>
      <c r="D1361" s="1">
        <v>1</v>
      </c>
      <c r="E1361" s="1">
        <v>2999.99</v>
      </c>
      <c r="F1361" s="3">
        <v>7.0000000000000007E-2</v>
      </c>
    </row>
    <row r="1362" spans="1:6" x14ac:dyDescent="0.3">
      <c r="A1362" s="2">
        <v>486</v>
      </c>
      <c r="B1362" s="1">
        <v>2</v>
      </c>
      <c r="C1362" s="1">
        <v>23</v>
      </c>
      <c r="D1362" s="1">
        <v>2</v>
      </c>
      <c r="E1362" s="1">
        <v>299.99</v>
      </c>
      <c r="F1362" s="3">
        <v>0.05</v>
      </c>
    </row>
    <row r="1363" spans="1:6" x14ac:dyDescent="0.3">
      <c r="A1363" s="2">
        <v>487</v>
      </c>
      <c r="B1363" s="1">
        <v>1</v>
      </c>
      <c r="C1363" s="1">
        <v>6</v>
      </c>
      <c r="D1363" s="1">
        <v>1</v>
      </c>
      <c r="E1363" s="1">
        <v>469.99</v>
      </c>
      <c r="F1363" s="3">
        <v>0.2</v>
      </c>
    </row>
    <row r="1364" spans="1:6" x14ac:dyDescent="0.3">
      <c r="A1364" s="2">
        <v>488</v>
      </c>
      <c r="B1364" s="1">
        <v>1</v>
      </c>
      <c r="C1364" s="1">
        <v>13</v>
      </c>
      <c r="D1364" s="1">
        <v>2</v>
      </c>
      <c r="E1364" s="1">
        <v>269.99</v>
      </c>
      <c r="F1364" s="3">
        <v>7.0000000000000007E-2</v>
      </c>
    </row>
    <row r="1365" spans="1:6" x14ac:dyDescent="0.3">
      <c r="A1365" s="2">
        <v>488</v>
      </c>
      <c r="B1365" s="1">
        <v>2</v>
      </c>
      <c r="C1365" s="1">
        <v>23</v>
      </c>
      <c r="D1365" s="1">
        <v>2</v>
      </c>
      <c r="E1365" s="1">
        <v>299.99</v>
      </c>
      <c r="F1365" s="3">
        <v>0.05</v>
      </c>
    </row>
    <row r="1366" spans="1:6" x14ac:dyDescent="0.3">
      <c r="A1366" s="2">
        <v>488</v>
      </c>
      <c r="B1366" s="1">
        <v>3</v>
      </c>
      <c r="C1366" s="1">
        <v>22</v>
      </c>
      <c r="D1366" s="1">
        <v>1</v>
      </c>
      <c r="E1366" s="1">
        <v>269.99</v>
      </c>
      <c r="F1366" s="3">
        <v>0.05</v>
      </c>
    </row>
    <row r="1367" spans="1:6" x14ac:dyDescent="0.3">
      <c r="A1367" s="2">
        <v>489</v>
      </c>
      <c r="B1367" s="1">
        <v>1</v>
      </c>
      <c r="C1367" s="1">
        <v>8</v>
      </c>
      <c r="D1367" s="1">
        <v>2</v>
      </c>
      <c r="E1367" s="1">
        <v>1799.99</v>
      </c>
      <c r="F1367" s="3">
        <v>0.1</v>
      </c>
    </row>
    <row r="1368" spans="1:6" x14ac:dyDescent="0.3">
      <c r="A1368" s="2">
        <v>490</v>
      </c>
      <c r="B1368" s="1">
        <v>1</v>
      </c>
      <c r="C1368" s="1">
        <v>12</v>
      </c>
      <c r="D1368" s="1">
        <v>1</v>
      </c>
      <c r="E1368" s="1">
        <v>549.99</v>
      </c>
      <c r="F1368" s="3">
        <v>0.1</v>
      </c>
    </row>
    <row r="1369" spans="1:6" x14ac:dyDescent="0.3">
      <c r="A1369" s="2">
        <v>490</v>
      </c>
      <c r="B1369" s="1">
        <v>2</v>
      </c>
      <c r="C1369" s="1">
        <v>23</v>
      </c>
      <c r="D1369" s="1">
        <v>1</v>
      </c>
      <c r="E1369" s="1">
        <v>299.99</v>
      </c>
      <c r="F1369" s="3">
        <v>0.05</v>
      </c>
    </row>
    <row r="1370" spans="1:6" x14ac:dyDescent="0.3">
      <c r="A1370" s="2">
        <v>490</v>
      </c>
      <c r="B1370" s="1">
        <v>3</v>
      </c>
      <c r="C1370" s="1">
        <v>14</v>
      </c>
      <c r="D1370" s="1">
        <v>1</v>
      </c>
      <c r="E1370" s="1">
        <v>269.99</v>
      </c>
      <c r="F1370" s="3">
        <v>0.1</v>
      </c>
    </row>
    <row r="1371" spans="1:6" x14ac:dyDescent="0.3">
      <c r="A1371" s="2">
        <v>490</v>
      </c>
      <c r="B1371" s="1">
        <v>4</v>
      </c>
      <c r="C1371" s="1">
        <v>13</v>
      </c>
      <c r="D1371" s="1">
        <v>2</v>
      </c>
      <c r="E1371" s="1">
        <v>269.99</v>
      </c>
      <c r="F1371" s="3">
        <v>7.0000000000000007E-2</v>
      </c>
    </row>
    <row r="1372" spans="1:6" x14ac:dyDescent="0.3">
      <c r="A1372" s="2">
        <v>491</v>
      </c>
      <c r="B1372" s="1">
        <v>1</v>
      </c>
      <c r="C1372" s="1">
        <v>9</v>
      </c>
      <c r="D1372" s="1">
        <v>2</v>
      </c>
      <c r="E1372" s="1">
        <v>2999.99</v>
      </c>
      <c r="F1372" s="3">
        <v>0.2</v>
      </c>
    </row>
    <row r="1373" spans="1:6" x14ac:dyDescent="0.3">
      <c r="A1373" s="2">
        <v>491</v>
      </c>
      <c r="B1373" s="1">
        <v>2</v>
      </c>
      <c r="C1373" s="1">
        <v>21</v>
      </c>
      <c r="D1373" s="1">
        <v>2</v>
      </c>
      <c r="E1373" s="1">
        <v>269.99</v>
      </c>
      <c r="F1373" s="3">
        <v>0.05</v>
      </c>
    </row>
    <row r="1374" spans="1:6" x14ac:dyDescent="0.3">
      <c r="A1374" s="2">
        <v>491</v>
      </c>
      <c r="B1374" s="1">
        <v>3</v>
      </c>
      <c r="C1374" s="1">
        <v>15</v>
      </c>
      <c r="D1374" s="1">
        <v>2</v>
      </c>
      <c r="E1374" s="1">
        <v>529.99</v>
      </c>
      <c r="F1374" s="3">
        <v>0.05</v>
      </c>
    </row>
    <row r="1375" spans="1:6" x14ac:dyDescent="0.3">
      <c r="A1375" s="2">
        <v>492</v>
      </c>
      <c r="B1375" s="1">
        <v>1</v>
      </c>
      <c r="C1375" s="1">
        <v>6</v>
      </c>
      <c r="D1375" s="1">
        <v>1</v>
      </c>
      <c r="E1375" s="1">
        <v>469.99</v>
      </c>
      <c r="F1375" s="3">
        <v>0.1</v>
      </c>
    </row>
    <row r="1376" spans="1:6" x14ac:dyDescent="0.3">
      <c r="A1376" s="2">
        <v>492</v>
      </c>
      <c r="B1376" s="1">
        <v>2</v>
      </c>
      <c r="C1376" s="1">
        <v>22</v>
      </c>
      <c r="D1376" s="1">
        <v>2</v>
      </c>
      <c r="E1376" s="1">
        <v>269.99</v>
      </c>
      <c r="F1376" s="3">
        <v>0.1</v>
      </c>
    </row>
    <row r="1377" spans="1:6" x14ac:dyDescent="0.3">
      <c r="A1377" s="2">
        <v>492</v>
      </c>
      <c r="B1377" s="1">
        <v>3</v>
      </c>
      <c r="C1377" s="1">
        <v>26</v>
      </c>
      <c r="D1377" s="1">
        <v>1</v>
      </c>
      <c r="E1377" s="1">
        <v>599.99</v>
      </c>
      <c r="F1377" s="3">
        <v>0.05</v>
      </c>
    </row>
    <row r="1378" spans="1:6" x14ac:dyDescent="0.3">
      <c r="A1378" s="2">
        <v>493</v>
      </c>
      <c r="B1378" s="1">
        <v>1</v>
      </c>
      <c r="C1378" s="1">
        <v>15</v>
      </c>
      <c r="D1378" s="1">
        <v>1</v>
      </c>
      <c r="E1378" s="1">
        <v>529.99</v>
      </c>
      <c r="F1378" s="3">
        <v>0.05</v>
      </c>
    </row>
    <row r="1379" spans="1:6" x14ac:dyDescent="0.3">
      <c r="A1379" s="2">
        <v>493</v>
      </c>
      <c r="B1379" s="1">
        <v>2</v>
      </c>
      <c r="C1379" s="1">
        <v>18</v>
      </c>
      <c r="D1379" s="1">
        <v>2</v>
      </c>
      <c r="E1379" s="1">
        <v>449</v>
      </c>
      <c r="F1379" s="3">
        <v>0.05</v>
      </c>
    </row>
    <row r="1380" spans="1:6" x14ac:dyDescent="0.3">
      <c r="A1380" s="2">
        <v>493</v>
      </c>
      <c r="B1380" s="1">
        <v>3</v>
      </c>
      <c r="C1380" s="1">
        <v>26</v>
      </c>
      <c r="D1380" s="1">
        <v>1</v>
      </c>
      <c r="E1380" s="1">
        <v>599.99</v>
      </c>
      <c r="F1380" s="3">
        <v>0.05</v>
      </c>
    </row>
    <row r="1381" spans="1:6" x14ac:dyDescent="0.3">
      <c r="A1381" s="2">
        <v>494</v>
      </c>
      <c r="B1381" s="1">
        <v>1</v>
      </c>
      <c r="C1381" s="1">
        <v>23</v>
      </c>
      <c r="D1381" s="1">
        <v>1</v>
      </c>
      <c r="E1381" s="1">
        <v>299.99</v>
      </c>
      <c r="F1381" s="3">
        <v>0.1</v>
      </c>
    </row>
    <row r="1382" spans="1:6" x14ac:dyDescent="0.3">
      <c r="A1382" s="2">
        <v>495</v>
      </c>
      <c r="B1382" s="1">
        <v>1</v>
      </c>
      <c r="C1382" s="1">
        <v>22</v>
      </c>
      <c r="D1382" s="1">
        <v>1</v>
      </c>
      <c r="E1382" s="1">
        <v>269.99</v>
      </c>
      <c r="F1382" s="3">
        <v>0.2</v>
      </c>
    </row>
    <row r="1383" spans="1:6" x14ac:dyDescent="0.3">
      <c r="A1383" s="2">
        <v>495</v>
      </c>
      <c r="B1383" s="1">
        <v>2</v>
      </c>
      <c r="C1383" s="1">
        <v>9</v>
      </c>
      <c r="D1383" s="1">
        <v>1</v>
      </c>
      <c r="E1383" s="1">
        <v>2999.99</v>
      </c>
      <c r="F1383" s="3">
        <v>0.05</v>
      </c>
    </row>
    <row r="1384" spans="1:6" x14ac:dyDescent="0.3">
      <c r="A1384" s="2">
        <v>496</v>
      </c>
      <c r="B1384" s="1">
        <v>1</v>
      </c>
      <c r="C1384" s="1">
        <v>23</v>
      </c>
      <c r="D1384" s="1">
        <v>1</v>
      </c>
      <c r="E1384" s="1">
        <v>299.99</v>
      </c>
      <c r="F1384" s="3">
        <v>0.2</v>
      </c>
    </row>
    <row r="1385" spans="1:6" x14ac:dyDescent="0.3">
      <c r="A1385" s="2">
        <v>496</v>
      </c>
      <c r="B1385" s="1">
        <v>2</v>
      </c>
      <c r="C1385" s="1">
        <v>13</v>
      </c>
      <c r="D1385" s="1">
        <v>1</v>
      </c>
      <c r="E1385" s="1">
        <v>269.99</v>
      </c>
      <c r="F1385" s="3">
        <v>0.1</v>
      </c>
    </row>
    <row r="1386" spans="1:6" x14ac:dyDescent="0.3">
      <c r="A1386" s="2">
        <v>496</v>
      </c>
      <c r="B1386" s="1">
        <v>3</v>
      </c>
      <c r="C1386" s="1">
        <v>21</v>
      </c>
      <c r="D1386" s="1">
        <v>2</v>
      </c>
      <c r="E1386" s="1">
        <v>269.99</v>
      </c>
      <c r="F1386" s="3">
        <v>0.2</v>
      </c>
    </row>
    <row r="1387" spans="1:6" x14ac:dyDescent="0.3">
      <c r="A1387" s="2">
        <v>497</v>
      </c>
      <c r="B1387" s="1">
        <v>1</v>
      </c>
      <c r="C1387" s="1">
        <v>25</v>
      </c>
      <c r="D1387" s="1">
        <v>2</v>
      </c>
      <c r="E1387" s="1">
        <v>499.99</v>
      </c>
      <c r="F1387" s="3">
        <v>7.0000000000000007E-2</v>
      </c>
    </row>
    <row r="1388" spans="1:6" x14ac:dyDescent="0.3">
      <c r="A1388" s="2">
        <v>498</v>
      </c>
      <c r="B1388" s="1">
        <v>1</v>
      </c>
      <c r="C1388" s="1">
        <v>24</v>
      </c>
      <c r="D1388" s="1">
        <v>1</v>
      </c>
      <c r="E1388" s="1">
        <v>549.99</v>
      </c>
      <c r="F1388" s="3">
        <v>7.0000000000000007E-2</v>
      </c>
    </row>
    <row r="1389" spans="1:6" x14ac:dyDescent="0.3">
      <c r="A1389" s="2">
        <v>498</v>
      </c>
      <c r="B1389" s="1">
        <v>2</v>
      </c>
      <c r="C1389" s="1">
        <v>21</v>
      </c>
      <c r="D1389" s="1">
        <v>1</v>
      </c>
      <c r="E1389" s="1">
        <v>269.99</v>
      </c>
      <c r="F1389" s="3">
        <v>0.1</v>
      </c>
    </row>
    <row r="1390" spans="1:6" x14ac:dyDescent="0.3">
      <c r="A1390" s="2">
        <v>498</v>
      </c>
      <c r="B1390" s="1">
        <v>3</v>
      </c>
      <c r="C1390" s="1">
        <v>10</v>
      </c>
      <c r="D1390" s="1">
        <v>1</v>
      </c>
      <c r="E1390" s="1">
        <v>1549</v>
      </c>
      <c r="F1390" s="3">
        <v>7.0000000000000007E-2</v>
      </c>
    </row>
    <row r="1391" spans="1:6" x14ac:dyDescent="0.3">
      <c r="A1391" s="2">
        <v>499</v>
      </c>
      <c r="B1391" s="1">
        <v>1</v>
      </c>
      <c r="C1391" s="1">
        <v>11</v>
      </c>
      <c r="D1391" s="1">
        <v>1</v>
      </c>
      <c r="E1391" s="1">
        <v>1680.99</v>
      </c>
      <c r="F1391" s="3">
        <v>0.2</v>
      </c>
    </row>
    <row r="1392" spans="1:6" x14ac:dyDescent="0.3">
      <c r="A1392" s="2">
        <v>499</v>
      </c>
      <c r="B1392" s="1">
        <v>2</v>
      </c>
      <c r="C1392" s="1">
        <v>15</v>
      </c>
      <c r="D1392" s="1">
        <v>1</v>
      </c>
      <c r="E1392" s="1">
        <v>529.99</v>
      </c>
      <c r="F1392" s="3">
        <v>7.0000000000000007E-2</v>
      </c>
    </row>
    <row r="1393" spans="1:6" x14ac:dyDescent="0.3">
      <c r="A1393" s="2">
        <v>499</v>
      </c>
      <c r="B1393" s="1">
        <v>3</v>
      </c>
      <c r="C1393" s="1">
        <v>14</v>
      </c>
      <c r="D1393" s="1">
        <v>2</v>
      </c>
      <c r="E1393" s="1">
        <v>269.99</v>
      </c>
      <c r="F1393" s="3">
        <v>0.2</v>
      </c>
    </row>
    <row r="1394" spans="1:6" x14ac:dyDescent="0.3">
      <c r="A1394" s="2">
        <v>499</v>
      </c>
      <c r="B1394" s="1">
        <v>4</v>
      </c>
      <c r="C1394" s="1">
        <v>20</v>
      </c>
      <c r="D1394" s="1">
        <v>2</v>
      </c>
      <c r="E1394" s="1">
        <v>599.99</v>
      </c>
      <c r="F1394" s="3">
        <v>0.1</v>
      </c>
    </row>
    <row r="1395" spans="1:6" x14ac:dyDescent="0.3">
      <c r="A1395" s="2">
        <v>500</v>
      </c>
      <c r="B1395" s="1">
        <v>1</v>
      </c>
      <c r="C1395" s="1">
        <v>12</v>
      </c>
      <c r="D1395" s="1">
        <v>2</v>
      </c>
      <c r="E1395" s="1">
        <v>549.99</v>
      </c>
      <c r="F1395" s="3">
        <v>0.05</v>
      </c>
    </row>
    <row r="1396" spans="1:6" x14ac:dyDescent="0.3">
      <c r="A1396" s="2">
        <v>500</v>
      </c>
      <c r="B1396" s="1">
        <v>2</v>
      </c>
      <c r="C1396" s="1">
        <v>14</v>
      </c>
      <c r="D1396" s="1">
        <v>1</v>
      </c>
      <c r="E1396" s="1">
        <v>269.99</v>
      </c>
      <c r="F1396" s="3">
        <v>0.2</v>
      </c>
    </row>
    <row r="1397" spans="1:6" x14ac:dyDescent="0.3">
      <c r="A1397" s="2">
        <v>501</v>
      </c>
      <c r="B1397" s="1">
        <v>1</v>
      </c>
      <c r="C1397" s="1">
        <v>19</v>
      </c>
      <c r="D1397" s="1">
        <v>2</v>
      </c>
      <c r="E1397" s="1">
        <v>449</v>
      </c>
      <c r="F1397" s="3">
        <v>0.05</v>
      </c>
    </row>
    <row r="1398" spans="1:6" x14ac:dyDescent="0.3">
      <c r="A1398" s="2">
        <v>501</v>
      </c>
      <c r="B1398" s="1">
        <v>2</v>
      </c>
      <c r="C1398" s="1">
        <v>8</v>
      </c>
      <c r="D1398" s="1">
        <v>1</v>
      </c>
      <c r="E1398" s="1">
        <v>1799.99</v>
      </c>
      <c r="F1398" s="3">
        <v>7.0000000000000007E-2</v>
      </c>
    </row>
    <row r="1399" spans="1:6" x14ac:dyDescent="0.3">
      <c r="A1399" s="2">
        <v>501</v>
      </c>
      <c r="B1399" s="1">
        <v>3</v>
      </c>
      <c r="C1399" s="1">
        <v>14</v>
      </c>
      <c r="D1399" s="1">
        <v>1</v>
      </c>
      <c r="E1399" s="1">
        <v>269.99</v>
      </c>
      <c r="F1399" s="3">
        <v>0.1</v>
      </c>
    </row>
    <row r="1400" spans="1:6" x14ac:dyDescent="0.3">
      <c r="A1400" s="2">
        <v>501</v>
      </c>
      <c r="B1400" s="1">
        <v>4</v>
      </c>
      <c r="C1400" s="1">
        <v>23</v>
      </c>
      <c r="D1400" s="1">
        <v>2</v>
      </c>
      <c r="E1400" s="1">
        <v>299.99</v>
      </c>
      <c r="F1400" s="3">
        <v>7.0000000000000007E-2</v>
      </c>
    </row>
    <row r="1401" spans="1:6" x14ac:dyDescent="0.3">
      <c r="A1401" s="2">
        <v>502</v>
      </c>
      <c r="B1401" s="1">
        <v>1</v>
      </c>
      <c r="C1401" s="1">
        <v>13</v>
      </c>
      <c r="D1401" s="1">
        <v>1</v>
      </c>
      <c r="E1401" s="1">
        <v>269.99</v>
      </c>
      <c r="F1401" s="3">
        <v>0.05</v>
      </c>
    </row>
    <row r="1402" spans="1:6" x14ac:dyDescent="0.3">
      <c r="A1402" s="2">
        <v>503</v>
      </c>
      <c r="B1402" s="1">
        <v>1</v>
      </c>
      <c r="C1402" s="1">
        <v>13</v>
      </c>
      <c r="D1402" s="1">
        <v>2</v>
      </c>
      <c r="E1402" s="1">
        <v>269.99</v>
      </c>
      <c r="F1402" s="3">
        <v>7.0000000000000007E-2</v>
      </c>
    </row>
    <row r="1403" spans="1:6" x14ac:dyDescent="0.3">
      <c r="A1403" s="2">
        <v>503</v>
      </c>
      <c r="B1403" s="1">
        <v>2</v>
      </c>
      <c r="C1403" s="1">
        <v>10</v>
      </c>
      <c r="D1403" s="1">
        <v>1</v>
      </c>
      <c r="E1403" s="1">
        <v>1549</v>
      </c>
      <c r="F1403" s="3">
        <v>0.05</v>
      </c>
    </row>
    <row r="1404" spans="1:6" x14ac:dyDescent="0.3">
      <c r="A1404" s="2">
        <v>504</v>
      </c>
      <c r="B1404" s="1">
        <v>1</v>
      </c>
      <c r="C1404" s="1">
        <v>24</v>
      </c>
      <c r="D1404" s="1">
        <v>2</v>
      </c>
      <c r="E1404" s="1">
        <v>549.99</v>
      </c>
      <c r="F1404" s="3">
        <v>0.1</v>
      </c>
    </row>
    <row r="1405" spans="1:6" x14ac:dyDescent="0.3">
      <c r="A1405" s="2">
        <v>504</v>
      </c>
      <c r="B1405" s="1">
        <v>2</v>
      </c>
      <c r="C1405" s="1">
        <v>2</v>
      </c>
      <c r="D1405" s="1">
        <v>2</v>
      </c>
      <c r="E1405" s="1">
        <v>749.99</v>
      </c>
      <c r="F1405" s="3">
        <v>0.05</v>
      </c>
    </row>
    <row r="1406" spans="1:6" x14ac:dyDescent="0.3">
      <c r="A1406" s="2">
        <v>505</v>
      </c>
      <c r="B1406" s="1">
        <v>1</v>
      </c>
      <c r="C1406" s="1">
        <v>26</v>
      </c>
      <c r="D1406" s="1">
        <v>1</v>
      </c>
      <c r="E1406" s="1">
        <v>599.99</v>
      </c>
      <c r="F1406" s="3">
        <v>0.2</v>
      </c>
    </row>
    <row r="1407" spans="1:6" x14ac:dyDescent="0.3">
      <c r="A1407" s="2">
        <v>506</v>
      </c>
      <c r="B1407" s="1">
        <v>1</v>
      </c>
      <c r="C1407" s="1">
        <v>25</v>
      </c>
      <c r="D1407" s="1">
        <v>1</v>
      </c>
      <c r="E1407" s="1">
        <v>499.99</v>
      </c>
      <c r="F1407" s="3">
        <v>0.1</v>
      </c>
    </row>
    <row r="1408" spans="1:6" x14ac:dyDescent="0.3">
      <c r="A1408" s="2">
        <v>506</v>
      </c>
      <c r="B1408" s="1">
        <v>2</v>
      </c>
      <c r="C1408" s="1">
        <v>7</v>
      </c>
      <c r="D1408" s="1">
        <v>1</v>
      </c>
      <c r="E1408" s="1">
        <v>3999.99</v>
      </c>
      <c r="F1408" s="3">
        <v>7.0000000000000007E-2</v>
      </c>
    </row>
    <row r="1409" spans="1:6" x14ac:dyDescent="0.3">
      <c r="A1409" s="2">
        <v>507</v>
      </c>
      <c r="B1409" s="1">
        <v>1</v>
      </c>
      <c r="C1409" s="1">
        <v>11</v>
      </c>
      <c r="D1409" s="1">
        <v>2</v>
      </c>
      <c r="E1409" s="1">
        <v>1680.99</v>
      </c>
      <c r="F1409" s="3">
        <v>0.05</v>
      </c>
    </row>
    <row r="1410" spans="1:6" x14ac:dyDescent="0.3">
      <c r="A1410" s="2">
        <v>507</v>
      </c>
      <c r="B1410" s="1">
        <v>2</v>
      </c>
      <c r="C1410" s="1">
        <v>13</v>
      </c>
      <c r="D1410" s="1">
        <v>2</v>
      </c>
      <c r="E1410" s="1">
        <v>269.99</v>
      </c>
      <c r="F1410" s="3">
        <v>7.0000000000000007E-2</v>
      </c>
    </row>
    <row r="1411" spans="1:6" x14ac:dyDescent="0.3">
      <c r="A1411" s="2">
        <v>507</v>
      </c>
      <c r="B1411" s="1">
        <v>3</v>
      </c>
      <c r="C1411" s="1">
        <v>20</v>
      </c>
      <c r="D1411" s="1">
        <v>2</v>
      </c>
      <c r="E1411" s="1">
        <v>599.99</v>
      </c>
      <c r="F1411" s="3">
        <v>0.1</v>
      </c>
    </row>
    <row r="1412" spans="1:6" x14ac:dyDescent="0.3">
      <c r="A1412" s="2">
        <v>508</v>
      </c>
      <c r="B1412" s="1">
        <v>1</v>
      </c>
      <c r="C1412" s="1">
        <v>8</v>
      </c>
      <c r="D1412" s="1">
        <v>1</v>
      </c>
      <c r="E1412" s="1">
        <v>1799.99</v>
      </c>
      <c r="F1412" s="3">
        <v>0.05</v>
      </c>
    </row>
    <row r="1413" spans="1:6" x14ac:dyDescent="0.3">
      <c r="A1413" s="2">
        <v>508</v>
      </c>
      <c r="B1413" s="1">
        <v>2</v>
      </c>
      <c r="C1413" s="1">
        <v>2</v>
      </c>
      <c r="D1413" s="1">
        <v>2</v>
      </c>
      <c r="E1413" s="1">
        <v>749.99</v>
      </c>
      <c r="F1413" s="3">
        <v>0.05</v>
      </c>
    </row>
    <row r="1414" spans="1:6" x14ac:dyDescent="0.3">
      <c r="A1414" s="2">
        <v>508</v>
      </c>
      <c r="B1414" s="1">
        <v>3</v>
      </c>
      <c r="C1414" s="1">
        <v>10</v>
      </c>
      <c r="D1414" s="1">
        <v>2</v>
      </c>
      <c r="E1414" s="1">
        <v>1549</v>
      </c>
      <c r="F1414" s="3">
        <v>0.05</v>
      </c>
    </row>
    <row r="1415" spans="1:6" x14ac:dyDescent="0.3">
      <c r="A1415" s="2">
        <v>508</v>
      </c>
      <c r="B1415" s="1">
        <v>4</v>
      </c>
      <c r="C1415" s="1">
        <v>25</v>
      </c>
      <c r="D1415" s="1">
        <v>1</v>
      </c>
      <c r="E1415" s="1">
        <v>499.99</v>
      </c>
      <c r="F1415" s="3">
        <v>7.0000000000000007E-2</v>
      </c>
    </row>
    <row r="1416" spans="1:6" x14ac:dyDescent="0.3">
      <c r="A1416" s="2">
        <v>509</v>
      </c>
      <c r="B1416" s="1">
        <v>1</v>
      </c>
      <c r="C1416" s="1">
        <v>23</v>
      </c>
      <c r="D1416" s="1">
        <v>2</v>
      </c>
      <c r="E1416" s="1">
        <v>299.99</v>
      </c>
      <c r="F1416" s="3">
        <v>0.2</v>
      </c>
    </row>
    <row r="1417" spans="1:6" x14ac:dyDescent="0.3">
      <c r="A1417" s="2">
        <v>509</v>
      </c>
      <c r="B1417" s="1">
        <v>2</v>
      </c>
      <c r="C1417" s="1">
        <v>4</v>
      </c>
      <c r="D1417" s="1">
        <v>2</v>
      </c>
      <c r="E1417" s="1">
        <v>2899.99</v>
      </c>
      <c r="F1417" s="3">
        <v>0.05</v>
      </c>
    </row>
    <row r="1418" spans="1:6" x14ac:dyDescent="0.3">
      <c r="A1418" s="2">
        <v>510</v>
      </c>
      <c r="B1418" s="1">
        <v>1</v>
      </c>
      <c r="C1418" s="1">
        <v>17</v>
      </c>
      <c r="D1418" s="1">
        <v>1</v>
      </c>
      <c r="E1418" s="1">
        <v>429</v>
      </c>
      <c r="F1418" s="3">
        <v>0.1</v>
      </c>
    </row>
    <row r="1419" spans="1:6" x14ac:dyDescent="0.3">
      <c r="A1419" s="2">
        <v>511</v>
      </c>
      <c r="B1419" s="1">
        <v>1</v>
      </c>
      <c r="C1419" s="1">
        <v>22</v>
      </c>
      <c r="D1419" s="1">
        <v>2</v>
      </c>
      <c r="E1419" s="1">
        <v>269.99</v>
      </c>
      <c r="F1419" s="3">
        <v>0.05</v>
      </c>
    </row>
    <row r="1420" spans="1:6" x14ac:dyDescent="0.3">
      <c r="A1420" s="2">
        <v>511</v>
      </c>
      <c r="B1420" s="1">
        <v>2</v>
      </c>
      <c r="C1420" s="1">
        <v>13</v>
      </c>
      <c r="D1420" s="1">
        <v>1</v>
      </c>
      <c r="E1420" s="1">
        <v>269.99</v>
      </c>
      <c r="F1420" s="3">
        <v>0.1</v>
      </c>
    </row>
    <row r="1421" spans="1:6" x14ac:dyDescent="0.3">
      <c r="A1421" s="2">
        <v>512</v>
      </c>
      <c r="B1421" s="1">
        <v>1</v>
      </c>
      <c r="C1421" s="1">
        <v>21</v>
      </c>
      <c r="D1421" s="1">
        <v>1</v>
      </c>
      <c r="E1421" s="1">
        <v>269.99</v>
      </c>
      <c r="F1421" s="3">
        <v>7.0000000000000007E-2</v>
      </c>
    </row>
    <row r="1422" spans="1:6" x14ac:dyDescent="0.3">
      <c r="A1422" s="2">
        <v>513</v>
      </c>
      <c r="B1422" s="1">
        <v>1</v>
      </c>
      <c r="C1422" s="1">
        <v>7</v>
      </c>
      <c r="D1422" s="1">
        <v>1</v>
      </c>
      <c r="E1422" s="1">
        <v>3999.99</v>
      </c>
      <c r="F1422" s="3">
        <v>7.0000000000000007E-2</v>
      </c>
    </row>
    <row r="1423" spans="1:6" x14ac:dyDescent="0.3">
      <c r="A1423" s="2">
        <v>513</v>
      </c>
      <c r="B1423" s="1">
        <v>2</v>
      </c>
      <c r="C1423" s="1">
        <v>13</v>
      </c>
      <c r="D1423" s="1">
        <v>1</v>
      </c>
      <c r="E1423" s="1">
        <v>269.99</v>
      </c>
      <c r="F1423" s="3">
        <v>0.2</v>
      </c>
    </row>
    <row r="1424" spans="1:6" x14ac:dyDescent="0.3">
      <c r="A1424" s="2">
        <v>513</v>
      </c>
      <c r="B1424" s="1">
        <v>3</v>
      </c>
      <c r="C1424" s="1">
        <v>23</v>
      </c>
      <c r="D1424" s="1">
        <v>1</v>
      </c>
      <c r="E1424" s="1">
        <v>299.99</v>
      </c>
      <c r="F1424" s="3">
        <v>7.0000000000000007E-2</v>
      </c>
    </row>
    <row r="1425" spans="1:6" x14ac:dyDescent="0.3">
      <c r="A1425" s="2">
        <v>514</v>
      </c>
      <c r="B1425" s="1">
        <v>1</v>
      </c>
      <c r="C1425" s="1">
        <v>18</v>
      </c>
      <c r="D1425" s="1">
        <v>2</v>
      </c>
      <c r="E1425" s="1">
        <v>449</v>
      </c>
      <c r="F1425" s="3">
        <v>0.2</v>
      </c>
    </row>
    <row r="1426" spans="1:6" x14ac:dyDescent="0.3">
      <c r="A1426" s="2">
        <v>514</v>
      </c>
      <c r="B1426" s="1">
        <v>2</v>
      </c>
      <c r="C1426" s="1">
        <v>17</v>
      </c>
      <c r="D1426" s="1">
        <v>2</v>
      </c>
      <c r="E1426" s="1">
        <v>429</v>
      </c>
      <c r="F1426" s="3">
        <v>7.0000000000000007E-2</v>
      </c>
    </row>
    <row r="1427" spans="1:6" x14ac:dyDescent="0.3">
      <c r="A1427" s="2">
        <v>515</v>
      </c>
      <c r="B1427" s="1">
        <v>1</v>
      </c>
      <c r="C1427" s="1">
        <v>8</v>
      </c>
      <c r="D1427" s="1">
        <v>1</v>
      </c>
      <c r="E1427" s="1">
        <v>1799.99</v>
      </c>
      <c r="F1427" s="3">
        <v>7.0000000000000007E-2</v>
      </c>
    </row>
    <row r="1428" spans="1:6" x14ac:dyDescent="0.3">
      <c r="A1428" s="2">
        <v>515</v>
      </c>
      <c r="B1428" s="1">
        <v>2</v>
      </c>
      <c r="C1428" s="1">
        <v>5</v>
      </c>
      <c r="D1428" s="1">
        <v>1</v>
      </c>
      <c r="E1428" s="1">
        <v>1320.99</v>
      </c>
      <c r="F1428" s="3">
        <v>0.1</v>
      </c>
    </row>
    <row r="1429" spans="1:6" x14ac:dyDescent="0.3">
      <c r="A1429" s="2">
        <v>515</v>
      </c>
      <c r="B1429" s="1">
        <v>3</v>
      </c>
      <c r="C1429" s="1">
        <v>25</v>
      </c>
      <c r="D1429" s="1">
        <v>2</v>
      </c>
      <c r="E1429" s="1">
        <v>499.99</v>
      </c>
      <c r="F1429" s="3">
        <v>7.0000000000000007E-2</v>
      </c>
    </row>
    <row r="1430" spans="1:6" x14ac:dyDescent="0.3">
      <c r="A1430" s="2">
        <v>515</v>
      </c>
      <c r="B1430" s="1">
        <v>4</v>
      </c>
      <c r="C1430" s="1">
        <v>6</v>
      </c>
      <c r="D1430" s="1">
        <v>2</v>
      </c>
      <c r="E1430" s="1">
        <v>469.99</v>
      </c>
      <c r="F1430" s="3">
        <v>0.2</v>
      </c>
    </row>
    <row r="1431" spans="1:6" x14ac:dyDescent="0.3">
      <c r="A1431" s="2">
        <v>516</v>
      </c>
      <c r="B1431" s="1">
        <v>1</v>
      </c>
      <c r="C1431" s="1">
        <v>7</v>
      </c>
      <c r="D1431" s="1">
        <v>1</v>
      </c>
      <c r="E1431" s="1">
        <v>3999.99</v>
      </c>
      <c r="F1431" s="3">
        <v>0.05</v>
      </c>
    </row>
    <row r="1432" spans="1:6" x14ac:dyDescent="0.3">
      <c r="A1432" s="2">
        <v>516</v>
      </c>
      <c r="B1432" s="1">
        <v>2</v>
      </c>
      <c r="C1432" s="1">
        <v>5</v>
      </c>
      <c r="D1432" s="1">
        <v>2</v>
      </c>
      <c r="E1432" s="1">
        <v>1320.99</v>
      </c>
      <c r="F1432" s="3">
        <v>0.1</v>
      </c>
    </row>
    <row r="1433" spans="1:6" x14ac:dyDescent="0.3">
      <c r="A1433" s="2">
        <v>517</v>
      </c>
      <c r="B1433" s="1">
        <v>1</v>
      </c>
      <c r="C1433" s="1">
        <v>21</v>
      </c>
      <c r="D1433" s="1">
        <v>2</v>
      </c>
      <c r="E1433" s="1">
        <v>269.99</v>
      </c>
      <c r="F1433" s="3">
        <v>7.0000000000000007E-2</v>
      </c>
    </row>
    <row r="1434" spans="1:6" x14ac:dyDescent="0.3">
      <c r="A1434" s="2">
        <v>518</v>
      </c>
      <c r="B1434" s="1">
        <v>1</v>
      </c>
      <c r="C1434" s="1">
        <v>16</v>
      </c>
      <c r="D1434" s="1">
        <v>2</v>
      </c>
      <c r="E1434" s="1">
        <v>599.99</v>
      </c>
      <c r="F1434" s="3">
        <v>0.2</v>
      </c>
    </row>
    <row r="1435" spans="1:6" x14ac:dyDescent="0.3">
      <c r="A1435" s="2">
        <v>518</v>
      </c>
      <c r="B1435" s="1">
        <v>2</v>
      </c>
      <c r="C1435" s="1">
        <v>5</v>
      </c>
      <c r="D1435" s="1">
        <v>2</v>
      </c>
      <c r="E1435" s="1">
        <v>1320.99</v>
      </c>
      <c r="F1435" s="3">
        <v>0.05</v>
      </c>
    </row>
    <row r="1436" spans="1:6" x14ac:dyDescent="0.3">
      <c r="A1436" s="2">
        <v>518</v>
      </c>
      <c r="B1436" s="1">
        <v>3</v>
      </c>
      <c r="C1436" s="1">
        <v>25</v>
      </c>
      <c r="D1436" s="1">
        <v>2</v>
      </c>
      <c r="E1436" s="1">
        <v>499.99</v>
      </c>
      <c r="F1436" s="3">
        <v>0.05</v>
      </c>
    </row>
    <row r="1437" spans="1:6" x14ac:dyDescent="0.3">
      <c r="A1437" s="2">
        <v>518</v>
      </c>
      <c r="B1437" s="1">
        <v>4</v>
      </c>
      <c r="C1437" s="1">
        <v>15</v>
      </c>
      <c r="D1437" s="1">
        <v>2</v>
      </c>
      <c r="E1437" s="1">
        <v>529.99</v>
      </c>
      <c r="F1437" s="3">
        <v>0.2</v>
      </c>
    </row>
    <row r="1438" spans="1:6" x14ac:dyDescent="0.3">
      <c r="A1438" s="2">
        <v>518</v>
      </c>
      <c r="B1438" s="1">
        <v>5</v>
      </c>
      <c r="C1438" s="1">
        <v>11</v>
      </c>
      <c r="D1438" s="1">
        <v>2</v>
      </c>
      <c r="E1438" s="1">
        <v>1680.99</v>
      </c>
      <c r="F1438" s="3">
        <v>7.0000000000000007E-2</v>
      </c>
    </row>
    <row r="1439" spans="1:6" x14ac:dyDescent="0.3">
      <c r="A1439" s="2">
        <v>519</v>
      </c>
      <c r="B1439" s="1">
        <v>1</v>
      </c>
      <c r="C1439" s="1">
        <v>6</v>
      </c>
      <c r="D1439" s="1">
        <v>1</v>
      </c>
      <c r="E1439" s="1">
        <v>469.99</v>
      </c>
      <c r="F1439" s="3">
        <v>7.0000000000000007E-2</v>
      </c>
    </row>
    <row r="1440" spans="1:6" x14ac:dyDescent="0.3">
      <c r="A1440" s="2">
        <v>519</v>
      </c>
      <c r="B1440" s="1">
        <v>2</v>
      </c>
      <c r="C1440" s="1">
        <v>16</v>
      </c>
      <c r="D1440" s="1">
        <v>1</v>
      </c>
      <c r="E1440" s="1">
        <v>599.99</v>
      </c>
      <c r="F1440" s="3">
        <v>0.1</v>
      </c>
    </row>
    <row r="1441" spans="1:6" x14ac:dyDescent="0.3">
      <c r="A1441" s="2">
        <v>519</v>
      </c>
      <c r="B1441" s="1">
        <v>3</v>
      </c>
      <c r="C1441" s="1">
        <v>23</v>
      </c>
      <c r="D1441" s="1">
        <v>2</v>
      </c>
      <c r="E1441" s="1">
        <v>299.99</v>
      </c>
      <c r="F1441" s="3">
        <v>0.05</v>
      </c>
    </row>
    <row r="1442" spans="1:6" x14ac:dyDescent="0.3">
      <c r="A1442" s="2">
        <v>519</v>
      </c>
      <c r="B1442" s="1">
        <v>4</v>
      </c>
      <c r="C1442" s="1">
        <v>18</v>
      </c>
      <c r="D1442" s="1">
        <v>2</v>
      </c>
      <c r="E1442" s="1">
        <v>449</v>
      </c>
      <c r="F1442" s="3">
        <v>0.2</v>
      </c>
    </row>
    <row r="1443" spans="1:6" x14ac:dyDescent="0.3">
      <c r="A1443" s="2">
        <v>519</v>
      </c>
      <c r="B1443" s="1">
        <v>5</v>
      </c>
      <c r="C1443" s="1">
        <v>7</v>
      </c>
      <c r="D1443" s="1">
        <v>1</v>
      </c>
      <c r="E1443" s="1">
        <v>3999.99</v>
      </c>
      <c r="F1443" s="3">
        <v>0.05</v>
      </c>
    </row>
    <row r="1444" spans="1:6" x14ac:dyDescent="0.3">
      <c r="A1444" s="2">
        <v>520</v>
      </c>
      <c r="B1444" s="1">
        <v>1</v>
      </c>
      <c r="C1444" s="1">
        <v>26</v>
      </c>
      <c r="D1444" s="1">
        <v>1</v>
      </c>
      <c r="E1444" s="1">
        <v>599.99</v>
      </c>
      <c r="F1444" s="3">
        <v>0.1</v>
      </c>
    </row>
    <row r="1445" spans="1:6" x14ac:dyDescent="0.3">
      <c r="A1445" s="2">
        <v>520</v>
      </c>
      <c r="B1445" s="1">
        <v>2</v>
      </c>
      <c r="C1445" s="1">
        <v>24</v>
      </c>
      <c r="D1445" s="1">
        <v>1</v>
      </c>
      <c r="E1445" s="1">
        <v>549.99</v>
      </c>
      <c r="F1445" s="3">
        <v>0.2</v>
      </c>
    </row>
    <row r="1446" spans="1:6" x14ac:dyDescent="0.3">
      <c r="A1446" s="2">
        <v>520</v>
      </c>
      <c r="B1446" s="1">
        <v>3</v>
      </c>
      <c r="C1446" s="1">
        <v>10</v>
      </c>
      <c r="D1446" s="1">
        <v>1</v>
      </c>
      <c r="E1446" s="1">
        <v>1549</v>
      </c>
      <c r="F1446" s="3">
        <v>7.0000000000000007E-2</v>
      </c>
    </row>
    <row r="1447" spans="1:6" x14ac:dyDescent="0.3">
      <c r="A1447" s="2">
        <v>521</v>
      </c>
      <c r="B1447" s="1">
        <v>1</v>
      </c>
      <c r="C1447" s="1">
        <v>5</v>
      </c>
      <c r="D1447" s="1">
        <v>1</v>
      </c>
      <c r="E1447" s="1">
        <v>1320.99</v>
      </c>
      <c r="F1447" s="3">
        <v>0.2</v>
      </c>
    </row>
    <row r="1448" spans="1:6" x14ac:dyDescent="0.3">
      <c r="A1448" s="2">
        <v>521</v>
      </c>
      <c r="B1448" s="1">
        <v>2</v>
      </c>
      <c r="C1448" s="1">
        <v>14</v>
      </c>
      <c r="D1448" s="1">
        <v>1</v>
      </c>
      <c r="E1448" s="1">
        <v>269.99</v>
      </c>
      <c r="F1448" s="3">
        <v>0.2</v>
      </c>
    </row>
    <row r="1449" spans="1:6" x14ac:dyDescent="0.3">
      <c r="A1449" s="2">
        <v>522</v>
      </c>
      <c r="B1449" s="1">
        <v>1</v>
      </c>
      <c r="C1449" s="1">
        <v>4</v>
      </c>
      <c r="D1449" s="1">
        <v>2</v>
      </c>
      <c r="E1449" s="1">
        <v>2899.99</v>
      </c>
      <c r="F1449" s="3">
        <v>7.0000000000000007E-2</v>
      </c>
    </row>
    <row r="1450" spans="1:6" x14ac:dyDescent="0.3">
      <c r="A1450" s="2">
        <v>522</v>
      </c>
      <c r="B1450" s="1">
        <v>2</v>
      </c>
      <c r="C1450" s="1">
        <v>22</v>
      </c>
      <c r="D1450" s="1">
        <v>2</v>
      </c>
      <c r="E1450" s="1">
        <v>269.99</v>
      </c>
      <c r="F1450" s="3">
        <v>7.0000000000000007E-2</v>
      </c>
    </row>
    <row r="1451" spans="1:6" x14ac:dyDescent="0.3">
      <c r="A1451" s="2">
        <v>522</v>
      </c>
      <c r="B1451" s="1">
        <v>3</v>
      </c>
      <c r="C1451" s="1">
        <v>21</v>
      </c>
      <c r="D1451" s="1">
        <v>1</v>
      </c>
      <c r="E1451" s="1">
        <v>269.99</v>
      </c>
      <c r="F1451" s="3">
        <v>0.05</v>
      </c>
    </row>
    <row r="1452" spans="1:6" x14ac:dyDescent="0.3">
      <c r="A1452" s="2">
        <v>523</v>
      </c>
      <c r="B1452" s="1">
        <v>1</v>
      </c>
      <c r="C1452" s="1">
        <v>12</v>
      </c>
      <c r="D1452" s="1">
        <v>1</v>
      </c>
      <c r="E1452" s="1">
        <v>549.99</v>
      </c>
      <c r="F1452" s="3">
        <v>0.2</v>
      </c>
    </row>
    <row r="1453" spans="1:6" x14ac:dyDescent="0.3">
      <c r="A1453" s="2">
        <v>523</v>
      </c>
      <c r="B1453" s="1">
        <v>2</v>
      </c>
      <c r="C1453" s="1">
        <v>20</v>
      </c>
      <c r="D1453" s="1">
        <v>1</v>
      </c>
      <c r="E1453" s="1">
        <v>599.99</v>
      </c>
      <c r="F1453" s="3">
        <v>0.05</v>
      </c>
    </row>
    <row r="1454" spans="1:6" x14ac:dyDescent="0.3">
      <c r="A1454" s="2">
        <v>523</v>
      </c>
      <c r="B1454" s="1">
        <v>3</v>
      </c>
      <c r="C1454" s="1">
        <v>5</v>
      </c>
      <c r="D1454" s="1">
        <v>2</v>
      </c>
      <c r="E1454" s="1">
        <v>1320.99</v>
      </c>
      <c r="F1454" s="3">
        <v>0.1</v>
      </c>
    </row>
    <row r="1455" spans="1:6" x14ac:dyDescent="0.3">
      <c r="A1455" s="2">
        <v>523</v>
      </c>
      <c r="B1455" s="1">
        <v>4</v>
      </c>
      <c r="C1455" s="1">
        <v>16</v>
      </c>
      <c r="D1455" s="1">
        <v>2</v>
      </c>
      <c r="E1455" s="1">
        <v>599.99</v>
      </c>
      <c r="F1455" s="3">
        <v>7.0000000000000007E-2</v>
      </c>
    </row>
    <row r="1456" spans="1:6" x14ac:dyDescent="0.3">
      <c r="A1456" s="2">
        <v>524</v>
      </c>
      <c r="B1456" s="1">
        <v>1</v>
      </c>
      <c r="C1456" s="1">
        <v>11</v>
      </c>
      <c r="D1456" s="1">
        <v>1</v>
      </c>
      <c r="E1456" s="1">
        <v>1680.99</v>
      </c>
      <c r="F1456" s="3">
        <v>7.0000000000000007E-2</v>
      </c>
    </row>
    <row r="1457" spans="1:6" x14ac:dyDescent="0.3">
      <c r="A1457" s="2">
        <v>524</v>
      </c>
      <c r="B1457" s="1">
        <v>2</v>
      </c>
      <c r="C1457" s="1">
        <v>2</v>
      </c>
      <c r="D1457" s="1">
        <v>1</v>
      </c>
      <c r="E1457" s="1">
        <v>749.99</v>
      </c>
      <c r="F1457" s="3">
        <v>0.05</v>
      </c>
    </row>
    <row r="1458" spans="1:6" x14ac:dyDescent="0.3">
      <c r="A1458" s="2">
        <v>524</v>
      </c>
      <c r="B1458" s="1">
        <v>3</v>
      </c>
      <c r="C1458" s="1">
        <v>9</v>
      </c>
      <c r="D1458" s="1">
        <v>1</v>
      </c>
      <c r="E1458" s="1">
        <v>2999.99</v>
      </c>
      <c r="F1458" s="3">
        <v>0.2</v>
      </c>
    </row>
    <row r="1459" spans="1:6" x14ac:dyDescent="0.3">
      <c r="A1459" s="2">
        <v>524</v>
      </c>
      <c r="B1459" s="1">
        <v>4</v>
      </c>
      <c r="C1459" s="1">
        <v>3</v>
      </c>
      <c r="D1459" s="1">
        <v>2</v>
      </c>
      <c r="E1459" s="1">
        <v>999.99</v>
      </c>
      <c r="F1459" s="3">
        <v>7.0000000000000007E-2</v>
      </c>
    </row>
    <row r="1460" spans="1:6" x14ac:dyDescent="0.3">
      <c r="A1460" s="2">
        <v>524</v>
      </c>
      <c r="B1460" s="1">
        <v>5</v>
      </c>
      <c r="C1460" s="1">
        <v>26</v>
      </c>
      <c r="D1460" s="1">
        <v>1</v>
      </c>
      <c r="E1460" s="1">
        <v>599.99</v>
      </c>
      <c r="F1460" s="3">
        <v>0.05</v>
      </c>
    </row>
    <row r="1461" spans="1:6" x14ac:dyDescent="0.3">
      <c r="A1461" s="2">
        <v>525</v>
      </c>
      <c r="B1461" s="1">
        <v>1</v>
      </c>
      <c r="C1461" s="1">
        <v>9</v>
      </c>
      <c r="D1461" s="1">
        <v>2</v>
      </c>
      <c r="E1461" s="1">
        <v>2999.99</v>
      </c>
      <c r="F1461" s="3">
        <v>7.0000000000000007E-2</v>
      </c>
    </row>
    <row r="1462" spans="1:6" x14ac:dyDescent="0.3">
      <c r="A1462" s="2">
        <v>525</v>
      </c>
      <c r="B1462" s="1">
        <v>2</v>
      </c>
      <c r="C1462" s="1">
        <v>6</v>
      </c>
      <c r="D1462" s="1">
        <v>2</v>
      </c>
      <c r="E1462" s="1">
        <v>469.99</v>
      </c>
      <c r="F1462" s="3">
        <v>7.0000000000000007E-2</v>
      </c>
    </row>
    <row r="1463" spans="1:6" x14ac:dyDescent="0.3">
      <c r="A1463" s="2">
        <v>525</v>
      </c>
      <c r="B1463" s="1">
        <v>3</v>
      </c>
      <c r="C1463" s="1">
        <v>10</v>
      </c>
      <c r="D1463" s="1">
        <v>1</v>
      </c>
      <c r="E1463" s="1">
        <v>1549</v>
      </c>
      <c r="F1463" s="3">
        <v>0.1</v>
      </c>
    </row>
    <row r="1464" spans="1:6" x14ac:dyDescent="0.3">
      <c r="A1464" s="2">
        <v>526</v>
      </c>
      <c r="B1464" s="1">
        <v>1</v>
      </c>
      <c r="C1464" s="1">
        <v>3</v>
      </c>
      <c r="D1464" s="1">
        <v>2</v>
      </c>
      <c r="E1464" s="1">
        <v>999.99</v>
      </c>
      <c r="F1464" s="3">
        <v>0.1</v>
      </c>
    </row>
    <row r="1465" spans="1:6" x14ac:dyDescent="0.3">
      <c r="A1465" s="2">
        <v>526</v>
      </c>
      <c r="B1465" s="1">
        <v>2</v>
      </c>
      <c r="C1465" s="1">
        <v>8</v>
      </c>
      <c r="D1465" s="1">
        <v>1</v>
      </c>
      <c r="E1465" s="1">
        <v>1799.99</v>
      </c>
      <c r="F1465" s="3">
        <v>0.1</v>
      </c>
    </row>
    <row r="1466" spans="1:6" x14ac:dyDescent="0.3">
      <c r="A1466" s="2">
        <v>526</v>
      </c>
      <c r="B1466" s="1">
        <v>3</v>
      </c>
      <c r="C1466" s="1">
        <v>21</v>
      </c>
      <c r="D1466" s="1">
        <v>1</v>
      </c>
      <c r="E1466" s="1">
        <v>269.99</v>
      </c>
      <c r="F1466" s="3">
        <v>0.05</v>
      </c>
    </row>
    <row r="1467" spans="1:6" x14ac:dyDescent="0.3">
      <c r="A1467" s="2">
        <v>526</v>
      </c>
      <c r="B1467" s="1">
        <v>4</v>
      </c>
      <c r="C1467" s="1">
        <v>15</v>
      </c>
      <c r="D1467" s="1">
        <v>1</v>
      </c>
      <c r="E1467" s="1">
        <v>529.99</v>
      </c>
      <c r="F1467" s="3">
        <v>7.0000000000000007E-2</v>
      </c>
    </row>
    <row r="1468" spans="1:6" x14ac:dyDescent="0.3">
      <c r="A1468" s="2">
        <v>527</v>
      </c>
      <c r="B1468" s="1">
        <v>1</v>
      </c>
      <c r="C1468" s="1">
        <v>18</v>
      </c>
      <c r="D1468" s="1">
        <v>2</v>
      </c>
      <c r="E1468" s="1">
        <v>449</v>
      </c>
      <c r="F1468" s="3">
        <v>7.0000000000000007E-2</v>
      </c>
    </row>
    <row r="1469" spans="1:6" x14ac:dyDescent="0.3">
      <c r="A1469" s="2">
        <v>527</v>
      </c>
      <c r="B1469" s="1">
        <v>2</v>
      </c>
      <c r="C1469" s="1">
        <v>4</v>
      </c>
      <c r="D1469" s="1">
        <v>1</v>
      </c>
      <c r="E1469" s="1">
        <v>2899.99</v>
      </c>
      <c r="F1469" s="3">
        <v>0.2</v>
      </c>
    </row>
    <row r="1470" spans="1:6" x14ac:dyDescent="0.3">
      <c r="A1470" s="2">
        <v>527</v>
      </c>
      <c r="B1470" s="1">
        <v>3</v>
      </c>
      <c r="C1470" s="1">
        <v>19</v>
      </c>
      <c r="D1470" s="1">
        <v>1</v>
      </c>
      <c r="E1470" s="1">
        <v>449</v>
      </c>
      <c r="F1470" s="3">
        <v>0.1</v>
      </c>
    </row>
    <row r="1471" spans="1:6" x14ac:dyDescent="0.3">
      <c r="A1471" s="2">
        <v>527</v>
      </c>
      <c r="B1471" s="1">
        <v>4</v>
      </c>
      <c r="C1471" s="1">
        <v>9</v>
      </c>
      <c r="D1471" s="1">
        <v>2</v>
      </c>
      <c r="E1471" s="1">
        <v>2999.99</v>
      </c>
      <c r="F1471" s="3">
        <v>0.2</v>
      </c>
    </row>
    <row r="1472" spans="1:6" x14ac:dyDescent="0.3">
      <c r="A1472" s="2">
        <v>528</v>
      </c>
      <c r="B1472" s="1">
        <v>1</v>
      </c>
      <c r="C1472" s="1">
        <v>21</v>
      </c>
      <c r="D1472" s="1">
        <v>2</v>
      </c>
      <c r="E1472" s="1">
        <v>269.99</v>
      </c>
      <c r="F1472" s="3">
        <v>0.05</v>
      </c>
    </row>
    <row r="1473" spans="1:6" x14ac:dyDescent="0.3">
      <c r="A1473" s="2">
        <v>529</v>
      </c>
      <c r="B1473" s="1">
        <v>1</v>
      </c>
      <c r="C1473" s="1">
        <v>12</v>
      </c>
      <c r="D1473" s="1">
        <v>2</v>
      </c>
      <c r="E1473" s="1">
        <v>549.99</v>
      </c>
      <c r="F1473" s="3">
        <v>7.0000000000000007E-2</v>
      </c>
    </row>
    <row r="1474" spans="1:6" x14ac:dyDescent="0.3">
      <c r="A1474" s="2">
        <v>530</v>
      </c>
      <c r="B1474" s="1">
        <v>1</v>
      </c>
      <c r="C1474" s="1">
        <v>2</v>
      </c>
      <c r="D1474" s="1">
        <v>2</v>
      </c>
      <c r="E1474" s="1">
        <v>749.99</v>
      </c>
      <c r="F1474" s="3">
        <v>0.05</v>
      </c>
    </row>
    <row r="1475" spans="1:6" x14ac:dyDescent="0.3">
      <c r="A1475" s="2">
        <v>530</v>
      </c>
      <c r="B1475" s="1">
        <v>2</v>
      </c>
      <c r="C1475" s="1">
        <v>4</v>
      </c>
      <c r="D1475" s="1">
        <v>1</v>
      </c>
      <c r="E1475" s="1">
        <v>2899.99</v>
      </c>
      <c r="F1475" s="3">
        <v>7.0000000000000007E-2</v>
      </c>
    </row>
    <row r="1476" spans="1:6" x14ac:dyDescent="0.3">
      <c r="A1476" s="2">
        <v>530</v>
      </c>
      <c r="B1476" s="1">
        <v>3</v>
      </c>
      <c r="C1476" s="1">
        <v>6</v>
      </c>
      <c r="D1476" s="1">
        <v>2</v>
      </c>
      <c r="E1476" s="1">
        <v>469.99</v>
      </c>
      <c r="F1476" s="3">
        <v>0.2</v>
      </c>
    </row>
    <row r="1477" spans="1:6" x14ac:dyDescent="0.3">
      <c r="A1477" s="2">
        <v>531</v>
      </c>
      <c r="B1477" s="1">
        <v>1</v>
      </c>
      <c r="C1477" s="1">
        <v>6</v>
      </c>
      <c r="D1477" s="1">
        <v>1</v>
      </c>
      <c r="E1477" s="1">
        <v>469.99</v>
      </c>
      <c r="F1477" s="3">
        <v>0.2</v>
      </c>
    </row>
    <row r="1478" spans="1:6" x14ac:dyDescent="0.3">
      <c r="A1478" s="2">
        <v>531</v>
      </c>
      <c r="B1478" s="1">
        <v>2</v>
      </c>
      <c r="C1478" s="1">
        <v>12</v>
      </c>
      <c r="D1478" s="1">
        <v>2</v>
      </c>
      <c r="E1478" s="1">
        <v>549.99</v>
      </c>
      <c r="F1478" s="3">
        <v>0.2</v>
      </c>
    </row>
    <row r="1479" spans="1:6" x14ac:dyDescent="0.3">
      <c r="A1479" s="2">
        <v>531</v>
      </c>
      <c r="B1479" s="1">
        <v>3</v>
      </c>
      <c r="C1479" s="1">
        <v>25</v>
      </c>
      <c r="D1479" s="1">
        <v>1</v>
      </c>
      <c r="E1479" s="1">
        <v>499.99</v>
      </c>
      <c r="F1479" s="3">
        <v>7.0000000000000007E-2</v>
      </c>
    </row>
    <row r="1480" spans="1:6" x14ac:dyDescent="0.3">
      <c r="A1480" s="2">
        <v>532</v>
      </c>
      <c r="B1480" s="1">
        <v>1</v>
      </c>
      <c r="C1480" s="1">
        <v>17</v>
      </c>
      <c r="D1480" s="1">
        <v>2</v>
      </c>
      <c r="E1480" s="1">
        <v>429</v>
      </c>
      <c r="F1480" s="3">
        <v>7.0000000000000007E-2</v>
      </c>
    </row>
    <row r="1481" spans="1:6" x14ac:dyDescent="0.3">
      <c r="A1481" s="2">
        <v>532</v>
      </c>
      <c r="B1481" s="1">
        <v>2</v>
      </c>
      <c r="C1481" s="1">
        <v>16</v>
      </c>
      <c r="D1481" s="1">
        <v>2</v>
      </c>
      <c r="E1481" s="1">
        <v>599.99</v>
      </c>
      <c r="F1481" s="3">
        <v>0.2</v>
      </c>
    </row>
    <row r="1482" spans="1:6" x14ac:dyDescent="0.3">
      <c r="A1482" s="2">
        <v>532</v>
      </c>
      <c r="B1482" s="1">
        <v>3</v>
      </c>
      <c r="C1482" s="1">
        <v>12</v>
      </c>
      <c r="D1482" s="1">
        <v>1</v>
      </c>
      <c r="E1482" s="1">
        <v>549.99</v>
      </c>
      <c r="F1482" s="3">
        <v>0.1</v>
      </c>
    </row>
    <row r="1483" spans="1:6" x14ac:dyDescent="0.3">
      <c r="A1483" s="2">
        <v>533</v>
      </c>
      <c r="B1483" s="1">
        <v>1</v>
      </c>
      <c r="C1483" s="1">
        <v>4</v>
      </c>
      <c r="D1483" s="1">
        <v>1</v>
      </c>
      <c r="E1483" s="1">
        <v>2899.99</v>
      </c>
      <c r="F1483" s="3">
        <v>0.2</v>
      </c>
    </row>
    <row r="1484" spans="1:6" x14ac:dyDescent="0.3">
      <c r="A1484" s="2">
        <v>533</v>
      </c>
      <c r="B1484" s="1">
        <v>2</v>
      </c>
      <c r="C1484" s="1">
        <v>12</v>
      </c>
      <c r="D1484" s="1">
        <v>2</v>
      </c>
      <c r="E1484" s="1">
        <v>549.99</v>
      </c>
      <c r="F1484" s="3">
        <v>0.1</v>
      </c>
    </row>
    <row r="1485" spans="1:6" x14ac:dyDescent="0.3">
      <c r="A1485" s="2">
        <v>533</v>
      </c>
      <c r="B1485" s="1">
        <v>3</v>
      </c>
      <c r="C1485" s="1">
        <v>10</v>
      </c>
      <c r="D1485" s="1">
        <v>1</v>
      </c>
      <c r="E1485" s="1">
        <v>1549</v>
      </c>
      <c r="F1485" s="3">
        <v>0.2</v>
      </c>
    </row>
    <row r="1486" spans="1:6" x14ac:dyDescent="0.3">
      <c r="A1486" s="2">
        <v>533</v>
      </c>
      <c r="B1486" s="1">
        <v>4</v>
      </c>
      <c r="C1486" s="1">
        <v>25</v>
      </c>
      <c r="D1486" s="1">
        <v>1</v>
      </c>
      <c r="E1486" s="1">
        <v>499.99</v>
      </c>
      <c r="F1486" s="3">
        <v>0.05</v>
      </c>
    </row>
    <row r="1487" spans="1:6" x14ac:dyDescent="0.3">
      <c r="A1487" s="2">
        <v>534</v>
      </c>
      <c r="B1487" s="1">
        <v>1</v>
      </c>
      <c r="C1487" s="1">
        <v>21</v>
      </c>
      <c r="D1487" s="1">
        <v>2</v>
      </c>
      <c r="E1487" s="1">
        <v>269.99</v>
      </c>
      <c r="F1487" s="3">
        <v>0.05</v>
      </c>
    </row>
    <row r="1488" spans="1:6" x14ac:dyDescent="0.3">
      <c r="A1488" s="2">
        <v>534</v>
      </c>
      <c r="B1488" s="1">
        <v>2</v>
      </c>
      <c r="C1488" s="1">
        <v>9</v>
      </c>
      <c r="D1488" s="1">
        <v>2</v>
      </c>
      <c r="E1488" s="1">
        <v>2999.99</v>
      </c>
      <c r="F1488" s="3">
        <v>0.05</v>
      </c>
    </row>
    <row r="1489" spans="1:6" x14ac:dyDescent="0.3">
      <c r="A1489" s="2">
        <v>534</v>
      </c>
      <c r="B1489" s="1">
        <v>3</v>
      </c>
      <c r="C1489" s="1">
        <v>2</v>
      </c>
      <c r="D1489" s="1">
        <v>1</v>
      </c>
      <c r="E1489" s="1">
        <v>749.99</v>
      </c>
      <c r="F1489" s="3">
        <v>7.0000000000000007E-2</v>
      </c>
    </row>
    <row r="1490" spans="1:6" x14ac:dyDescent="0.3">
      <c r="A1490" s="2">
        <v>534</v>
      </c>
      <c r="B1490" s="1">
        <v>4</v>
      </c>
      <c r="C1490" s="1">
        <v>24</v>
      </c>
      <c r="D1490" s="1">
        <v>2</v>
      </c>
      <c r="E1490" s="1">
        <v>549.99</v>
      </c>
      <c r="F1490" s="3">
        <v>0.1</v>
      </c>
    </row>
    <row r="1491" spans="1:6" x14ac:dyDescent="0.3">
      <c r="A1491" s="2">
        <v>535</v>
      </c>
      <c r="B1491" s="1">
        <v>1</v>
      </c>
      <c r="C1491" s="1">
        <v>24</v>
      </c>
      <c r="D1491" s="1">
        <v>1</v>
      </c>
      <c r="E1491" s="1">
        <v>549.99</v>
      </c>
      <c r="F1491" s="3">
        <v>0.05</v>
      </c>
    </row>
    <row r="1492" spans="1:6" x14ac:dyDescent="0.3">
      <c r="A1492" s="2">
        <v>535</v>
      </c>
      <c r="B1492" s="1">
        <v>2</v>
      </c>
      <c r="C1492" s="1">
        <v>15</v>
      </c>
      <c r="D1492" s="1">
        <v>1</v>
      </c>
      <c r="E1492" s="1">
        <v>529.99</v>
      </c>
      <c r="F1492" s="3">
        <v>0.1</v>
      </c>
    </row>
    <row r="1493" spans="1:6" x14ac:dyDescent="0.3">
      <c r="A1493" s="2">
        <v>535</v>
      </c>
      <c r="B1493" s="1">
        <v>3</v>
      </c>
      <c r="C1493" s="1">
        <v>22</v>
      </c>
      <c r="D1493" s="1">
        <v>2</v>
      </c>
      <c r="E1493" s="1">
        <v>269.99</v>
      </c>
      <c r="F1493" s="3">
        <v>0.1</v>
      </c>
    </row>
    <row r="1494" spans="1:6" x14ac:dyDescent="0.3">
      <c r="A1494" s="2">
        <v>536</v>
      </c>
      <c r="B1494" s="1">
        <v>1</v>
      </c>
      <c r="C1494" s="1">
        <v>22</v>
      </c>
      <c r="D1494" s="1">
        <v>1</v>
      </c>
      <c r="E1494" s="1">
        <v>269.99</v>
      </c>
      <c r="F1494" s="3">
        <v>0.1</v>
      </c>
    </row>
    <row r="1495" spans="1:6" x14ac:dyDescent="0.3">
      <c r="A1495" s="2">
        <v>536</v>
      </c>
      <c r="B1495" s="1">
        <v>2</v>
      </c>
      <c r="C1495" s="1">
        <v>2</v>
      </c>
      <c r="D1495" s="1">
        <v>1</v>
      </c>
      <c r="E1495" s="1">
        <v>749.99</v>
      </c>
      <c r="F1495" s="3">
        <v>0.1</v>
      </c>
    </row>
    <row r="1496" spans="1:6" x14ac:dyDescent="0.3">
      <c r="A1496" s="2">
        <v>536</v>
      </c>
      <c r="B1496" s="1">
        <v>3</v>
      </c>
      <c r="C1496" s="1">
        <v>12</v>
      </c>
      <c r="D1496" s="1">
        <v>2</v>
      </c>
      <c r="E1496" s="1">
        <v>549.99</v>
      </c>
      <c r="F1496" s="3">
        <v>0.05</v>
      </c>
    </row>
    <row r="1497" spans="1:6" x14ac:dyDescent="0.3">
      <c r="A1497" s="2">
        <v>536</v>
      </c>
      <c r="B1497" s="1">
        <v>4</v>
      </c>
      <c r="C1497" s="1">
        <v>14</v>
      </c>
      <c r="D1497" s="1">
        <v>1</v>
      </c>
      <c r="E1497" s="1">
        <v>269.99</v>
      </c>
      <c r="F1497" s="3">
        <v>7.0000000000000007E-2</v>
      </c>
    </row>
    <row r="1498" spans="1:6" x14ac:dyDescent="0.3">
      <c r="A1498" s="2">
        <v>537</v>
      </c>
      <c r="B1498" s="1">
        <v>1</v>
      </c>
      <c r="C1498" s="1">
        <v>10</v>
      </c>
      <c r="D1498" s="1">
        <v>1</v>
      </c>
      <c r="E1498" s="1">
        <v>1549</v>
      </c>
      <c r="F1498" s="3">
        <v>0.05</v>
      </c>
    </row>
    <row r="1499" spans="1:6" x14ac:dyDescent="0.3">
      <c r="A1499" s="2">
        <v>537</v>
      </c>
      <c r="B1499" s="1">
        <v>2</v>
      </c>
      <c r="C1499" s="1">
        <v>26</v>
      </c>
      <c r="D1499" s="1">
        <v>1</v>
      </c>
      <c r="E1499" s="1">
        <v>599.99</v>
      </c>
      <c r="F1499" s="3">
        <v>0.05</v>
      </c>
    </row>
    <row r="1500" spans="1:6" x14ac:dyDescent="0.3">
      <c r="A1500" s="2">
        <v>537</v>
      </c>
      <c r="B1500" s="1">
        <v>3</v>
      </c>
      <c r="C1500" s="1">
        <v>17</v>
      </c>
      <c r="D1500" s="1">
        <v>2</v>
      </c>
      <c r="E1500" s="1">
        <v>429</v>
      </c>
      <c r="F1500" s="3">
        <v>0.1</v>
      </c>
    </row>
    <row r="1501" spans="1:6" x14ac:dyDescent="0.3">
      <c r="A1501" s="2">
        <v>537</v>
      </c>
      <c r="B1501" s="1">
        <v>4</v>
      </c>
      <c r="C1501" s="1">
        <v>25</v>
      </c>
      <c r="D1501" s="1">
        <v>2</v>
      </c>
      <c r="E1501" s="1">
        <v>499.99</v>
      </c>
      <c r="F1501" s="3">
        <v>0.2</v>
      </c>
    </row>
    <row r="1502" spans="1:6" x14ac:dyDescent="0.3">
      <c r="A1502" s="2">
        <v>538</v>
      </c>
      <c r="B1502" s="1">
        <v>1</v>
      </c>
      <c r="C1502" s="1">
        <v>2</v>
      </c>
      <c r="D1502" s="1">
        <v>2</v>
      </c>
      <c r="E1502" s="1">
        <v>749.99</v>
      </c>
      <c r="F1502" s="3">
        <v>0.2</v>
      </c>
    </row>
    <row r="1503" spans="1:6" x14ac:dyDescent="0.3">
      <c r="A1503" s="2">
        <v>539</v>
      </c>
      <c r="B1503" s="1">
        <v>1</v>
      </c>
      <c r="C1503" s="1">
        <v>9</v>
      </c>
      <c r="D1503" s="1">
        <v>2</v>
      </c>
      <c r="E1503" s="1">
        <v>2999.99</v>
      </c>
      <c r="F1503" s="3">
        <v>0.1</v>
      </c>
    </row>
    <row r="1504" spans="1:6" x14ac:dyDescent="0.3">
      <c r="A1504" s="2">
        <v>539</v>
      </c>
      <c r="B1504" s="1">
        <v>2</v>
      </c>
      <c r="C1504" s="1">
        <v>23</v>
      </c>
      <c r="D1504" s="1">
        <v>1</v>
      </c>
      <c r="E1504" s="1">
        <v>299.99</v>
      </c>
      <c r="F1504" s="3">
        <v>0.05</v>
      </c>
    </row>
    <row r="1505" spans="1:6" x14ac:dyDescent="0.3">
      <c r="A1505" s="2">
        <v>539</v>
      </c>
      <c r="B1505" s="1">
        <v>3</v>
      </c>
      <c r="C1505" s="1">
        <v>21</v>
      </c>
      <c r="D1505" s="1">
        <v>2</v>
      </c>
      <c r="E1505" s="1">
        <v>269.99</v>
      </c>
      <c r="F1505" s="3">
        <v>7.0000000000000007E-2</v>
      </c>
    </row>
    <row r="1506" spans="1:6" x14ac:dyDescent="0.3">
      <c r="A1506" s="2">
        <v>540</v>
      </c>
      <c r="B1506" s="1">
        <v>1</v>
      </c>
      <c r="C1506" s="1">
        <v>19</v>
      </c>
      <c r="D1506" s="1">
        <v>1</v>
      </c>
      <c r="E1506" s="1">
        <v>449</v>
      </c>
      <c r="F1506" s="3">
        <v>0.1</v>
      </c>
    </row>
    <row r="1507" spans="1:6" x14ac:dyDescent="0.3">
      <c r="A1507" s="2">
        <v>540</v>
      </c>
      <c r="B1507" s="1">
        <v>2</v>
      </c>
      <c r="C1507" s="1">
        <v>26</v>
      </c>
      <c r="D1507" s="1">
        <v>2</v>
      </c>
      <c r="E1507" s="1">
        <v>599.99</v>
      </c>
      <c r="F1507" s="3">
        <v>0.1</v>
      </c>
    </row>
    <row r="1508" spans="1:6" x14ac:dyDescent="0.3">
      <c r="A1508" s="2">
        <v>540</v>
      </c>
      <c r="B1508" s="1">
        <v>3</v>
      </c>
      <c r="C1508" s="1">
        <v>23</v>
      </c>
      <c r="D1508" s="1">
        <v>2</v>
      </c>
      <c r="E1508" s="1">
        <v>299.99</v>
      </c>
      <c r="F1508" s="3">
        <v>7.0000000000000007E-2</v>
      </c>
    </row>
    <row r="1509" spans="1:6" x14ac:dyDescent="0.3">
      <c r="A1509" s="2">
        <v>541</v>
      </c>
      <c r="B1509" s="1">
        <v>1</v>
      </c>
      <c r="C1509" s="1">
        <v>22</v>
      </c>
      <c r="D1509" s="1">
        <v>2</v>
      </c>
      <c r="E1509" s="1">
        <v>269.99</v>
      </c>
      <c r="F1509" s="3">
        <v>0.05</v>
      </c>
    </row>
    <row r="1510" spans="1:6" x14ac:dyDescent="0.3">
      <c r="A1510" s="2">
        <v>542</v>
      </c>
      <c r="B1510" s="1">
        <v>1</v>
      </c>
      <c r="C1510" s="1">
        <v>16</v>
      </c>
      <c r="D1510" s="1">
        <v>2</v>
      </c>
      <c r="E1510" s="1">
        <v>599.99</v>
      </c>
      <c r="F1510" s="3">
        <v>0.2</v>
      </c>
    </row>
    <row r="1511" spans="1:6" x14ac:dyDescent="0.3">
      <c r="A1511" s="2">
        <v>542</v>
      </c>
      <c r="B1511" s="1">
        <v>2</v>
      </c>
      <c r="C1511" s="1">
        <v>9</v>
      </c>
      <c r="D1511" s="1">
        <v>1</v>
      </c>
      <c r="E1511" s="1">
        <v>2999.99</v>
      </c>
      <c r="F1511" s="3">
        <v>0.1</v>
      </c>
    </row>
    <row r="1512" spans="1:6" x14ac:dyDescent="0.3">
      <c r="A1512" s="2">
        <v>542</v>
      </c>
      <c r="B1512" s="1">
        <v>3</v>
      </c>
      <c r="C1512" s="1">
        <v>20</v>
      </c>
      <c r="D1512" s="1">
        <v>1</v>
      </c>
      <c r="E1512" s="1">
        <v>599.99</v>
      </c>
      <c r="F1512" s="3">
        <v>0.1</v>
      </c>
    </row>
    <row r="1513" spans="1:6" x14ac:dyDescent="0.3">
      <c r="A1513" s="2">
        <v>542</v>
      </c>
      <c r="B1513" s="1">
        <v>4</v>
      </c>
      <c r="C1513" s="1">
        <v>19</v>
      </c>
      <c r="D1513" s="1">
        <v>2</v>
      </c>
      <c r="E1513" s="1">
        <v>449</v>
      </c>
      <c r="F1513" s="3">
        <v>0.2</v>
      </c>
    </row>
    <row r="1514" spans="1:6" x14ac:dyDescent="0.3">
      <c r="A1514" s="2">
        <v>543</v>
      </c>
      <c r="B1514" s="1">
        <v>1</v>
      </c>
      <c r="C1514" s="1">
        <v>25</v>
      </c>
      <c r="D1514" s="1">
        <v>1</v>
      </c>
      <c r="E1514" s="1">
        <v>499.99</v>
      </c>
      <c r="F1514" s="3">
        <v>0.2</v>
      </c>
    </row>
    <row r="1515" spans="1:6" x14ac:dyDescent="0.3">
      <c r="A1515" s="2">
        <v>543</v>
      </c>
      <c r="B1515" s="1">
        <v>2</v>
      </c>
      <c r="C1515" s="1">
        <v>18</v>
      </c>
      <c r="D1515" s="1">
        <v>1</v>
      </c>
      <c r="E1515" s="1">
        <v>449</v>
      </c>
      <c r="F1515" s="3">
        <v>0.2</v>
      </c>
    </row>
    <row r="1516" spans="1:6" x14ac:dyDescent="0.3">
      <c r="A1516" s="2">
        <v>543</v>
      </c>
      <c r="B1516" s="1">
        <v>3</v>
      </c>
      <c r="C1516" s="1">
        <v>26</v>
      </c>
      <c r="D1516" s="1">
        <v>2</v>
      </c>
      <c r="E1516" s="1">
        <v>599.99</v>
      </c>
      <c r="F1516" s="3">
        <v>0.05</v>
      </c>
    </row>
    <row r="1517" spans="1:6" x14ac:dyDescent="0.3">
      <c r="A1517" s="2">
        <v>544</v>
      </c>
      <c r="B1517" s="1">
        <v>1</v>
      </c>
      <c r="C1517" s="1">
        <v>12</v>
      </c>
      <c r="D1517" s="1">
        <v>1</v>
      </c>
      <c r="E1517" s="1">
        <v>549.99</v>
      </c>
      <c r="F1517" s="3">
        <v>0.05</v>
      </c>
    </row>
    <row r="1518" spans="1:6" x14ac:dyDescent="0.3">
      <c r="A1518" s="2">
        <v>544</v>
      </c>
      <c r="B1518" s="1">
        <v>2</v>
      </c>
      <c r="C1518" s="1">
        <v>17</v>
      </c>
      <c r="D1518" s="1">
        <v>1</v>
      </c>
      <c r="E1518" s="1">
        <v>429</v>
      </c>
      <c r="F1518" s="3">
        <v>0.1</v>
      </c>
    </row>
    <row r="1519" spans="1:6" x14ac:dyDescent="0.3">
      <c r="A1519" s="2">
        <v>544</v>
      </c>
      <c r="B1519" s="1">
        <v>3</v>
      </c>
      <c r="C1519" s="1">
        <v>21</v>
      </c>
      <c r="D1519" s="1">
        <v>1</v>
      </c>
      <c r="E1519" s="1">
        <v>269.99</v>
      </c>
      <c r="F1519" s="3">
        <v>0.05</v>
      </c>
    </row>
    <row r="1520" spans="1:6" x14ac:dyDescent="0.3">
      <c r="A1520" s="2">
        <v>545</v>
      </c>
      <c r="B1520" s="1">
        <v>1</v>
      </c>
      <c r="C1520" s="1">
        <v>25</v>
      </c>
      <c r="D1520" s="1">
        <v>2</v>
      </c>
      <c r="E1520" s="1">
        <v>499.99</v>
      </c>
      <c r="F1520" s="3">
        <v>0.2</v>
      </c>
    </row>
    <row r="1521" spans="1:6" x14ac:dyDescent="0.3">
      <c r="A1521" s="2">
        <v>545</v>
      </c>
      <c r="B1521" s="1">
        <v>2</v>
      </c>
      <c r="C1521" s="1">
        <v>6</v>
      </c>
      <c r="D1521" s="1">
        <v>1</v>
      </c>
      <c r="E1521" s="1">
        <v>469.99</v>
      </c>
      <c r="F1521" s="3">
        <v>7.0000000000000007E-2</v>
      </c>
    </row>
    <row r="1522" spans="1:6" x14ac:dyDescent="0.3">
      <c r="A1522" s="2">
        <v>545</v>
      </c>
      <c r="B1522" s="1">
        <v>3</v>
      </c>
      <c r="C1522" s="1">
        <v>24</v>
      </c>
      <c r="D1522" s="1">
        <v>1</v>
      </c>
      <c r="E1522" s="1">
        <v>549.99</v>
      </c>
      <c r="F1522" s="3">
        <v>0.2</v>
      </c>
    </row>
    <row r="1523" spans="1:6" x14ac:dyDescent="0.3">
      <c r="A1523" s="2">
        <v>545</v>
      </c>
      <c r="B1523" s="1">
        <v>4</v>
      </c>
      <c r="C1523" s="1">
        <v>20</v>
      </c>
      <c r="D1523" s="1">
        <v>2</v>
      </c>
      <c r="E1523" s="1">
        <v>599.99</v>
      </c>
      <c r="F1523" s="3">
        <v>7.0000000000000007E-2</v>
      </c>
    </row>
    <row r="1524" spans="1:6" x14ac:dyDescent="0.3">
      <c r="A1524" s="2">
        <v>546</v>
      </c>
      <c r="B1524" s="1">
        <v>1</v>
      </c>
      <c r="C1524" s="1">
        <v>17</v>
      </c>
      <c r="D1524" s="1">
        <v>2</v>
      </c>
      <c r="E1524" s="1">
        <v>429</v>
      </c>
      <c r="F1524" s="3">
        <v>0.05</v>
      </c>
    </row>
    <row r="1525" spans="1:6" x14ac:dyDescent="0.3">
      <c r="A1525" s="2">
        <v>546</v>
      </c>
      <c r="B1525" s="1">
        <v>2</v>
      </c>
      <c r="C1525" s="1">
        <v>8</v>
      </c>
      <c r="D1525" s="1">
        <v>1</v>
      </c>
      <c r="E1525" s="1">
        <v>1799.99</v>
      </c>
      <c r="F1525" s="3">
        <v>0.1</v>
      </c>
    </row>
    <row r="1526" spans="1:6" x14ac:dyDescent="0.3">
      <c r="A1526" s="2">
        <v>546</v>
      </c>
      <c r="B1526" s="1">
        <v>3</v>
      </c>
      <c r="C1526" s="1">
        <v>18</v>
      </c>
      <c r="D1526" s="1">
        <v>2</v>
      </c>
      <c r="E1526" s="1">
        <v>449</v>
      </c>
      <c r="F1526" s="3">
        <v>7.0000000000000007E-2</v>
      </c>
    </row>
    <row r="1527" spans="1:6" x14ac:dyDescent="0.3">
      <c r="A1527" s="2">
        <v>547</v>
      </c>
      <c r="B1527" s="1">
        <v>1</v>
      </c>
      <c r="C1527" s="1">
        <v>11</v>
      </c>
      <c r="D1527" s="1">
        <v>2</v>
      </c>
      <c r="E1527" s="1">
        <v>1680.99</v>
      </c>
      <c r="F1527" s="3">
        <v>0.05</v>
      </c>
    </row>
    <row r="1528" spans="1:6" x14ac:dyDescent="0.3">
      <c r="A1528" s="2">
        <v>547</v>
      </c>
      <c r="B1528" s="1">
        <v>2</v>
      </c>
      <c r="C1528" s="1">
        <v>9</v>
      </c>
      <c r="D1528" s="1">
        <v>1</v>
      </c>
      <c r="E1528" s="1">
        <v>2999.99</v>
      </c>
      <c r="F1528" s="3">
        <v>0.2</v>
      </c>
    </row>
    <row r="1529" spans="1:6" x14ac:dyDescent="0.3">
      <c r="A1529" s="2">
        <v>547</v>
      </c>
      <c r="B1529" s="1">
        <v>3</v>
      </c>
      <c r="C1529" s="1">
        <v>5</v>
      </c>
      <c r="D1529" s="1">
        <v>1</v>
      </c>
      <c r="E1529" s="1">
        <v>1320.99</v>
      </c>
      <c r="F1529" s="3">
        <v>0.1</v>
      </c>
    </row>
    <row r="1530" spans="1:6" x14ac:dyDescent="0.3">
      <c r="A1530" s="2">
        <v>548</v>
      </c>
      <c r="B1530" s="1">
        <v>1</v>
      </c>
      <c r="C1530" s="1">
        <v>8</v>
      </c>
      <c r="D1530" s="1">
        <v>1</v>
      </c>
      <c r="E1530" s="1">
        <v>1799.99</v>
      </c>
      <c r="F1530" s="3">
        <v>0.1</v>
      </c>
    </row>
    <row r="1531" spans="1:6" x14ac:dyDescent="0.3">
      <c r="A1531" s="2">
        <v>548</v>
      </c>
      <c r="B1531" s="1">
        <v>2</v>
      </c>
      <c r="C1531" s="1">
        <v>11</v>
      </c>
      <c r="D1531" s="1">
        <v>2</v>
      </c>
      <c r="E1531" s="1">
        <v>1680.99</v>
      </c>
      <c r="F1531" s="3">
        <v>7.0000000000000007E-2</v>
      </c>
    </row>
    <row r="1532" spans="1:6" x14ac:dyDescent="0.3">
      <c r="A1532" s="2">
        <v>549</v>
      </c>
      <c r="B1532" s="1">
        <v>1</v>
      </c>
      <c r="C1532" s="1">
        <v>15</v>
      </c>
      <c r="D1532" s="1">
        <v>1</v>
      </c>
      <c r="E1532" s="1">
        <v>529.99</v>
      </c>
      <c r="F1532" s="3">
        <v>7.0000000000000007E-2</v>
      </c>
    </row>
    <row r="1533" spans="1:6" x14ac:dyDescent="0.3">
      <c r="A1533" s="2">
        <v>549</v>
      </c>
      <c r="B1533" s="1">
        <v>2</v>
      </c>
      <c r="C1533" s="1">
        <v>16</v>
      </c>
      <c r="D1533" s="1">
        <v>1</v>
      </c>
      <c r="E1533" s="1">
        <v>599.99</v>
      </c>
      <c r="F1533" s="3">
        <v>0.05</v>
      </c>
    </row>
    <row r="1534" spans="1:6" x14ac:dyDescent="0.3">
      <c r="A1534" s="2">
        <v>549</v>
      </c>
      <c r="B1534" s="1">
        <v>3</v>
      </c>
      <c r="C1534" s="1">
        <v>3</v>
      </c>
      <c r="D1534" s="1">
        <v>1</v>
      </c>
      <c r="E1534" s="1">
        <v>999.99</v>
      </c>
      <c r="F1534" s="3">
        <v>7.0000000000000007E-2</v>
      </c>
    </row>
    <row r="1535" spans="1:6" x14ac:dyDescent="0.3">
      <c r="A1535" s="2">
        <v>549</v>
      </c>
      <c r="B1535" s="1">
        <v>4</v>
      </c>
      <c r="C1535" s="1">
        <v>7</v>
      </c>
      <c r="D1535" s="1">
        <v>1</v>
      </c>
      <c r="E1535" s="1">
        <v>3999.99</v>
      </c>
      <c r="F1535" s="3">
        <v>0.05</v>
      </c>
    </row>
    <row r="1536" spans="1:6" x14ac:dyDescent="0.3">
      <c r="A1536" s="2">
        <v>549</v>
      </c>
      <c r="B1536" s="1">
        <v>5</v>
      </c>
      <c r="C1536" s="1">
        <v>13</v>
      </c>
      <c r="D1536" s="1">
        <v>2</v>
      </c>
      <c r="E1536" s="1">
        <v>269.99</v>
      </c>
      <c r="F1536" s="3">
        <v>0.1</v>
      </c>
    </row>
    <row r="1537" spans="1:6" x14ac:dyDescent="0.3">
      <c r="A1537" s="2">
        <v>550</v>
      </c>
      <c r="B1537" s="1">
        <v>1</v>
      </c>
      <c r="C1537" s="1">
        <v>4</v>
      </c>
      <c r="D1537" s="1">
        <v>1</v>
      </c>
      <c r="E1537" s="1">
        <v>2899.99</v>
      </c>
      <c r="F1537" s="3">
        <v>0.05</v>
      </c>
    </row>
    <row r="1538" spans="1:6" x14ac:dyDescent="0.3">
      <c r="A1538" s="2">
        <v>551</v>
      </c>
      <c r="B1538" s="1">
        <v>1</v>
      </c>
      <c r="C1538" s="1">
        <v>16</v>
      </c>
      <c r="D1538" s="1">
        <v>1</v>
      </c>
      <c r="E1538" s="1">
        <v>599.99</v>
      </c>
      <c r="F1538" s="3">
        <v>0.05</v>
      </c>
    </row>
    <row r="1539" spans="1:6" x14ac:dyDescent="0.3">
      <c r="A1539" s="2">
        <v>551</v>
      </c>
      <c r="B1539" s="1">
        <v>2</v>
      </c>
      <c r="C1539" s="1">
        <v>26</v>
      </c>
      <c r="D1539" s="1">
        <v>1</v>
      </c>
      <c r="E1539" s="1">
        <v>599.99</v>
      </c>
      <c r="F1539" s="3">
        <v>7.0000000000000007E-2</v>
      </c>
    </row>
    <row r="1540" spans="1:6" x14ac:dyDescent="0.3">
      <c r="A1540" s="2">
        <v>551</v>
      </c>
      <c r="B1540" s="1">
        <v>3</v>
      </c>
      <c r="C1540" s="1">
        <v>11</v>
      </c>
      <c r="D1540" s="1">
        <v>2</v>
      </c>
      <c r="E1540" s="1">
        <v>1680.99</v>
      </c>
      <c r="F1540" s="3">
        <v>0.2</v>
      </c>
    </row>
    <row r="1541" spans="1:6" x14ac:dyDescent="0.3">
      <c r="A1541" s="2">
        <v>551</v>
      </c>
      <c r="B1541" s="1">
        <v>4</v>
      </c>
      <c r="C1541" s="1">
        <v>15</v>
      </c>
      <c r="D1541" s="1">
        <v>2</v>
      </c>
      <c r="E1541" s="1">
        <v>529.99</v>
      </c>
      <c r="F1541" s="3">
        <v>0.2</v>
      </c>
    </row>
    <row r="1542" spans="1:6" x14ac:dyDescent="0.3">
      <c r="A1542" s="2">
        <v>552</v>
      </c>
      <c r="B1542" s="1">
        <v>1</v>
      </c>
      <c r="C1542" s="1">
        <v>23</v>
      </c>
      <c r="D1542" s="1">
        <v>1</v>
      </c>
      <c r="E1542" s="1">
        <v>299.99</v>
      </c>
      <c r="F1542" s="3">
        <v>0.2</v>
      </c>
    </row>
    <row r="1543" spans="1:6" x14ac:dyDescent="0.3">
      <c r="A1543" s="2">
        <v>552</v>
      </c>
      <c r="B1543" s="1">
        <v>2</v>
      </c>
      <c r="C1543" s="1">
        <v>2</v>
      </c>
      <c r="D1543" s="1">
        <v>1</v>
      </c>
      <c r="E1543" s="1">
        <v>749.99</v>
      </c>
      <c r="F1543" s="3">
        <v>0.2</v>
      </c>
    </row>
    <row r="1544" spans="1:6" x14ac:dyDescent="0.3">
      <c r="A1544" s="2">
        <v>552</v>
      </c>
      <c r="B1544" s="1">
        <v>3</v>
      </c>
      <c r="C1544" s="1">
        <v>24</v>
      </c>
      <c r="D1544" s="1">
        <v>1</v>
      </c>
      <c r="E1544" s="1">
        <v>549.99</v>
      </c>
      <c r="F1544" s="3">
        <v>0.2</v>
      </c>
    </row>
    <row r="1545" spans="1:6" x14ac:dyDescent="0.3">
      <c r="A1545" s="2">
        <v>552</v>
      </c>
      <c r="B1545" s="1">
        <v>4</v>
      </c>
      <c r="C1545" s="1">
        <v>18</v>
      </c>
      <c r="D1545" s="1">
        <v>1</v>
      </c>
      <c r="E1545" s="1">
        <v>449</v>
      </c>
      <c r="F1545" s="3">
        <v>0.1</v>
      </c>
    </row>
    <row r="1546" spans="1:6" x14ac:dyDescent="0.3">
      <c r="A1546" s="2">
        <v>552</v>
      </c>
      <c r="B1546" s="1">
        <v>5</v>
      </c>
      <c r="C1546" s="1">
        <v>19</v>
      </c>
      <c r="D1546" s="1">
        <v>2</v>
      </c>
      <c r="E1546" s="1">
        <v>449</v>
      </c>
      <c r="F1546" s="3">
        <v>0.2</v>
      </c>
    </row>
    <row r="1547" spans="1:6" x14ac:dyDescent="0.3">
      <c r="A1547" s="2">
        <v>553</v>
      </c>
      <c r="B1547" s="1">
        <v>1</v>
      </c>
      <c r="C1547" s="1">
        <v>24</v>
      </c>
      <c r="D1547" s="1">
        <v>1</v>
      </c>
      <c r="E1547" s="1">
        <v>549.99</v>
      </c>
      <c r="F1547" s="3">
        <v>0.1</v>
      </c>
    </row>
    <row r="1548" spans="1:6" x14ac:dyDescent="0.3">
      <c r="A1548" s="2">
        <v>553</v>
      </c>
      <c r="B1548" s="1">
        <v>2</v>
      </c>
      <c r="C1548" s="1">
        <v>18</v>
      </c>
      <c r="D1548" s="1">
        <v>2</v>
      </c>
      <c r="E1548" s="1">
        <v>449</v>
      </c>
      <c r="F1548" s="3">
        <v>7.0000000000000007E-2</v>
      </c>
    </row>
    <row r="1549" spans="1:6" x14ac:dyDescent="0.3">
      <c r="A1549" s="2">
        <v>553</v>
      </c>
      <c r="B1549" s="1">
        <v>3</v>
      </c>
      <c r="C1549" s="1">
        <v>12</v>
      </c>
      <c r="D1549" s="1">
        <v>1</v>
      </c>
      <c r="E1549" s="1">
        <v>549.99</v>
      </c>
      <c r="F1549" s="3">
        <v>7.0000000000000007E-2</v>
      </c>
    </row>
    <row r="1550" spans="1:6" x14ac:dyDescent="0.3">
      <c r="A1550" s="2">
        <v>554</v>
      </c>
      <c r="B1550" s="1">
        <v>1</v>
      </c>
      <c r="C1550" s="1">
        <v>3</v>
      </c>
      <c r="D1550" s="1">
        <v>2</v>
      </c>
      <c r="E1550" s="1">
        <v>999.99</v>
      </c>
      <c r="F1550" s="3">
        <v>7.0000000000000007E-2</v>
      </c>
    </row>
    <row r="1551" spans="1:6" x14ac:dyDescent="0.3">
      <c r="A1551" s="2">
        <v>554</v>
      </c>
      <c r="B1551" s="1">
        <v>2</v>
      </c>
      <c r="C1551" s="1">
        <v>22</v>
      </c>
      <c r="D1551" s="1">
        <v>1</v>
      </c>
      <c r="E1551" s="1">
        <v>269.99</v>
      </c>
      <c r="F1551" s="3">
        <v>0.05</v>
      </c>
    </row>
    <row r="1552" spans="1:6" x14ac:dyDescent="0.3">
      <c r="A1552" s="2">
        <v>554</v>
      </c>
      <c r="B1552" s="1">
        <v>3</v>
      </c>
      <c r="C1552" s="1">
        <v>4</v>
      </c>
      <c r="D1552" s="1">
        <v>2</v>
      </c>
      <c r="E1552" s="1">
        <v>2899.99</v>
      </c>
      <c r="F1552" s="3">
        <v>0.2</v>
      </c>
    </row>
    <row r="1553" spans="1:6" x14ac:dyDescent="0.3">
      <c r="A1553" s="2">
        <v>555</v>
      </c>
      <c r="B1553" s="1">
        <v>1</v>
      </c>
      <c r="C1553" s="1">
        <v>8</v>
      </c>
      <c r="D1553" s="1">
        <v>1</v>
      </c>
      <c r="E1553" s="1">
        <v>1799.99</v>
      </c>
      <c r="F1553" s="3">
        <v>0.2</v>
      </c>
    </row>
    <row r="1554" spans="1:6" x14ac:dyDescent="0.3">
      <c r="A1554" s="2">
        <v>555</v>
      </c>
      <c r="B1554" s="1">
        <v>2</v>
      </c>
      <c r="C1554" s="1">
        <v>7</v>
      </c>
      <c r="D1554" s="1">
        <v>1</v>
      </c>
      <c r="E1554" s="1">
        <v>3999.99</v>
      </c>
      <c r="F1554" s="3">
        <v>0.1</v>
      </c>
    </row>
    <row r="1555" spans="1:6" x14ac:dyDescent="0.3">
      <c r="A1555" s="2">
        <v>555</v>
      </c>
      <c r="B1555" s="1">
        <v>3</v>
      </c>
      <c r="C1555" s="1">
        <v>20</v>
      </c>
      <c r="D1555" s="1">
        <v>2</v>
      </c>
      <c r="E1555" s="1">
        <v>599.99</v>
      </c>
      <c r="F1555" s="3">
        <v>7.0000000000000007E-2</v>
      </c>
    </row>
    <row r="1556" spans="1:6" x14ac:dyDescent="0.3">
      <c r="A1556" s="2">
        <v>556</v>
      </c>
      <c r="B1556" s="1">
        <v>1</v>
      </c>
      <c r="C1556" s="1">
        <v>16</v>
      </c>
      <c r="D1556" s="1">
        <v>1</v>
      </c>
      <c r="E1556" s="1">
        <v>599.99</v>
      </c>
      <c r="F1556" s="3">
        <v>0.1</v>
      </c>
    </row>
    <row r="1557" spans="1:6" x14ac:dyDescent="0.3">
      <c r="A1557" s="2">
        <v>556</v>
      </c>
      <c r="B1557" s="1">
        <v>2</v>
      </c>
      <c r="C1557" s="1">
        <v>4</v>
      </c>
      <c r="D1557" s="1">
        <v>2</v>
      </c>
      <c r="E1557" s="1">
        <v>2899.99</v>
      </c>
      <c r="F1557" s="3">
        <v>0.2</v>
      </c>
    </row>
    <row r="1558" spans="1:6" x14ac:dyDescent="0.3">
      <c r="A1558" s="2">
        <v>557</v>
      </c>
      <c r="B1558" s="1">
        <v>1</v>
      </c>
      <c r="C1558" s="1">
        <v>9</v>
      </c>
      <c r="D1558" s="1">
        <v>2</v>
      </c>
      <c r="E1558" s="1">
        <v>2999.99</v>
      </c>
      <c r="F1558" s="3">
        <v>0.1</v>
      </c>
    </row>
    <row r="1559" spans="1:6" x14ac:dyDescent="0.3">
      <c r="A1559" s="2">
        <v>557</v>
      </c>
      <c r="B1559" s="1">
        <v>2</v>
      </c>
      <c r="C1559" s="1">
        <v>10</v>
      </c>
      <c r="D1559" s="1">
        <v>1</v>
      </c>
      <c r="E1559" s="1">
        <v>1549</v>
      </c>
      <c r="F1559" s="3">
        <v>0.1</v>
      </c>
    </row>
    <row r="1560" spans="1:6" x14ac:dyDescent="0.3">
      <c r="A1560" s="2">
        <v>558</v>
      </c>
      <c r="B1560" s="1">
        <v>1</v>
      </c>
      <c r="C1560" s="1">
        <v>7</v>
      </c>
      <c r="D1560" s="1">
        <v>1</v>
      </c>
      <c r="E1560" s="1">
        <v>3999.99</v>
      </c>
      <c r="F1560" s="3">
        <v>7.0000000000000007E-2</v>
      </c>
    </row>
    <row r="1561" spans="1:6" x14ac:dyDescent="0.3">
      <c r="A1561" s="2">
        <v>558</v>
      </c>
      <c r="B1561" s="1">
        <v>2</v>
      </c>
      <c r="C1561" s="1">
        <v>16</v>
      </c>
      <c r="D1561" s="1">
        <v>1</v>
      </c>
      <c r="E1561" s="1">
        <v>599.99</v>
      </c>
      <c r="F1561" s="3">
        <v>7.0000000000000007E-2</v>
      </c>
    </row>
    <row r="1562" spans="1:6" x14ac:dyDescent="0.3">
      <c r="A1562" s="2">
        <v>558</v>
      </c>
      <c r="B1562" s="1">
        <v>3</v>
      </c>
      <c r="C1562" s="1">
        <v>9</v>
      </c>
      <c r="D1562" s="1">
        <v>1</v>
      </c>
      <c r="E1562" s="1">
        <v>2999.99</v>
      </c>
      <c r="F1562" s="3">
        <v>0.1</v>
      </c>
    </row>
    <row r="1563" spans="1:6" x14ac:dyDescent="0.3">
      <c r="A1563" s="2">
        <v>558</v>
      </c>
      <c r="B1563" s="1">
        <v>4</v>
      </c>
      <c r="C1563" s="1">
        <v>21</v>
      </c>
      <c r="D1563" s="1">
        <v>2</v>
      </c>
      <c r="E1563" s="1">
        <v>269.99</v>
      </c>
      <c r="F1563" s="3">
        <v>0.05</v>
      </c>
    </row>
    <row r="1564" spans="1:6" x14ac:dyDescent="0.3">
      <c r="A1564" s="2">
        <v>558</v>
      </c>
      <c r="B1564" s="1">
        <v>5</v>
      </c>
      <c r="C1564" s="1">
        <v>10</v>
      </c>
      <c r="D1564" s="1">
        <v>2</v>
      </c>
      <c r="E1564" s="1">
        <v>1549</v>
      </c>
      <c r="F1564" s="3">
        <v>7.0000000000000007E-2</v>
      </c>
    </row>
    <row r="1565" spans="1:6" x14ac:dyDescent="0.3">
      <c r="A1565" s="2">
        <v>559</v>
      </c>
      <c r="B1565" s="1">
        <v>1</v>
      </c>
      <c r="C1565" s="1">
        <v>15</v>
      </c>
      <c r="D1565" s="1">
        <v>2</v>
      </c>
      <c r="E1565" s="1">
        <v>529.99</v>
      </c>
      <c r="F1565" s="3">
        <v>0.1</v>
      </c>
    </row>
    <row r="1566" spans="1:6" x14ac:dyDescent="0.3">
      <c r="A1566" s="2">
        <v>559</v>
      </c>
      <c r="B1566" s="1">
        <v>2</v>
      </c>
      <c r="C1566" s="1">
        <v>6</v>
      </c>
      <c r="D1566" s="1">
        <v>1</v>
      </c>
      <c r="E1566" s="1">
        <v>469.99</v>
      </c>
      <c r="F1566" s="3">
        <v>0.1</v>
      </c>
    </row>
    <row r="1567" spans="1:6" x14ac:dyDescent="0.3">
      <c r="A1567" s="2">
        <v>559</v>
      </c>
      <c r="B1567" s="1">
        <v>3</v>
      </c>
      <c r="C1567" s="1">
        <v>7</v>
      </c>
      <c r="D1567" s="1">
        <v>2</v>
      </c>
      <c r="E1567" s="1">
        <v>3999.99</v>
      </c>
      <c r="F1567" s="3">
        <v>7.0000000000000007E-2</v>
      </c>
    </row>
    <row r="1568" spans="1:6" x14ac:dyDescent="0.3">
      <c r="A1568" s="2">
        <v>560</v>
      </c>
      <c r="B1568" s="1">
        <v>1</v>
      </c>
      <c r="C1568" s="1">
        <v>16</v>
      </c>
      <c r="D1568" s="1">
        <v>1</v>
      </c>
      <c r="E1568" s="1">
        <v>599.99</v>
      </c>
      <c r="F1568" s="3">
        <v>0.05</v>
      </c>
    </row>
    <row r="1569" spans="1:6" x14ac:dyDescent="0.3">
      <c r="A1569" s="2">
        <v>560</v>
      </c>
      <c r="B1569" s="1">
        <v>2</v>
      </c>
      <c r="C1569" s="1">
        <v>26</v>
      </c>
      <c r="D1569" s="1">
        <v>2</v>
      </c>
      <c r="E1569" s="1">
        <v>599.99</v>
      </c>
      <c r="F1569" s="3">
        <v>0.1</v>
      </c>
    </row>
    <row r="1570" spans="1:6" x14ac:dyDescent="0.3">
      <c r="A1570" s="2">
        <v>561</v>
      </c>
      <c r="B1570" s="1">
        <v>1</v>
      </c>
      <c r="C1570" s="1">
        <v>15</v>
      </c>
      <c r="D1570" s="1">
        <v>2</v>
      </c>
      <c r="E1570" s="1">
        <v>529.99</v>
      </c>
      <c r="F1570" s="3">
        <v>0.05</v>
      </c>
    </row>
    <row r="1571" spans="1:6" x14ac:dyDescent="0.3">
      <c r="A1571" s="2">
        <v>561</v>
      </c>
      <c r="B1571" s="1">
        <v>2</v>
      </c>
      <c r="C1571" s="1">
        <v>18</v>
      </c>
      <c r="D1571" s="1">
        <v>1</v>
      </c>
      <c r="E1571" s="1">
        <v>449</v>
      </c>
      <c r="F1571" s="3">
        <v>0.05</v>
      </c>
    </row>
    <row r="1572" spans="1:6" x14ac:dyDescent="0.3">
      <c r="A1572" s="2">
        <v>561</v>
      </c>
      <c r="B1572" s="1">
        <v>3</v>
      </c>
      <c r="C1572" s="1">
        <v>5</v>
      </c>
      <c r="D1572" s="1">
        <v>1</v>
      </c>
      <c r="E1572" s="1">
        <v>1320.99</v>
      </c>
      <c r="F1572" s="3">
        <v>0.05</v>
      </c>
    </row>
    <row r="1573" spans="1:6" x14ac:dyDescent="0.3">
      <c r="A1573" s="2">
        <v>561</v>
      </c>
      <c r="B1573" s="1">
        <v>4</v>
      </c>
      <c r="C1573" s="1">
        <v>17</v>
      </c>
      <c r="D1573" s="1">
        <v>2</v>
      </c>
      <c r="E1573" s="1">
        <v>429</v>
      </c>
      <c r="F1573" s="3">
        <v>7.0000000000000007E-2</v>
      </c>
    </row>
    <row r="1574" spans="1:6" x14ac:dyDescent="0.3">
      <c r="A1574" s="2">
        <v>562</v>
      </c>
      <c r="B1574" s="1">
        <v>1</v>
      </c>
      <c r="C1574" s="1">
        <v>25</v>
      </c>
      <c r="D1574" s="1">
        <v>2</v>
      </c>
      <c r="E1574" s="1">
        <v>499.99</v>
      </c>
      <c r="F1574" s="3">
        <v>7.0000000000000007E-2</v>
      </c>
    </row>
    <row r="1575" spans="1:6" x14ac:dyDescent="0.3">
      <c r="A1575" s="2">
        <v>562</v>
      </c>
      <c r="B1575" s="1">
        <v>2</v>
      </c>
      <c r="C1575" s="1">
        <v>26</v>
      </c>
      <c r="D1575" s="1">
        <v>1</v>
      </c>
      <c r="E1575" s="1">
        <v>599.99</v>
      </c>
      <c r="F1575" s="3">
        <v>0.05</v>
      </c>
    </row>
    <row r="1576" spans="1:6" x14ac:dyDescent="0.3">
      <c r="A1576" s="2">
        <v>563</v>
      </c>
      <c r="B1576" s="1">
        <v>1</v>
      </c>
      <c r="C1576" s="1">
        <v>6</v>
      </c>
      <c r="D1576" s="1">
        <v>2</v>
      </c>
      <c r="E1576" s="1">
        <v>469.99</v>
      </c>
      <c r="F1576" s="3">
        <v>0.1</v>
      </c>
    </row>
    <row r="1577" spans="1:6" x14ac:dyDescent="0.3">
      <c r="A1577" s="2">
        <v>563</v>
      </c>
      <c r="B1577" s="1">
        <v>2</v>
      </c>
      <c r="C1577" s="1">
        <v>19</v>
      </c>
      <c r="D1577" s="1">
        <v>1</v>
      </c>
      <c r="E1577" s="1">
        <v>449</v>
      </c>
      <c r="F1577" s="3">
        <v>0.05</v>
      </c>
    </row>
    <row r="1578" spans="1:6" x14ac:dyDescent="0.3">
      <c r="A1578" s="2">
        <v>563</v>
      </c>
      <c r="B1578" s="1">
        <v>3</v>
      </c>
      <c r="C1578" s="1">
        <v>13</v>
      </c>
      <c r="D1578" s="1">
        <v>2</v>
      </c>
      <c r="E1578" s="1">
        <v>269.99</v>
      </c>
      <c r="F1578" s="3">
        <v>0.1</v>
      </c>
    </row>
    <row r="1579" spans="1:6" x14ac:dyDescent="0.3">
      <c r="A1579" s="2">
        <v>564</v>
      </c>
      <c r="B1579" s="1">
        <v>1</v>
      </c>
      <c r="C1579" s="1">
        <v>4</v>
      </c>
      <c r="D1579" s="1">
        <v>1</v>
      </c>
      <c r="E1579" s="1">
        <v>2899.99</v>
      </c>
      <c r="F1579" s="3">
        <v>0.2</v>
      </c>
    </row>
    <row r="1580" spans="1:6" x14ac:dyDescent="0.3">
      <c r="A1580" s="2">
        <v>564</v>
      </c>
      <c r="B1580" s="1">
        <v>2</v>
      </c>
      <c r="C1580" s="1">
        <v>15</v>
      </c>
      <c r="D1580" s="1">
        <v>1</v>
      </c>
      <c r="E1580" s="1">
        <v>529.99</v>
      </c>
      <c r="F1580" s="3">
        <v>0.2</v>
      </c>
    </row>
    <row r="1581" spans="1:6" x14ac:dyDescent="0.3">
      <c r="A1581" s="2">
        <v>565</v>
      </c>
      <c r="B1581" s="1">
        <v>1</v>
      </c>
      <c r="C1581" s="1">
        <v>18</v>
      </c>
      <c r="D1581" s="1">
        <v>1</v>
      </c>
      <c r="E1581" s="1">
        <v>449</v>
      </c>
      <c r="F1581" s="3">
        <v>0.2</v>
      </c>
    </row>
    <row r="1582" spans="1:6" x14ac:dyDescent="0.3">
      <c r="A1582" s="2">
        <v>565</v>
      </c>
      <c r="B1582" s="1">
        <v>2</v>
      </c>
      <c r="C1582" s="1">
        <v>25</v>
      </c>
      <c r="D1582" s="1">
        <v>2</v>
      </c>
      <c r="E1582" s="1">
        <v>499.99</v>
      </c>
      <c r="F1582" s="3">
        <v>0.1</v>
      </c>
    </row>
    <row r="1583" spans="1:6" x14ac:dyDescent="0.3">
      <c r="A1583" s="2">
        <v>565</v>
      </c>
      <c r="B1583" s="1">
        <v>3</v>
      </c>
      <c r="C1583" s="1">
        <v>9</v>
      </c>
      <c r="D1583" s="1">
        <v>1</v>
      </c>
      <c r="E1583" s="1">
        <v>2999.99</v>
      </c>
      <c r="F1583" s="3">
        <v>0.05</v>
      </c>
    </row>
    <row r="1584" spans="1:6" x14ac:dyDescent="0.3">
      <c r="A1584" s="2">
        <v>565</v>
      </c>
      <c r="B1584" s="1">
        <v>4</v>
      </c>
      <c r="C1584" s="1">
        <v>17</v>
      </c>
      <c r="D1584" s="1">
        <v>1</v>
      </c>
      <c r="E1584" s="1">
        <v>429</v>
      </c>
      <c r="F1584" s="3">
        <v>0.1</v>
      </c>
    </row>
    <row r="1585" spans="1:6" x14ac:dyDescent="0.3">
      <c r="A1585" s="2">
        <v>566</v>
      </c>
      <c r="B1585" s="1">
        <v>1</v>
      </c>
      <c r="C1585" s="1">
        <v>24</v>
      </c>
      <c r="D1585" s="1">
        <v>2</v>
      </c>
      <c r="E1585" s="1">
        <v>549.99</v>
      </c>
      <c r="F1585" s="3">
        <v>7.0000000000000007E-2</v>
      </c>
    </row>
    <row r="1586" spans="1:6" x14ac:dyDescent="0.3">
      <c r="A1586" s="2">
        <v>566</v>
      </c>
      <c r="B1586" s="1">
        <v>2</v>
      </c>
      <c r="C1586" s="1">
        <v>7</v>
      </c>
      <c r="D1586" s="1">
        <v>2</v>
      </c>
      <c r="E1586" s="1">
        <v>3999.99</v>
      </c>
      <c r="F1586" s="3">
        <v>0.2</v>
      </c>
    </row>
    <row r="1587" spans="1:6" x14ac:dyDescent="0.3">
      <c r="A1587" s="2">
        <v>566</v>
      </c>
      <c r="B1587" s="1">
        <v>3</v>
      </c>
      <c r="C1587" s="1">
        <v>8</v>
      </c>
      <c r="D1587" s="1">
        <v>1</v>
      </c>
      <c r="E1587" s="1">
        <v>1799.99</v>
      </c>
      <c r="F1587" s="3">
        <v>0.1</v>
      </c>
    </row>
    <row r="1588" spans="1:6" x14ac:dyDescent="0.3">
      <c r="A1588" s="2">
        <v>566</v>
      </c>
      <c r="B1588" s="1">
        <v>4</v>
      </c>
      <c r="C1588" s="1">
        <v>21</v>
      </c>
      <c r="D1588" s="1">
        <v>2</v>
      </c>
      <c r="E1588" s="1">
        <v>269.99</v>
      </c>
      <c r="F1588" s="3">
        <v>0.2</v>
      </c>
    </row>
    <row r="1589" spans="1:6" x14ac:dyDescent="0.3">
      <c r="A1589" s="2">
        <v>567</v>
      </c>
      <c r="B1589" s="1">
        <v>1</v>
      </c>
      <c r="C1589" s="1">
        <v>9</v>
      </c>
      <c r="D1589" s="1">
        <v>1</v>
      </c>
      <c r="E1589" s="1">
        <v>2999.99</v>
      </c>
      <c r="F1589" s="3">
        <v>0.2</v>
      </c>
    </row>
    <row r="1590" spans="1:6" x14ac:dyDescent="0.3">
      <c r="A1590" s="2">
        <v>567</v>
      </c>
      <c r="B1590" s="1">
        <v>2</v>
      </c>
      <c r="C1590" s="1">
        <v>5</v>
      </c>
      <c r="D1590" s="1">
        <v>1</v>
      </c>
      <c r="E1590" s="1">
        <v>1320.99</v>
      </c>
      <c r="F1590" s="3">
        <v>7.0000000000000007E-2</v>
      </c>
    </row>
    <row r="1591" spans="1:6" x14ac:dyDescent="0.3">
      <c r="A1591" s="2">
        <v>568</v>
      </c>
      <c r="B1591" s="1">
        <v>1</v>
      </c>
      <c r="C1591" s="1">
        <v>5</v>
      </c>
      <c r="D1591" s="1">
        <v>1</v>
      </c>
      <c r="E1591" s="1">
        <v>1320.99</v>
      </c>
      <c r="F1591" s="3">
        <v>0.05</v>
      </c>
    </row>
    <row r="1592" spans="1:6" x14ac:dyDescent="0.3">
      <c r="A1592" s="2">
        <v>568</v>
      </c>
      <c r="B1592" s="1">
        <v>2</v>
      </c>
      <c r="C1592" s="1">
        <v>10</v>
      </c>
      <c r="D1592" s="1">
        <v>1</v>
      </c>
      <c r="E1592" s="1">
        <v>1549</v>
      </c>
      <c r="F1592" s="3">
        <v>0.05</v>
      </c>
    </row>
    <row r="1593" spans="1:6" x14ac:dyDescent="0.3">
      <c r="A1593" s="2">
        <v>569</v>
      </c>
      <c r="B1593" s="1">
        <v>1</v>
      </c>
      <c r="C1593" s="1">
        <v>16</v>
      </c>
      <c r="D1593" s="1">
        <v>1</v>
      </c>
      <c r="E1593" s="1">
        <v>599.99</v>
      </c>
      <c r="F1593" s="3">
        <v>0.05</v>
      </c>
    </row>
    <row r="1594" spans="1:6" x14ac:dyDescent="0.3">
      <c r="A1594" s="2">
        <v>569</v>
      </c>
      <c r="B1594" s="1">
        <v>2</v>
      </c>
      <c r="C1594" s="1">
        <v>24</v>
      </c>
      <c r="D1594" s="1">
        <v>2</v>
      </c>
      <c r="E1594" s="1">
        <v>549.99</v>
      </c>
      <c r="F1594" s="3">
        <v>0.1</v>
      </c>
    </row>
    <row r="1595" spans="1:6" x14ac:dyDescent="0.3">
      <c r="A1595" s="2">
        <v>570</v>
      </c>
      <c r="B1595" s="1">
        <v>1</v>
      </c>
      <c r="C1595" s="1">
        <v>18</v>
      </c>
      <c r="D1595" s="1">
        <v>1</v>
      </c>
      <c r="E1595" s="1">
        <v>449</v>
      </c>
      <c r="F1595" s="3">
        <v>7.0000000000000007E-2</v>
      </c>
    </row>
    <row r="1596" spans="1:6" x14ac:dyDescent="0.3">
      <c r="A1596" s="2">
        <v>570</v>
      </c>
      <c r="B1596" s="1">
        <v>2</v>
      </c>
      <c r="C1596" s="1">
        <v>24</v>
      </c>
      <c r="D1596" s="1">
        <v>2</v>
      </c>
      <c r="E1596" s="1">
        <v>549.99</v>
      </c>
      <c r="F1596" s="3">
        <v>0.1</v>
      </c>
    </row>
    <row r="1597" spans="1:6" x14ac:dyDescent="0.3">
      <c r="A1597" s="2">
        <v>570</v>
      </c>
      <c r="B1597" s="1">
        <v>3</v>
      </c>
      <c r="C1597" s="1">
        <v>3</v>
      </c>
      <c r="D1597" s="1">
        <v>2</v>
      </c>
      <c r="E1597" s="1">
        <v>999.99</v>
      </c>
      <c r="F1597" s="3">
        <v>0.2</v>
      </c>
    </row>
    <row r="1598" spans="1:6" x14ac:dyDescent="0.3">
      <c r="A1598" s="2">
        <v>570</v>
      </c>
      <c r="B1598" s="1">
        <v>4</v>
      </c>
      <c r="C1598" s="1">
        <v>11</v>
      </c>
      <c r="D1598" s="1">
        <v>1</v>
      </c>
      <c r="E1598" s="1">
        <v>1680.99</v>
      </c>
      <c r="F1598" s="3">
        <v>0.1</v>
      </c>
    </row>
    <row r="1599" spans="1:6" x14ac:dyDescent="0.3">
      <c r="A1599" s="2">
        <v>570</v>
      </c>
      <c r="B1599" s="1">
        <v>5</v>
      </c>
      <c r="C1599" s="1">
        <v>16</v>
      </c>
      <c r="D1599" s="1">
        <v>1</v>
      </c>
      <c r="E1599" s="1">
        <v>599.99</v>
      </c>
      <c r="F1599" s="3">
        <v>0.05</v>
      </c>
    </row>
    <row r="1600" spans="1:6" x14ac:dyDescent="0.3">
      <c r="A1600" s="2">
        <v>571</v>
      </c>
      <c r="B1600" s="1">
        <v>1</v>
      </c>
      <c r="C1600" s="1">
        <v>4</v>
      </c>
      <c r="D1600" s="1">
        <v>1</v>
      </c>
      <c r="E1600" s="1">
        <v>2899.99</v>
      </c>
      <c r="F1600" s="3">
        <v>0.05</v>
      </c>
    </row>
    <row r="1601" spans="1:6" x14ac:dyDescent="0.3">
      <c r="A1601" s="2">
        <v>571</v>
      </c>
      <c r="B1601" s="1">
        <v>2</v>
      </c>
      <c r="C1601" s="1">
        <v>9</v>
      </c>
      <c r="D1601" s="1">
        <v>1</v>
      </c>
      <c r="E1601" s="1">
        <v>2999.99</v>
      </c>
      <c r="F1601" s="3">
        <v>0.1</v>
      </c>
    </row>
    <row r="1602" spans="1:6" x14ac:dyDescent="0.3">
      <c r="A1602" s="2">
        <v>572</v>
      </c>
      <c r="B1602" s="1">
        <v>1</v>
      </c>
      <c r="C1602" s="1">
        <v>3</v>
      </c>
      <c r="D1602" s="1">
        <v>1</v>
      </c>
      <c r="E1602" s="1">
        <v>999.99</v>
      </c>
      <c r="F1602" s="3">
        <v>0.05</v>
      </c>
    </row>
    <row r="1603" spans="1:6" x14ac:dyDescent="0.3">
      <c r="A1603" s="2">
        <v>572</v>
      </c>
      <c r="B1603" s="1">
        <v>2</v>
      </c>
      <c r="C1603" s="1">
        <v>13</v>
      </c>
      <c r="D1603" s="1">
        <v>2</v>
      </c>
      <c r="E1603" s="1">
        <v>269.99</v>
      </c>
      <c r="F1603" s="3">
        <v>0.1</v>
      </c>
    </row>
    <row r="1604" spans="1:6" x14ac:dyDescent="0.3">
      <c r="A1604" s="2">
        <v>572</v>
      </c>
      <c r="B1604" s="1">
        <v>3</v>
      </c>
      <c r="C1604" s="1">
        <v>11</v>
      </c>
      <c r="D1604" s="1">
        <v>2</v>
      </c>
      <c r="E1604" s="1">
        <v>1680.99</v>
      </c>
      <c r="F1604" s="3">
        <v>0.2</v>
      </c>
    </row>
    <row r="1605" spans="1:6" x14ac:dyDescent="0.3">
      <c r="A1605" s="2">
        <v>573</v>
      </c>
      <c r="B1605" s="1">
        <v>1</v>
      </c>
      <c r="C1605" s="1">
        <v>2</v>
      </c>
      <c r="D1605" s="1">
        <v>1</v>
      </c>
      <c r="E1605" s="1">
        <v>749.99</v>
      </c>
      <c r="F1605" s="3">
        <v>0.2</v>
      </c>
    </row>
    <row r="1606" spans="1:6" x14ac:dyDescent="0.3">
      <c r="A1606" s="2">
        <v>574</v>
      </c>
      <c r="B1606" s="1">
        <v>1</v>
      </c>
      <c r="C1606" s="1">
        <v>26</v>
      </c>
      <c r="D1606" s="1">
        <v>1</v>
      </c>
      <c r="E1606" s="1">
        <v>599.99</v>
      </c>
      <c r="F1606" s="3">
        <v>0.05</v>
      </c>
    </row>
    <row r="1607" spans="1:6" x14ac:dyDescent="0.3">
      <c r="A1607" s="2">
        <v>574</v>
      </c>
      <c r="B1607" s="1">
        <v>2</v>
      </c>
      <c r="C1607" s="1">
        <v>13</v>
      </c>
      <c r="D1607" s="1">
        <v>2</v>
      </c>
      <c r="E1607" s="1">
        <v>269.99</v>
      </c>
      <c r="F1607" s="3">
        <v>0.1</v>
      </c>
    </row>
    <row r="1608" spans="1:6" x14ac:dyDescent="0.3">
      <c r="A1608" s="2">
        <v>574</v>
      </c>
      <c r="B1608" s="1">
        <v>3</v>
      </c>
      <c r="C1608" s="1">
        <v>12</v>
      </c>
      <c r="D1608" s="1">
        <v>2</v>
      </c>
      <c r="E1608" s="1">
        <v>549.99</v>
      </c>
      <c r="F1608" s="3">
        <v>0.1</v>
      </c>
    </row>
    <row r="1609" spans="1:6" x14ac:dyDescent="0.3">
      <c r="A1609" s="2">
        <v>574</v>
      </c>
      <c r="B1609" s="1">
        <v>4</v>
      </c>
      <c r="C1609" s="1">
        <v>23</v>
      </c>
      <c r="D1609" s="1">
        <v>2</v>
      </c>
      <c r="E1609" s="1">
        <v>299.99</v>
      </c>
      <c r="F1609" s="3">
        <v>0.1</v>
      </c>
    </row>
    <row r="1610" spans="1:6" x14ac:dyDescent="0.3">
      <c r="A1610" s="2">
        <v>574</v>
      </c>
      <c r="B1610" s="1">
        <v>5</v>
      </c>
      <c r="C1610" s="1">
        <v>11</v>
      </c>
      <c r="D1610" s="1">
        <v>2</v>
      </c>
      <c r="E1610" s="1">
        <v>1680.99</v>
      </c>
      <c r="F1610" s="3">
        <v>0.05</v>
      </c>
    </row>
    <row r="1611" spans="1:6" x14ac:dyDescent="0.3">
      <c r="A1611" s="2">
        <v>575</v>
      </c>
      <c r="B1611" s="1">
        <v>1</v>
      </c>
      <c r="C1611" s="1">
        <v>4</v>
      </c>
      <c r="D1611" s="1">
        <v>2</v>
      </c>
      <c r="E1611" s="1">
        <v>2899.99</v>
      </c>
      <c r="F1611" s="3">
        <v>7.0000000000000007E-2</v>
      </c>
    </row>
    <row r="1612" spans="1:6" x14ac:dyDescent="0.3">
      <c r="A1612" s="2">
        <v>575</v>
      </c>
      <c r="B1612" s="1">
        <v>2</v>
      </c>
      <c r="C1612" s="1">
        <v>12</v>
      </c>
      <c r="D1612" s="1">
        <v>1</v>
      </c>
      <c r="E1612" s="1">
        <v>549.99</v>
      </c>
      <c r="F1612" s="3">
        <v>0.2</v>
      </c>
    </row>
    <row r="1613" spans="1:6" x14ac:dyDescent="0.3">
      <c r="A1613" s="2">
        <v>576</v>
      </c>
      <c r="B1613" s="1">
        <v>1</v>
      </c>
      <c r="C1613" s="1">
        <v>9</v>
      </c>
      <c r="D1613" s="1">
        <v>1</v>
      </c>
      <c r="E1613" s="1">
        <v>2999.99</v>
      </c>
      <c r="F1613" s="3">
        <v>0.1</v>
      </c>
    </row>
    <row r="1614" spans="1:6" x14ac:dyDescent="0.3">
      <c r="A1614" s="2">
        <v>577</v>
      </c>
      <c r="B1614" s="1">
        <v>1</v>
      </c>
      <c r="C1614" s="1">
        <v>3</v>
      </c>
      <c r="D1614" s="1">
        <v>2</v>
      </c>
      <c r="E1614" s="1">
        <v>999.99</v>
      </c>
      <c r="F1614" s="3">
        <v>0.2</v>
      </c>
    </row>
    <row r="1615" spans="1:6" x14ac:dyDescent="0.3">
      <c r="A1615" s="2">
        <v>578</v>
      </c>
      <c r="B1615" s="1">
        <v>1</v>
      </c>
      <c r="C1615" s="1">
        <v>21</v>
      </c>
      <c r="D1615" s="1">
        <v>1</v>
      </c>
      <c r="E1615" s="1">
        <v>269.99</v>
      </c>
      <c r="F1615" s="3">
        <v>7.0000000000000007E-2</v>
      </c>
    </row>
    <row r="1616" spans="1:6" x14ac:dyDescent="0.3">
      <c r="A1616" s="2">
        <v>578</v>
      </c>
      <c r="B1616" s="1">
        <v>2</v>
      </c>
      <c r="C1616" s="1">
        <v>25</v>
      </c>
      <c r="D1616" s="1">
        <v>2</v>
      </c>
      <c r="E1616" s="1">
        <v>499.99</v>
      </c>
      <c r="F1616" s="3">
        <v>0.2</v>
      </c>
    </row>
    <row r="1617" spans="1:6" x14ac:dyDescent="0.3">
      <c r="A1617" s="2">
        <v>578</v>
      </c>
      <c r="B1617" s="1">
        <v>3</v>
      </c>
      <c r="C1617" s="1">
        <v>18</v>
      </c>
      <c r="D1617" s="1">
        <v>2</v>
      </c>
      <c r="E1617" s="1">
        <v>449</v>
      </c>
      <c r="F1617" s="3">
        <v>0.05</v>
      </c>
    </row>
    <row r="1618" spans="1:6" x14ac:dyDescent="0.3">
      <c r="A1618" s="2">
        <v>578</v>
      </c>
      <c r="B1618" s="1">
        <v>4</v>
      </c>
      <c r="C1618" s="1">
        <v>8</v>
      </c>
      <c r="D1618" s="1">
        <v>2</v>
      </c>
      <c r="E1618" s="1">
        <v>1799.99</v>
      </c>
      <c r="F1618" s="3">
        <v>0.2</v>
      </c>
    </row>
    <row r="1619" spans="1:6" x14ac:dyDescent="0.3">
      <c r="A1619" s="2">
        <v>579</v>
      </c>
      <c r="B1619" s="1">
        <v>1</v>
      </c>
      <c r="C1619" s="1">
        <v>7</v>
      </c>
      <c r="D1619" s="1">
        <v>2</v>
      </c>
      <c r="E1619" s="1">
        <v>3999.99</v>
      </c>
      <c r="F1619" s="3">
        <v>0.05</v>
      </c>
    </row>
    <row r="1620" spans="1:6" x14ac:dyDescent="0.3">
      <c r="A1620" s="2">
        <v>579</v>
      </c>
      <c r="B1620" s="1">
        <v>2</v>
      </c>
      <c r="C1620" s="1">
        <v>6</v>
      </c>
      <c r="D1620" s="1">
        <v>1</v>
      </c>
      <c r="E1620" s="1">
        <v>469.99</v>
      </c>
      <c r="F1620" s="3">
        <v>0.2</v>
      </c>
    </row>
    <row r="1621" spans="1:6" x14ac:dyDescent="0.3">
      <c r="A1621" s="2">
        <v>580</v>
      </c>
      <c r="B1621" s="1">
        <v>1</v>
      </c>
      <c r="C1621" s="1">
        <v>16</v>
      </c>
      <c r="D1621" s="1">
        <v>2</v>
      </c>
      <c r="E1621" s="1">
        <v>599.99</v>
      </c>
      <c r="F1621" s="3">
        <v>0.2</v>
      </c>
    </row>
    <row r="1622" spans="1:6" x14ac:dyDescent="0.3">
      <c r="A1622" s="2">
        <v>580</v>
      </c>
      <c r="B1622" s="1">
        <v>2</v>
      </c>
      <c r="C1622" s="1">
        <v>15</v>
      </c>
      <c r="D1622" s="1">
        <v>1</v>
      </c>
      <c r="E1622" s="1">
        <v>529.99</v>
      </c>
      <c r="F1622" s="3">
        <v>7.0000000000000007E-2</v>
      </c>
    </row>
    <row r="1623" spans="1:6" x14ac:dyDescent="0.3">
      <c r="A1623" s="2">
        <v>580</v>
      </c>
      <c r="B1623" s="1">
        <v>3</v>
      </c>
      <c r="C1623" s="1">
        <v>21</v>
      </c>
      <c r="D1623" s="1">
        <v>2</v>
      </c>
      <c r="E1623" s="1">
        <v>269.99</v>
      </c>
      <c r="F1623" s="3">
        <v>0.2</v>
      </c>
    </row>
    <row r="1624" spans="1:6" x14ac:dyDescent="0.3">
      <c r="A1624" s="2">
        <v>580</v>
      </c>
      <c r="B1624" s="1">
        <v>4</v>
      </c>
      <c r="C1624" s="1">
        <v>9</v>
      </c>
      <c r="D1624" s="1">
        <v>2</v>
      </c>
      <c r="E1624" s="1">
        <v>2999.99</v>
      </c>
      <c r="F1624" s="3">
        <v>7.0000000000000007E-2</v>
      </c>
    </row>
    <row r="1625" spans="1:6" x14ac:dyDescent="0.3">
      <c r="A1625" s="2">
        <v>580</v>
      </c>
      <c r="B1625" s="1">
        <v>5</v>
      </c>
      <c r="C1625" s="1">
        <v>19</v>
      </c>
      <c r="D1625" s="1">
        <v>1</v>
      </c>
      <c r="E1625" s="1">
        <v>449</v>
      </c>
      <c r="F1625" s="3">
        <v>0.2</v>
      </c>
    </row>
    <row r="1626" spans="1:6" x14ac:dyDescent="0.3">
      <c r="A1626" s="2">
        <v>581</v>
      </c>
      <c r="B1626" s="1">
        <v>1</v>
      </c>
      <c r="C1626" s="1">
        <v>8</v>
      </c>
      <c r="D1626" s="1">
        <v>2</v>
      </c>
      <c r="E1626" s="1">
        <v>1799.99</v>
      </c>
      <c r="F1626" s="3">
        <v>7.0000000000000007E-2</v>
      </c>
    </row>
    <row r="1627" spans="1:6" x14ac:dyDescent="0.3">
      <c r="A1627" s="2">
        <v>582</v>
      </c>
      <c r="B1627" s="1">
        <v>1</v>
      </c>
      <c r="C1627" s="1">
        <v>10</v>
      </c>
      <c r="D1627" s="1">
        <v>2</v>
      </c>
      <c r="E1627" s="1">
        <v>1549</v>
      </c>
      <c r="F1627" s="3">
        <v>0.2</v>
      </c>
    </row>
    <row r="1628" spans="1:6" x14ac:dyDescent="0.3">
      <c r="A1628" s="2">
        <v>582</v>
      </c>
      <c r="B1628" s="1">
        <v>2</v>
      </c>
      <c r="C1628" s="1">
        <v>17</v>
      </c>
      <c r="D1628" s="1">
        <v>2</v>
      </c>
      <c r="E1628" s="1">
        <v>429</v>
      </c>
      <c r="F1628" s="3">
        <v>7.0000000000000007E-2</v>
      </c>
    </row>
    <row r="1629" spans="1:6" x14ac:dyDescent="0.3">
      <c r="A1629" s="2">
        <v>583</v>
      </c>
      <c r="B1629" s="1">
        <v>1</v>
      </c>
      <c r="C1629" s="1">
        <v>15</v>
      </c>
      <c r="D1629" s="1">
        <v>2</v>
      </c>
      <c r="E1629" s="1">
        <v>529.99</v>
      </c>
      <c r="F1629" s="3">
        <v>0.2</v>
      </c>
    </row>
    <row r="1630" spans="1:6" x14ac:dyDescent="0.3">
      <c r="A1630" s="2">
        <v>584</v>
      </c>
      <c r="B1630" s="1">
        <v>1</v>
      </c>
      <c r="C1630" s="1">
        <v>19</v>
      </c>
      <c r="D1630" s="1">
        <v>1</v>
      </c>
      <c r="E1630" s="1">
        <v>449</v>
      </c>
      <c r="F1630" s="3">
        <v>7.0000000000000007E-2</v>
      </c>
    </row>
    <row r="1631" spans="1:6" x14ac:dyDescent="0.3">
      <c r="A1631" s="2">
        <v>584</v>
      </c>
      <c r="B1631" s="1">
        <v>2</v>
      </c>
      <c r="C1631" s="1">
        <v>23</v>
      </c>
      <c r="D1631" s="1">
        <v>1</v>
      </c>
      <c r="E1631" s="1">
        <v>299.99</v>
      </c>
      <c r="F1631" s="3">
        <v>7.0000000000000007E-2</v>
      </c>
    </row>
    <row r="1632" spans="1:6" x14ac:dyDescent="0.3">
      <c r="A1632" s="2">
        <v>584</v>
      </c>
      <c r="B1632" s="1">
        <v>3</v>
      </c>
      <c r="C1632" s="1">
        <v>15</v>
      </c>
      <c r="D1632" s="1">
        <v>1</v>
      </c>
      <c r="E1632" s="1">
        <v>529.99</v>
      </c>
      <c r="F1632" s="3">
        <v>0.1</v>
      </c>
    </row>
    <row r="1633" spans="1:6" x14ac:dyDescent="0.3">
      <c r="A1633" s="2">
        <v>584</v>
      </c>
      <c r="B1633" s="1">
        <v>4</v>
      </c>
      <c r="C1633" s="1">
        <v>22</v>
      </c>
      <c r="D1633" s="1">
        <v>1</v>
      </c>
      <c r="E1633" s="1">
        <v>269.99</v>
      </c>
      <c r="F1633" s="3">
        <v>0.05</v>
      </c>
    </row>
    <row r="1634" spans="1:6" x14ac:dyDescent="0.3">
      <c r="A1634" s="2">
        <v>584</v>
      </c>
      <c r="B1634" s="1">
        <v>5</v>
      </c>
      <c r="C1634" s="1">
        <v>8</v>
      </c>
      <c r="D1634" s="1">
        <v>2</v>
      </c>
      <c r="E1634" s="1">
        <v>1799.99</v>
      </c>
      <c r="F1634" s="3">
        <v>7.0000000000000007E-2</v>
      </c>
    </row>
    <row r="1635" spans="1:6" x14ac:dyDescent="0.3">
      <c r="A1635" s="2">
        <v>585</v>
      </c>
      <c r="B1635" s="1">
        <v>1</v>
      </c>
      <c r="C1635" s="1">
        <v>10</v>
      </c>
      <c r="D1635" s="1">
        <v>1</v>
      </c>
      <c r="E1635" s="1">
        <v>1549</v>
      </c>
      <c r="F1635" s="3">
        <v>0.2</v>
      </c>
    </row>
    <row r="1636" spans="1:6" x14ac:dyDescent="0.3">
      <c r="A1636" s="2">
        <v>585</v>
      </c>
      <c r="B1636" s="1">
        <v>2</v>
      </c>
      <c r="C1636" s="1">
        <v>18</v>
      </c>
      <c r="D1636" s="1">
        <v>2</v>
      </c>
      <c r="E1636" s="1">
        <v>449</v>
      </c>
      <c r="F1636" s="3">
        <v>0.2</v>
      </c>
    </row>
    <row r="1637" spans="1:6" x14ac:dyDescent="0.3">
      <c r="A1637" s="2">
        <v>585</v>
      </c>
      <c r="B1637" s="1">
        <v>3</v>
      </c>
      <c r="C1637" s="1">
        <v>15</v>
      </c>
      <c r="D1637" s="1">
        <v>1</v>
      </c>
      <c r="E1637" s="1">
        <v>529.99</v>
      </c>
      <c r="F1637" s="3">
        <v>0.05</v>
      </c>
    </row>
    <row r="1638" spans="1:6" x14ac:dyDescent="0.3">
      <c r="A1638" s="2">
        <v>585</v>
      </c>
      <c r="B1638" s="1">
        <v>4</v>
      </c>
      <c r="C1638" s="1">
        <v>12</v>
      </c>
      <c r="D1638" s="1">
        <v>2</v>
      </c>
      <c r="E1638" s="1">
        <v>549.99</v>
      </c>
      <c r="F1638" s="3">
        <v>7.0000000000000007E-2</v>
      </c>
    </row>
    <row r="1639" spans="1:6" x14ac:dyDescent="0.3">
      <c r="A1639" s="2">
        <v>586</v>
      </c>
      <c r="B1639" s="1">
        <v>1</v>
      </c>
      <c r="C1639" s="1">
        <v>11</v>
      </c>
      <c r="D1639" s="1">
        <v>2</v>
      </c>
      <c r="E1639" s="1">
        <v>1680.99</v>
      </c>
      <c r="F1639" s="3">
        <v>0.1</v>
      </c>
    </row>
    <row r="1640" spans="1:6" x14ac:dyDescent="0.3">
      <c r="A1640" s="2">
        <v>586</v>
      </c>
      <c r="B1640" s="1">
        <v>2</v>
      </c>
      <c r="C1640" s="1">
        <v>23</v>
      </c>
      <c r="D1640" s="1">
        <v>2</v>
      </c>
      <c r="E1640" s="1">
        <v>299.99</v>
      </c>
      <c r="F1640" s="3">
        <v>0.2</v>
      </c>
    </row>
    <row r="1641" spans="1:6" x14ac:dyDescent="0.3">
      <c r="A1641" s="2">
        <v>587</v>
      </c>
      <c r="B1641" s="1">
        <v>1</v>
      </c>
      <c r="C1641" s="1">
        <v>24</v>
      </c>
      <c r="D1641" s="1">
        <v>1</v>
      </c>
      <c r="E1641" s="1">
        <v>549.99</v>
      </c>
      <c r="F1641" s="3">
        <v>0.05</v>
      </c>
    </row>
    <row r="1642" spans="1:6" x14ac:dyDescent="0.3">
      <c r="A1642" s="2">
        <v>587</v>
      </c>
      <c r="B1642" s="1">
        <v>2</v>
      </c>
      <c r="C1642" s="1">
        <v>23</v>
      </c>
      <c r="D1642" s="1">
        <v>1</v>
      </c>
      <c r="E1642" s="1">
        <v>299.99</v>
      </c>
      <c r="F1642" s="3">
        <v>0.05</v>
      </c>
    </row>
    <row r="1643" spans="1:6" x14ac:dyDescent="0.3">
      <c r="A1643" s="2">
        <v>587</v>
      </c>
      <c r="B1643" s="1">
        <v>3</v>
      </c>
      <c r="C1643" s="1">
        <v>18</v>
      </c>
      <c r="D1643" s="1">
        <v>1</v>
      </c>
      <c r="E1643" s="1">
        <v>449</v>
      </c>
      <c r="F1643" s="3">
        <v>0.05</v>
      </c>
    </row>
    <row r="1644" spans="1:6" x14ac:dyDescent="0.3">
      <c r="A1644" s="2">
        <v>587</v>
      </c>
      <c r="B1644" s="1">
        <v>4</v>
      </c>
      <c r="C1644" s="1">
        <v>21</v>
      </c>
      <c r="D1644" s="1">
        <v>1</v>
      </c>
      <c r="E1644" s="1">
        <v>269.99</v>
      </c>
      <c r="F1644" s="3">
        <v>0.2</v>
      </c>
    </row>
    <row r="1645" spans="1:6" x14ac:dyDescent="0.3">
      <c r="A1645" s="2">
        <v>588</v>
      </c>
      <c r="B1645" s="1">
        <v>1</v>
      </c>
      <c r="C1645" s="1">
        <v>10</v>
      </c>
      <c r="D1645" s="1">
        <v>2</v>
      </c>
      <c r="E1645" s="1">
        <v>1549</v>
      </c>
      <c r="F1645" s="3">
        <v>7.0000000000000007E-2</v>
      </c>
    </row>
    <row r="1646" spans="1:6" x14ac:dyDescent="0.3">
      <c r="A1646" s="2">
        <v>588</v>
      </c>
      <c r="B1646" s="1">
        <v>2</v>
      </c>
      <c r="C1646" s="1">
        <v>23</v>
      </c>
      <c r="D1646" s="1">
        <v>1</v>
      </c>
      <c r="E1646" s="1">
        <v>299.99</v>
      </c>
      <c r="F1646" s="3">
        <v>0.2</v>
      </c>
    </row>
    <row r="1647" spans="1:6" x14ac:dyDescent="0.3">
      <c r="A1647" s="2">
        <v>589</v>
      </c>
      <c r="B1647" s="1">
        <v>1</v>
      </c>
      <c r="C1647" s="1">
        <v>15</v>
      </c>
      <c r="D1647" s="1">
        <v>2</v>
      </c>
      <c r="E1647" s="1">
        <v>529.99</v>
      </c>
      <c r="F1647" s="3">
        <v>0.05</v>
      </c>
    </row>
    <row r="1648" spans="1:6" x14ac:dyDescent="0.3">
      <c r="A1648" s="2">
        <v>590</v>
      </c>
      <c r="B1648" s="1">
        <v>1</v>
      </c>
      <c r="C1648" s="1">
        <v>2</v>
      </c>
      <c r="D1648" s="1">
        <v>2</v>
      </c>
      <c r="E1648" s="1">
        <v>749.99</v>
      </c>
      <c r="F1648" s="3">
        <v>0.1</v>
      </c>
    </row>
    <row r="1649" spans="1:6" x14ac:dyDescent="0.3">
      <c r="A1649" s="2">
        <v>590</v>
      </c>
      <c r="B1649" s="1">
        <v>2</v>
      </c>
      <c r="C1649" s="1">
        <v>20</v>
      </c>
      <c r="D1649" s="1">
        <v>1</v>
      </c>
      <c r="E1649" s="1">
        <v>599.99</v>
      </c>
      <c r="F1649" s="3">
        <v>7.0000000000000007E-2</v>
      </c>
    </row>
    <row r="1650" spans="1:6" x14ac:dyDescent="0.3">
      <c r="A1650" s="2">
        <v>590</v>
      </c>
      <c r="B1650" s="1">
        <v>3</v>
      </c>
      <c r="C1650" s="1">
        <v>8</v>
      </c>
      <c r="D1650" s="1">
        <v>2</v>
      </c>
      <c r="E1650" s="1">
        <v>1799.99</v>
      </c>
      <c r="F1650" s="3">
        <v>0.05</v>
      </c>
    </row>
    <row r="1651" spans="1:6" x14ac:dyDescent="0.3">
      <c r="A1651" s="2">
        <v>590</v>
      </c>
      <c r="B1651" s="1">
        <v>4</v>
      </c>
      <c r="C1651" s="1">
        <v>5</v>
      </c>
      <c r="D1651" s="1">
        <v>2</v>
      </c>
      <c r="E1651" s="1">
        <v>1320.99</v>
      </c>
      <c r="F1651" s="3">
        <v>0.1</v>
      </c>
    </row>
    <row r="1652" spans="1:6" x14ac:dyDescent="0.3">
      <c r="A1652" s="2">
        <v>590</v>
      </c>
      <c r="B1652" s="1">
        <v>5</v>
      </c>
      <c r="C1652" s="1">
        <v>24</v>
      </c>
      <c r="D1652" s="1">
        <v>1</v>
      </c>
      <c r="E1652" s="1">
        <v>549.99</v>
      </c>
      <c r="F1652" s="3">
        <v>0.1</v>
      </c>
    </row>
    <row r="1653" spans="1:6" x14ac:dyDescent="0.3">
      <c r="A1653" s="2">
        <v>591</v>
      </c>
      <c r="B1653" s="1">
        <v>1</v>
      </c>
      <c r="C1653" s="1">
        <v>16</v>
      </c>
      <c r="D1653" s="1">
        <v>2</v>
      </c>
      <c r="E1653" s="1">
        <v>599.99</v>
      </c>
      <c r="F1653" s="3">
        <v>0.05</v>
      </c>
    </row>
    <row r="1654" spans="1:6" x14ac:dyDescent="0.3">
      <c r="A1654" s="2">
        <v>591</v>
      </c>
      <c r="B1654" s="1">
        <v>2</v>
      </c>
      <c r="C1654" s="1">
        <v>25</v>
      </c>
      <c r="D1654" s="1">
        <v>2</v>
      </c>
      <c r="E1654" s="1">
        <v>499.99</v>
      </c>
      <c r="F1654" s="3">
        <v>0.05</v>
      </c>
    </row>
    <row r="1655" spans="1:6" x14ac:dyDescent="0.3">
      <c r="A1655" s="2">
        <v>591</v>
      </c>
      <c r="B1655" s="1">
        <v>3</v>
      </c>
      <c r="C1655" s="1">
        <v>2</v>
      </c>
      <c r="D1655" s="1">
        <v>2</v>
      </c>
      <c r="E1655" s="1">
        <v>749.99</v>
      </c>
      <c r="F1655" s="3">
        <v>0.1</v>
      </c>
    </row>
    <row r="1656" spans="1:6" x14ac:dyDescent="0.3">
      <c r="A1656" s="2">
        <v>592</v>
      </c>
      <c r="B1656" s="1">
        <v>1</v>
      </c>
      <c r="C1656" s="1">
        <v>21</v>
      </c>
      <c r="D1656" s="1">
        <v>2</v>
      </c>
      <c r="E1656" s="1">
        <v>269.99</v>
      </c>
      <c r="F1656" s="3">
        <v>0.1</v>
      </c>
    </row>
    <row r="1657" spans="1:6" x14ac:dyDescent="0.3">
      <c r="A1657" s="2">
        <v>592</v>
      </c>
      <c r="B1657" s="1">
        <v>2</v>
      </c>
      <c r="C1657" s="1">
        <v>16</v>
      </c>
      <c r="D1657" s="1">
        <v>1</v>
      </c>
      <c r="E1657" s="1">
        <v>599.99</v>
      </c>
      <c r="F1657" s="3">
        <v>0.05</v>
      </c>
    </row>
    <row r="1658" spans="1:6" x14ac:dyDescent="0.3">
      <c r="A1658" s="2">
        <v>592</v>
      </c>
      <c r="B1658" s="1">
        <v>3</v>
      </c>
      <c r="C1658" s="1">
        <v>18</v>
      </c>
      <c r="D1658" s="1">
        <v>2</v>
      </c>
      <c r="E1658" s="1">
        <v>449</v>
      </c>
      <c r="F1658" s="3">
        <v>7.0000000000000007E-2</v>
      </c>
    </row>
    <row r="1659" spans="1:6" x14ac:dyDescent="0.3">
      <c r="A1659" s="2">
        <v>593</v>
      </c>
      <c r="B1659" s="1">
        <v>1</v>
      </c>
      <c r="C1659" s="1">
        <v>3</v>
      </c>
      <c r="D1659" s="1">
        <v>2</v>
      </c>
      <c r="E1659" s="1">
        <v>999.99</v>
      </c>
      <c r="F1659" s="3">
        <v>0.1</v>
      </c>
    </row>
    <row r="1660" spans="1:6" x14ac:dyDescent="0.3">
      <c r="A1660" s="2">
        <v>593</v>
      </c>
      <c r="B1660" s="1">
        <v>2</v>
      </c>
      <c r="C1660" s="1">
        <v>25</v>
      </c>
      <c r="D1660" s="1">
        <v>1</v>
      </c>
      <c r="E1660" s="1">
        <v>499.99</v>
      </c>
      <c r="F1660" s="3">
        <v>7.0000000000000007E-2</v>
      </c>
    </row>
    <row r="1661" spans="1:6" x14ac:dyDescent="0.3">
      <c r="A1661" s="2">
        <v>594</v>
      </c>
      <c r="B1661" s="1">
        <v>1</v>
      </c>
      <c r="C1661" s="1">
        <v>26</v>
      </c>
      <c r="D1661" s="1">
        <v>1</v>
      </c>
      <c r="E1661" s="1">
        <v>599.99</v>
      </c>
      <c r="F1661" s="3">
        <v>0.1</v>
      </c>
    </row>
    <row r="1662" spans="1:6" x14ac:dyDescent="0.3">
      <c r="A1662" s="2">
        <v>594</v>
      </c>
      <c r="B1662" s="1">
        <v>2</v>
      </c>
      <c r="C1662" s="1">
        <v>21</v>
      </c>
      <c r="D1662" s="1">
        <v>2</v>
      </c>
      <c r="E1662" s="1">
        <v>269.99</v>
      </c>
      <c r="F1662" s="3">
        <v>0.05</v>
      </c>
    </row>
    <row r="1663" spans="1:6" x14ac:dyDescent="0.3">
      <c r="A1663" s="2">
        <v>595</v>
      </c>
      <c r="B1663" s="1">
        <v>1</v>
      </c>
      <c r="C1663" s="1">
        <v>4</v>
      </c>
      <c r="D1663" s="1">
        <v>1</v>
      </c>
      <c r="E1663" s="1">
        <v>2899.99</v>
      </c>
      <c r="F1663" s="3">
        <v>7.0000000000000007E-2</v>
      </c>
    </row>
    <row r="1664" spans="1:6" x14ac:dyDescent="0.3">
      <c r="A1664" s="2">
        <v>595</v>
      </c>
      <c r="B1664" s="1">
        <v>2</v>
      </c>
      <c r="C1664" s="1">
        <v>19</v>
      </c>
      <c r="D1664" s="1">
        <v>2</v>
      </c>
      <c r="E1664" s="1">
        <v>449</v>
      </c>
      <c r="F1664" s="3">
        <v>7.0000000000000007E-2</v>
      </c>
    </row>
    <row r="1665" spans="1:6" x14ac:dyDescent="0.3">
      <c r="A1665" s="2">
        <v>595</v>
      </c>
      <c r="B1665" s="1">
        <v>3</v>
      </c>
      <c r="C1665" s="1">
        <v>3</v>
      </c>
      <c r="D1665" s="1">
        <v>1</v>
      </c>
      <c r="E1665" s="1">
        <v>999.99</v>
      </c>
      <c r="F1665" s="3">
        <v>7.0000000000000007E-2</v>
      </c>
    </row>
    <row r="1666" spans="1:6" x14ac:dyDescent="0.3">
      <c r="A1666" s="2">
        <v>595</v>
      </c>
      <c r="B1666" s="1">
        <v>4</v>
      </c>
      <c r="C1666" s="1">
        <v>10</v>
      </c>
      <c r="D1666" s="1">
        <v>1</v>
      </c>
      <c r="E1666" s="1">
        <v>1549</v>
      </c>
      <c r="F1666" s="3">
        <v>7.0000000000000007E-2</v>
      </c>
    </row>
    <row r="1667" spans="1:6" x14ac:dyDescent="0.3">
      <c r="A1667" s="2">
        <v>595</v>
      </c>
      <c r="B1667" s="1">
        <v>5</v>
      </c>
      <c r="C1667" s="1">
        <v>26</v>
      </c>
      <c r="D1667" s="1">
        <v>2</v>
      </c>
      <c r="E1667" s="1">
        <v>599.99</v>
      </c>
      <c r="F1667" s="3">
        <v>0.05</v>
      </c>
    </row>
    <row r="1668" spans="1:6" x14ac:dyDescent="0.3">
      <c r="A1668" s="2">
        <v>596</v>
      </c>
      <c r="B1668" s="1">
        <v>1</v>
      </c>
      <c r="C1668" s="1">
        <v>5</v>
      </c>
      <c r="D1668" s="1">
        <v>1</v>
      </c>
      <c r="E1668" s="1">
        <v>1320.99</v>
      </c>
      <c r="F1668" s="3">
        <v>0.05</v>
      </c>
    </row>
    <row r="1669" spans="1:6" x14ac:dyDescent="0.3">
      <c r="A1669" s="2">
        <v>596</v>
      </c>
      <c r="B1669" s="1">
        <v>2</v>
      </c>
      <c r="C1669" s="1">
        <v>23</v>
      </c>
      <c r="D1669" s="1">
        <v>2</v>
      </c>
      <c r="E1669" s="1">
        <v>299.99</v>
      </c>
      <c r="F1669" s="3">
        <v>0.1</v>
      </c>
    </row>
    <row r="1670" spans="1:6" x14ac:dyDescent="0.3">
      <c r="A1670" s="2">
        <v>596</v>
      </c>
      <c r="B1670" s="1">
        <v>3</v>
      </c>
      <c r="C1670" s="1">
        <v>9</v>
      </c>
      <c r="D1670" s="1">
        <v>1</v>
      </c>
      <c r="E1670" s="1">
        <v>2999.99</v>
      </c>
      <c r="F1670" s="3">
        <v>0.05</v>
      </c>
    </row>
    <row r="1671" spans="1:6" x14ac:dyDescent="0.3">
      <c r="A1671" s="2">
        <v>597</v>
      </c>
      <c r="B1671" s="1">
        <v>1</v>
      </c>
      <c r="C1671" s="1">
        <v>17</v>
      </c>
      <c r="D1671" s="1">
        <v>2</v>
      </c>
      <c r="E1671" s="1">
        <v>429</v>
      </c>
      <c r="F1671" s="3">
        <v>0.2</v>
      </c>
    </row>
    <row r="1672" spans="1:6" x14ac:dyDescent="0.3">
      <c r="A1672" s="2">
        <v>597</v>
      </c>
      <c r="B1672" s="1">
        <v>2</v>
      </c>
      <c r="C1672" s="1">
        <v>8</v>
      </c>
      <c r="D1672" s="1">
        <v>1</v>
      </c>
      <c r="E1672" s="1">
        <v>1799.99</v>
      </c>
      <c r="F1672" s="3">
        <v>7.0000000000000007E-2</v>
      </c>
    </row>
    <row r="1673" spans="1:6" x14ac:dyDescent="0.3">
      <c r="A1673" s="2">
        <v>598</v>
      </c>
      <c r="B1673" s="1">
        <v>1</v>
      </c>
      <c r="C1673" s="1">
        <v>4</v>
      </c>
      <c r="D1673" s="1">
        <v>2</v>
      </c>
      <c r="E1673" s="1">
        <v>2899.99</v>
      </c>
      <c r="F1673" s="3">
        <v>0.05</v>
      </c>
    </row>
    <row r="1674" spans="1:6" x14ac:dyDescent="0.3">
      <c r="A1674" s="2">
        <v>598</v>
      </c>
      <c r="B1674" s="1">
        <v>2</v>
      </c>
      <c r="C1674" s="1">
        <v>16</v>
      </c>
      <c r="D1674" s="1">
        <v>2</v>
      </c>
      <c r="E1674" s="1">
        <v>599.99</v>
      </c>
      <c r="F1674" s="3">
        <v>7.0000000000000007E-2</v>
      </c>
    </row>
    <row r="1675" spans="1:6" x14ac:dyDescent="0.3">
      <c r="A1675" s="2">
        <v>598</v>
      </c>
      <c r="B1675" s="1">
        <v>3</v>
      </c>
      <c r="C1675" s="1">
        <v>14</v>
      </c>
      <c r="D1675" s="1">
        <v>1</v>
      </c>
      <c r="E1675" s="1">
        <v>269.99</v>
      </c>
      <c r="F1675" s="3">
        <v>0.1</v>
      </c>
    </row>
    <row r="1676" spans="1:6" x14ac:dyDescent="0.3">
      <c r="A1676" s="2">
        <v>599</v>
      </c>
      <c r="B1676" s="1">
        <v>1</v>
      </c>
      <c r="C1676" s="1">
        <v>9</v>
      </c>
      <c r="D1676" s="1">
        <v>2</v>
      </c>
      <c r="E1676" s="1">
        <v>2999.99</v>
      </c>
      <c r="F1676" s="3">
        <v>0.05</v>
      </c>
    </row>
    <row r="1677" spans="1:6" x14ac:dyDescent="0.3">
      <c r="A1677" s="2">
        <v>599</v>
      </c>
      <c r="B1677" s="1">
        <v>2</v>
      </c>
      <c r="C1677" s="1">
        <v>22</v>
      </c>
      <c r="D1677" s="1">
        <v>2</v>
      </c>
      <c r="E1677" s="1">
        <v>269.99</v>
      </c>
      <c r="F1677" s="3">
        <v>0.2</v>
      </c>
    </row>
    <row r="1678" spans="1:6" x14ac:dyDescent="0.3">
      <c r="A1678" s="2">
        <v>599</v>
      </c>
      <c r="B1678" s="1">
        <v>3</v>
      </c>
      <c r="C1678" s="1">
        <v>23</v>
      </c>
      <c r="D1678" s="1">
        <v>1</v>
      </c>
      <c r="E1678" s="1">
        <v>299.99</v>
      </c>
      <c r="F1678" s="3">
        <v>7.0000000000000007E-2</v>
      </c>
    </row>
    <row r="1679" spans="1:6" x14ac:dyDescent="0.3">
      <c r="A1679" s="2">
        <v>599</v>
      </c>
      <c r="B1679" s="1">
        <v>4</v>
      </c>
      <c r="C1679" s="1">
        <v>10</v>
      </c>
      <c r="D1679" s="1">
        <v>2</v>
      </c>
      <c r="E1679" s="1">
        <v>1549</v>
      </c>
      <c r="F1679" s="3">
        <v>0.1</v>
      </c>
    </row>
    <row r="1680" spans="1:6" x14ac:dyDescent="0.3">
      <c r="A1680" s="2">
        <v>600</v>
      </c>
      <c r="B1680" s="1">
        <v>1</v>
      </c>
      <c r="C1680" s="1">
        <v>26</v>
      </c>
      <c r="D1680" s="1">
        <v>2</v>
      </c>
      <c r="E1680" s="1">
        <v>599.99</v>
      </c>
      <c r="F1680" s="3">
        <v>7.0000000000000007E-2</v>
      </c>
    </row>
    <row r="1681" spans="1:6" x14ac:dyDescent="0.3">
      <c r="A1681" s="2">
        <v>600</v>
      </c>
      <c r="B1681" s="1">
        <v>2</v>
      </c>
      <c r="C1681" s="1">
        <v>4</v>
      </c>
      <c r="D1681" s="1">
        <v>1</v>
      </c>
      <c r="E1681" s="1">
        <v>2899.99</v>
      </c>
      <c r="F1681" s="3">
        <v>0.2</v>
      </c>
    </row>
    <row r="1682" spans="1:6" x14ac:dyDescent="0.3">
      <c r="A1682" s="2">
        <v>600</v>
      </c>
      <c r="B1682" s="1">
        <v>3</v>
      </c>
      <c r="C1682" s="1">
        <v>18</v>
      </c>
      <c r="D1682" s="1">
        <v>2</v>
      </c>
      <c r="E1682" s="1">
        <v>449</v>
      </c>
      <c r="F1682" s="3">
        <v>7.0000000000000007E-2</v>
      </c>
    </row>
    <row r="1683" spans="1:6" x14ac:dyDescent="0.3">
      <c r="A1683" s="2">
        <v>601</v>
      </c>
      <c r="B1683" s="1">
        <v>1</v>
      </c>
      <c r="C1683" s="1">
        <v>12</v>
      </c>
      <c r="D1683" s="1">
        <v>2</v>
      </c>
      <c r="E1683" s="1">
        <v>549.99</v>
      </c>
      <c r="F1683" s="3">
        <v>0.2</v>
      </c>
    </row>
    <row r="1684" spans="1:6" x14ac:dyDescent="0.3">
      <c r="A1684" s="2">
        <v>602</v>
      </c>
      <c r="B1684" s="1">
        <v>1</v>
      </c>
      <c r="C1684" s="1">
        <v>15</v>
      </c>
      <c r="D1684" s="1">
        <v>2</v>
      </c>
      <c r="E1684" s="1">
        <v>529.99</v>
      </c>
      <c r="F1684" s="3">
        <v>0.05</v>
      </c>
    </row>
    <row r="1685" spans="1:6" x14ac:dyDescent="0.3">
      <c r="A1685" s="2">
        <v>602</v>
      </c>
      <c r="B1685" s="1">
        <v>2</v>
      </c>
      <c r="C1685" s="1">
        <v>5</v>
      </c>
      <c r="D1685" s="1">
        <v>2</v>
      </c>
      <c r="E1685" s="1">
        <v>1320.99</v>
      </c>
      <c r="F1685" s="3">
        <v>7.0000000000000007E-2</v>
      </c>
    </row>
    <row r="1686" spans="1:6" x14ac:dyDescent="0.3">
      <c r="A1686" s="2">
        <v>603</v>
      </c>
      <c r="B1686" s="1">
        <v>1</v>
      </c>
      <c r="C1686" s="1">
        <v>12</v>
      </c>
      <c r="D1686" s="1">
        <v>1</v>
      </c>
      <c r="E1686" s="1">
        <v>549.99</v>
      </c>
      <c r="F1686" s="3">
        <v>7.0000000000000007E-2</v>
      </c>
    </row>
    <row r="1687" spans="1:6" x14ac:dyDescent="0.3">
      <c r="A1687" s="2">
        <v>603</v>
      </c>
      <c r="B1687" s="1">
        <v>2</v>
      </c>
      <c r="C1687" s="1">
        <v>4</v>
      </c>
      <c r="D1687" s="1">
        <v>1</v>
      </c>
      <c r="E1687" s="1">
        <v>2899.99</v>
      </c>
      <c r="F1687" s="3">
        <v>0.1</v>
      </c>
    </row>
    <row r="1688" spans="1:6" x14ac:dyDescent="0.3">
      <c r="A1688" s="2">
        <v>604</v>
      </c>
      <c r="B1688" s="1">
        <v>1</v>
      </c>
      <c r="C1688" s="1">
        <v>10</v>
      </c>
      <c r="D1688" s="1">
        <v>2</v>
      </c>
      <c r="E1688" s="1">
        <v>1549</v>
      </c>
      <c r="F1688" s="3">
        <v>7.0000000000000007E-2</v>
      </c>
    </row>
    <row r="1689" spans="1:6" x14ac:dyDescent="0.3">
      <c r="A1689" s="2">
        <v>604</v>
      </c>
      <c r="B1689" s="1">
        <v>2</v>
      </c>
      <c r="C1689" s="1">
        <v>9</v>
      </c>
      <c r="D1689" s="1">
        <v>2</v>
      </c>
      <c r="E1689" s="1">
        <v>2999.99</v>
      </c>
      <c r="F1689" s="3">
        <v>0.2</v>
      </c>
    </row>
    <row r="1690" spans="1:6" x14ac:dyDescent="0.3">
      <c r="A1690" s="2">
        <v>605</v>
      </c>
      <c r="B1690" s="1">
        <v>1</v>
      </c>
      <c r="C1690" s="1">
        <v>19</v>
      </c>
      <c r="D1690" s="1">
        <v>1</v>
      </c>
      <c r="E1690" s="1">
        <v>449</v>
      </c>
      <c r="F1690" s="3">
        <v>7.0000000000000007E-2</v>
      </c>
    </row>
    <row r="1691" spans="1:6" x14ac:dyDescent="0.3">
      <c r="A1691" s="2">
        <v>605</v>
      </c>
      <c r="B1691" s="1">
        <v>2</v>
      </c>
      <c r="C1691" s="1">
        <v>25</v>
      </c>
      <c r="D1691" s="1">
        <v>2</v>
      </c>
      <c r="E1691" s="1">
        <v>499.99</v>
      </c>
      <c r="F1691" s="3">
        <v>0.05</v>
      </c>
    </row>
    <row r="1692" spans="1:6" x14ac:dyDescent="0.3">
      <c r="A1692" s="2">
        <v>605</v>
      </c>
      <c r="B1692" s="1">
        <v>3</v>
      </c>
      <c r="C1692" s="1">
        <v>13</v>
      </c>
      <c r="D1692" s="1">
        <v>2</v>
      </c>
      <c r="E1692" s="1">
        <v>269.99</v>
      </c>
      <c r="F1692" s="3">
        <v>0.2</v>
      </c>
    </row>
    <row r="1693" spans="1:6" x14ac:dyDescent="0.3">
      <c r="A1693" s="2">
        <v>605</v>
      </c>
      <c r="B1693" s="1">
        <v>4</v>
      </c>
      <c r="C1693" s="1">
        <v>11</v>
      </c>
      <c r="D1693" s="1">
        <v>1</v>
      </c>
      <c r="E1693" s="1">
        <v>1680.99</v>
      </c>
      <c r="F1693" s="3">
        <v>0.2</v>
      </c>
    </row>
    <row r="1694" spans="1:6" x14ac:dyDescent="0.3">
      <c r="A1694" s="2">
        <v>606</v>
      </c>
      <c r="B1694" s="1">
        <v>1</v>
      </c>
      <c r="C1694" s="1">
        <v>6</v>
      </c>
      <c r="D1694" s="1">
        <v>2</v>
      </c>
      <c r="E1694" s="1">
        <v>469.99</v>
      </c>
      <c r="F1694" s="3">
        <v>0.2</v>
      </c>
    </row>
    <row r="1695" spans="1:6" x14ac:dyDescent="0.3">
      <c r="A1695" s="2">
        <v>606</v>
      </c>
      <c r="B1695" s="1">
        <v>2</v>
      </c>
      <c r="C1695" s="1">
        <v>18</v>
      </c>
      <c r="D1695" s="1">
        <v>2</v>
      </c>
      <c r="E1695" s="1">
        <v>449</v>
      </c>
      <c r="F1695" s="3">
        <v>0.05</v>
      </c>
    </row>
    <row r="1696" spans="1:6" x14ac:dyDescent="0.3">
      <c r="A1696" s="2">
        <v>607</v>
      </c>
      <c r="B1696" s="1">
        <v>1</v>
      </c>
      <c r="C1696" s="1">
        <v>11</v>
      </c>
      <c r="D1696" s="1">
        <v>2</v>
      </c>
      <c r="E1696" s="1">
        <v>1680.99</v>
      </c>
      <c r="F1696" s="3">
        <v>0.2</v>
      </c>
    </row>
    <row r="1697" spans="1:6" x14ac:dyDescent="0.3">
      <c r="A1697" s="2">
        <v>607</v>
      </c>
      <c r="B1697" s="1">
        <v>2</v>
      </c>
      <c r="C1697" s="1">
        <v>26</v>
      </c>
      <c r="D1697" s="1">
        <v>2</v>
      </c>
      <c r="E1697" s="1">
        <v>599.99</v>
      </c>
      <c r="F1697" s="3">
        <v>0.2</v>
      </c>
    </row>
    <row r="1698" spans="1:6" x14ac:dyDescent="0.3">
      <c r="A1698" s="2">
        <v>607</v>
      </c>
      <c r="B1698" s="1">
        <v>3</v>
      </c>
      <c r="C1698" s="1">
        <v>14</v>
      </c>
      <c r="D1698" s="1">
        <v>1</v>
      </c>
      <c r="E1698" s="1">
        <v>269.99</v>
      </c>
      <c r="F1698" s="3">
        <v>7.0000000000000007E-2</v>
      </c>
    </row>
    <row r="1699" spans="1:6" x14ac:dyDescent="0.3">
      <c r="A1699" s="2">
        <v>608</v>
      </c>
      <c r="B1699" s="1">
        <v>1</v>
      </c>
      <c r="C1699" s="1">
        <v>4</v>
      </c>
      <c r="D1699" s="1">
        <v>2</v>
      </c>
      <c r="E1699" s="1">
        <v>2899.99</v>
      </c>
      <c r="F1699" s="3">
        <v>0.2</v>
      </c>
    </row>
    <row r="1700" spans="1:6" x14ac:dyDescent="0.3">
      <c r="A1700" s="2">
        <v>608</v>
      </c>
      <c r="B1700" s="1">
        <v>2</v>
      </c>
      <c r="C1700" s="1">
        <v>7</v>
      </c>
      <c r="D1700" s="1">
        <v>2</v>
      </c>
      <c r="E1700" s="1">
        <v>3999.99</v>
      </c>
      <c r="F1700" s="3">
        <v>0.1</v>
      </c>
    </row>
    <row r="1701" spans="1:6" x14ac:dyDescent="0.3">
      <c r="A1701" s="2">
        <v>608</v>
      </c>
      <c r="B1701" s="1">
        <v>3</v>
      </c>
      <c r="C1701" s="1">
        <v>24</v>
      </c>
      <c r="D1701" s="1">
        <v>1</v>
      </c>
      <c r="E1701" s="1">
        <v>549.99</v>
      </c>
      <c r="F1701" s="3">
        <v>0.1</v>
      </c>
    </row>
    <row r="1702" spans="1:6" x14ac:dyDescent="0.3">
      <c r="A1702" s="2">
        <v>609</v>
      </c>
      <c r="B1702" s="1">
        <v>1</v>
      </c>
      <c r="C1702" s="1">
        <v>10</v>
      </c>
      <c r="D1702" s="1">
        <v>1</v>
      </c>
      <c r="E1702" s="1">
        <v>1549</v>
      </c>
      <c r="F1702" s="3">
        <v>7.0000000000000007E-2</v>
      </c>
    </row>
    <row r="1703" spans="1:6" x14ac:dyDescent="0.3">
      <c r="A1703" s="2">
        <v>609</v>
      </c>
      <c r="B1703" s="1">
        <v>2</v>
      </c>
      <c r="C1703" s="1">
        <v>7</v>
      </c>
      <c r="D1703" s="1">
        <v>1</v>
      </c>
      <c r="E1703" s="1">
        <v>3999.99</v>
      </c>
      <c r="F1703" s="3">
        <v>0.1</v>
      </c>
    </row>
    <row r="1704" spans="1:6" x14ac:dyDescent="0.3">
      <c r="A1704" s="2">
        <v>609</v>
      </c>
      <c r="B1704" s="1">
        <v>3</v>
      </c>
      <c r="C1704" s="1">
        <v>22</v>
      </c>
      <c r="D1704" s="1">
        <v>2</v>
      </c>
      <c r="E1704" s="1">
        <v>269.99</v>
      </c>
      <c r="F1704" s="3">
        <v>0.1</v>
      </c>
    </row>
    <row r="1705" spans="1:6" x14ac:dyDescent="0.3">
      <c r="A1705" s="2">
        <v>609</v>
      </c>
      <c r="B1705" s="1">
        <v>4</v>
      </c>
      <c r="C1705" s="1">
        <v>5</v>
      </c>
      <c r="D1705" s="1">
        <v>1</v>
      </c>
      <c r="E1705" s="1">
        <v>1320.99</v>
      </c>
      <c r="F1705" s="3">
        <v>0.1</v>
      </c>
    </row>
    <row r="1706" spans="1:6" x14ac:dyDescent="0.3">
      <c r="A1706" s="2">
        <v>610</v>
      </c>
      <c r="B1706" s="1">
        <v>1</v>
      </c>
      <c r="C1706" s="1">
        <v>26</v>
      </c>
      <c r="D1706" s="1">
        <v>1</v>
      </c>
      <c r="E1706" s="1">
        <v>599.99</v>
      </c>
      <c r="F1706" s="3">
        <v>0.1</v>
      </c>
    </row>
    <row r="1707" spans="1:6" x14ac:dyDescent="0.3">
      <c r="A1707" s="2">
        <v>610</v>
      </c>
      <c r="B1707" s="1">
        <v>2</v>
      </c>
      <c r="C1707" s="1">
        <v>24</v>
      </c>
      <c r="D1707" s="1">
        <v>1</v>
      </c>
      <c r="E1707" s="1">
        <v>549.99</v>
      </c>
      <c r="F1707" s="3">
        <v>7.0000000000000007E-2</v>
      </c>
    </row>
    <row r="1708" spans="1:6" x14ac:dyDescent="0.3">
      <c r="A1708" s="2">
        <v>610</v>
      </c>
      <c r="B1708" s="1">
        <v>3</v>
      </c>
      <c r="C1708" s="1">
        <v>18</v>
      </c>
      <c r="D1708" s="1">
        <v>2</v>
      </c>
      <c r="E1708" s="1">
        <v>449</v>
      </c>
      <c r="F1708" s="3">
        <v>7.0000000000000007E-2</v>
      </c>
    </row>
    <row r="1709" spans="1:6" x14ac:dyDescent="0.3">
      <c r="A1709" s="2">
        <v>610</v>
      </c>
      <c r="B1709" s="1">
        <v>4</v>
      </c>
      <c r="C1709" s="1">
        <v>3</v>
      </c>
      <c r="D1709" s="1">
        <v>1</v>
      </c>
      <c r="E1709" s="1">
        <v>999.99</v>
      </c>
      <c r="F1709" s="3">
        <v>7.0000000000000007E-2</v>
      </c>
    </row>
    <row r="1710" spans="1:6" x14ac:dyDescent="0.3">
      <c r="A1710" s="2">
        <v>610</v>
      </c>
      <c r="B1710" s="1">
        <v>5</v>
      </c>
      <c r="C1710" s="1">
        <v>8</v>
      </c>
      <c r="D1710" s="1">
        <v>1</v>
      </c>
      <c r="E1710" s="1">
        <v>1799.99</v>
      </c>
      <c r="F1710" s="3">
        <v>0.1</v>
      </c>
    </row>
    <row r="1711" spans="1:6" x14ac:dyDescent="0.3">
      <c r="A1711" s="2">
        <v>611</v>
      </c>
      <c r="B1711" s="1">
        <v>1</v>
      </c>
      <c r="C1711" s="1">
        <v>16</v>
      </c>
      <c r="D1711" s="1">
        <v>2</v>
      </c>
      <c r="E1711" s="1">
        <v>599.99</v>
      </c>
      <c r="F1711" s="3">
        <v>7.0000000000000007E-2</v>
      </c>
    </row>
    <row r="1712" spans="1:6" x14ac:dyDescent="0.3">
      <c r="A1712" s="2">
        <v>612</v>
      </c>
      <c r="B1712" s="1">
        <v>1</v>
      </c>
      <c r="C1712" s="1">
        <v>13</v>
      </c>
      <c r="D1712" s="1">
        <v>1</v>
      </c>
      <c r="E1712" s="1">
        <v>269.99</v>
      </c>
      <c r="F1712" s="3">
        <v>0.1</v>
      </c>
    </row>
    <row r="1713" spans="1:6" x14ac:dyDescent="0.3">
      <c r="A1713" s="2">
        <v>612</v>
      </c>
      <c r="B1713" s="1">
        <v>2</v>
      </c>
      <c r="C1713" s="1">
        <v>14</v>
      </c>
      <c r="D1713" s="1">
        <v>1</v>
      </c>
      <c r="E1713" s="1">
        <v>269.99</v>
      </c>
      <c r="F1713" s="3">
        <v>0.1</v>
      </c>
    </row>
    <row r="1714" spans="1:6" x14ac:dyDescent="0.3">
      <c r="A1714" s="2">
        <v>612</v>
      </c>
      <c r="B1714" s="1">
        <v>3</v>
      </c>
      <c r="C1714" s="1">
        <v>17</v>
      </c>
      <c r="D1714" s="1">
        <v>1</v>
      </c>
      <c r="E1714" s="1">
        <v>429</v>
      </c>
      <c r="F1714" s="3">
        <v>7.0000000000000007E-2</v>
      </c>
    </row>
    <row r="1715" spans="1:6" x14ac:dyDescent="0.3">
      <c r="A1715" s="2">
        <v>612</v>
      </c>
      <c r="B1715" s="1">
        <v>4</v>
      </c>
      <c r="C1715" s="1">
        <v>20</v>
      </c>
      <c r="D1715" s="1">
        <v>1</v>
      </c>
      <c r="E1715" s="1">
        <v>599.99</v>
      </c>
      <c r="F1715" s="3">
        <v>0.2</v>
      </c>
    </row>
    <row r="1716" spans="1:6" x14ac:dyDescent="0.3">
      <c r="A1716" s="2">
        <v>613</v>
      </c>
      <c r="B1716" s="1">
        <v>1</v>
      </c>
      <c r="C1716" s="1">
        <v>9</v>
      </c>
      <c r="D1716" s="1">
        <v>2</v>
      </c>
      <c r="E1716" s="1">
        <v>2999.99</v>
      </c>
      <c r="F1716" s="3">
        <v>0.1</v>
      </c>
    </row>
    <row r="1717" spans="1:6" x14ac:dyDescent="0.3">
      <c r="A1717" s="2">
        <v>613</v>
      </c>
      <c r="B1717" s="1">
        <v>2</v>
      </c>
      <c r="C1717" s="1">
        <v>18</v>
      </c>
      <c r="D1717" s="1">
        <v>2</v>
      </c>
      <c r="E1717" s="1">
        <v>449</v>
      </c>
      <c r="F1717" s="3">
        <v>0.05</v>
      </c>
    </row>
    <row r="1718" spans="1:6" x14ac:dyDescent="0.3">
      <c r="A1718" s="2">
        <v>613</v>
      </c>
      <c r="B1718" s="1">
        <v>3</v>
      </c>
      <c r="C1718" s="1">
        <v>12</v>
      </c>
      <c r="D1718" s="1">
        <v>1</v>
      </c>
      <c r="E1718" s="1">
        <v>549.99</v>
      </c>
      <c r="F1718" s="3">
        <v>7.0000000000000007E-2</v>
      </c>
    </row>
    <row r="1719" spans="1:6" x14ac:dyDescent="0.3">
      <c r="A1719" s="2">
        <v>614</v>
      </c>
      <c r="B1719" s="1">
        <v>1</v>
      </c>
      <c r="C1719" s="1">
        <v>18</v>
      </c>
      <c r="D1719" s="1">
        <v>1</v>
      </c>
      <c r="E1719" s="1">
        <v>449</v>
      </c>
      <c r="F1719" s="3">
        <v>0.1</v>
      </c>
    </row>
    <row r="1720" spans="1:6" x14ac:dyDescent="0.3">
      <c r="A1720" s="2">
        <v>614</v>
      </c>
      <c r="B1720" s="1">
        <v>2</v>
      </c>
      <c r="C1720" s="1">
        <v>21</v>
      </c>
      <c r="D1720" s="1">
        <v>1</v>
      </c>
      <c r="E1720" s="1">
        <v>269.99</v>
      </c>
      <c r="F1720" s="3">
        <v>0.05</v>
      </c>
    </row>
    <row r="1721" spans="1:6" x14ac:dyDescent="0.3">
      <c r="A1721" s="2">
        <v>615</v>
      </c>
      <c r="B1721" s="1">
        <v>1</v>
      </c>
      <c r="C1721" s="1">
        <v>11</v>
      </c>
      <c r="D1721" s="1">
        <v>1</v>
      </c>
      <c r="E1721" s="1">
        <v>1680.99</v>
      </c>
      <c r="F1721" s="3">
        <v>7.0000000000000007E-2</v>
      </c>
    </row>
    <row r="1722" spans="1:6" x14ac:dyDescent="0.3">
      <c r="A1722" s="2">
        <v>615</v>
      </c>
      <c r="B1722" s="1">
        <v>2</v>
      </c>
      <c r="C1722" s="1">
        <v>23</v>
      </c>
      <c r="D1722" s="1">
        <v>1</v>
      </c>
      <c r="E1722" s="1">
        <v>299.99</v>
      </c>
      <c r="F1722" s="3">
        <v>0.05</v>
      </c>
    </row>
    <row r="1723" spans="1:6" x14ac:dyDescent="0.3">
      <c r="A1723" s="2">
        <v>615</v>
      </c>
      <c r="B1723" s="1">
        <v>3</v>
      </c>
      <c r="C1723" s="1">
        <v>6</v>
      </c>
      <c r="D1723" s="1">
        <v>2</v>
      </c>
      <c r="E1723" s="1">
        <v>469.99</v>
      </c>
      <c r="F1723" s="3">
        <v>0.1</v>
      </c>
    </row>
    <row r="1724" spans="1:6" x14ac:dyDescent="0.3">
      <c r="A1724" s="2">
        <v>615</v>
      </c>
      <c r="B1724" s="1">
        <v>4</v>
      </c>
      <c r="C1724" s="1">
        <v>19</v>
      </c>
      <c r="D1724" s="1">
        <v>2</v>
      </c>
      <c r="E1724" s="1">
        <v>449</v>
      </c>
      <c r="F1724" s="3">
        <v>0.1</v>
      </c>
    </row>
    <row r="1725" spans="1:6" x14ac:dyDescent="0.3">
      <c r="A1725" s="2">
        <v>616</v>
      </c>
      <c r="B1725" s="1">
        <v>1</v>
      </c>
      <c r="C1725" s="1">
        <v>24</v>
      </c>
      <c r="D1725" s="1">
        <v>1</v>
      </c>
      <c r="E1725" s="1">
        <v>549.99</v>
      </c>
      <c r="F1725" s="3">
        <v>0.2</v>
      </c>
    </row>
    <row r="1726" spans="1:6" x14ac:dyDescent="0.3">
      <c r="A1726" s="2">
        <v>616</v>
      </c>
      <c r="B1726" s="1">
        <v>2</v>
      </c>
      <c r="C1726" s="1">
        <v>16</v>
      </c>
      <c r="D1726" s="1">
        <v>2</v>
      </c>
      <c r="E1726" s="1">
        <v>599.99</v>
      </c>
      <c r="F1726" s="3">
        <v>0.2</v>
      </c>
    </row>
    <row r="1727" spans="1:6" x14ac:dyDescent="0.3">
      <c r="A1727" s="2">
        <v>617</v>
      </c>
      <c r="B1727" s="1">
        <v>1</v>
      </c>
      <c r="C1727" s="1">
        <v>15</v>
      </c>
      <c r="D1727" s="1">
        <v>2</v>
      </c>
      <c r="E1727" s="1">
        <v>529.99</v>
      </c>
      <c r="F1727" s="3">
        <v>0.2</v>
      </c>
    </row>
    <row r="1728" spans="1:6" x14ac:dyDescent="0.3">
      <c r="A1728" s="2">
        <v>617</v>
      </c>
      <c r="B1728" s="1">
        <v>2</v>
      </c>
      <c r="C1728" s="1">
        <v>11</v>
      </c>
      <c r="D1728" s="1">
        <v>2</v>
      </c>
      <c r="E1728" s="1">
        <v>1680.99</v>
      </c>
      <c r="F1728" s="3">
        <v>7.0000000000000007E-2</v>
      </c>
    </row>
    <row r="1729" spans="1:6" x14ac:dyDescent="0.3">
      <c r="A1729" s="2">
        <v>618</v>
      </c>
      <c r="B1729" s="1">
        <v>1</v>
      </c>
      <c r="C1729" s="1">
        <v>17</v>
      </c>
      <c r="D1729" s="1">
        <v>2</v>
      </c>
      <c r="E1729" s="1">
        <v>429</v>
      </c>
      <c r="F1729" s="3">
        <v>0.1</v>
      </c>
    </row>
    <row r="1730" spans="1:6" x14ac:dyDescent="0.3">
      <c r="A1730" s="2">
        <v>618</v>
      </c>
      <c r="B1730" s="1">
        <v>2</v>
      </c>
      <c r="C1730" s="1">
        <v>11</v>
      </c>
      <c r="D1730" s="1">
        <v>1</v>
      </c>
      <c r="E1730" s="1">
        <v>1680.99</v>
      </c>
      <c r="F1730" s="3">
        <v>7.0000000000000007E-2</v>
      </c>
    </row>
    <row r="1731" spans="1:6" x14ac:dyDescent="0.3">
      <c r="A1731" s="2">
        <v>619</v>
      </c>
      <c r="B1731" s="1">
        <v>1</v>
      </c>
      <c r="C1731" s="1">
        <v>25</v>
      </c>
      <c r="D1731" s="1">
        <v>1</v>
      </c>
      <c r="E1731" s="1">
        <v>499.99</v>
      </c>
      <c r="F1731" s="3">
        <v>7.0000000000000007E-2</v>
      </c>
    </row>
    <row r="1732" spans="1:6" x14ac:dyDescent="0.3">
      <c r="A1732" s="2">
        <v>620</v>
      </c>
      <c r="B1732" s="1">
        <v>1</v>
      </c>
      <c r="C1732" s="1">
        <v>5</v>
      </c>
      <c r="D1732" s="1">
        <v>2</v>
      </c>
      <c r="E1732" s="1">
        <v>1320.99</v>
      </c>
      <c r="F1732" s="3">
        <v>0.2</v>
      </c>
    </row>
    <row r="1733" spans="1:6" x14ac:dyDescent="0.3">
      <c r="A1733" s="2">
        <v>621</v>
      </c>
      <c r="B1733" s="1">
        <v>1</v>
      </c>
      <c r="C1733" s="1">
        <v>17</v>
      </c>
      <c r="D1733" s="1">
        <v>2</v>
      </c>
      <c r="E1733" s="1">
        <v>429</v>
      </c>
      <c r="F1733" s="3">
        <v>7.0000000000000007E-2</v>
      </c>
    </row>
    <row r="1734" spans="1:6" x14ac:dyDescent="0.3">
      <c r="A1734" s="2">
        <v>622</v>
      </c>
      <c r="B1734" s="1">
        <v>1</v>
      </c>
      <c r="C1734" s="1">
        <v>9</v>
      </c>
      <c r="D1734" s="1">
        <v>2</v>
      </c>
      <c r="E1734" s="1">
        <v>2999.99</v>
      </c>
      <c r="F1734" s="3">
        <v>7.0000000000000007E-2</v>
      </c>
    </row>
    <row r="1735" spans="1:6" x14ac:dyDescent="0.3">
      <c r="A1735" s="2">
        <v>622</v>
      </c>
      <c r="B1735" s="1">
        <v>2</v>
      </c>
      <c r="C1735" s="1">
        <v>18</v>
      </c>
      <c r="D1735" s="1">
        <v>1</v>
      </c>
      <c r="E1735" s="1">
        <v>449</v>
      </c>
      <c r="F1735" s="3">
        <v>0.1</v>
      </c>
    </row>
    <row r="1736" spans="1:6" x14ac:dyDescent="0.3">
      <c r="A1736" s="2">
        <v>622</v>
      </c>
      <c r="B1736" s="1">
        <v>3</v>
      </c>
      <c r="C1736" s="1">
        <v>10</v>
      </c>
      <c r="D1736" s="1">
        <v>1</v>
      </c>
      <c r="E1736" s="1">
        <v>1549</v>
      </c>
      <c r="F1736" s="3">
        <v>0.2</v>
      </c>
    </row>
    <row r="1737" spans="1:6" x14ac:dyDescent="0.3">
      <c r="A1737" s="2">
        <v>622</v>
      </c>
      <c r="B1737" s="1">
        <v>4</v>
      </c>
      <c r="C1737" s="1">
        <v>25</v>
      </c>
      <c r="D1737" s="1">
        <v>1</v>
      </c>
      <c r="E1737" s="1">
        <v>499.99</v>
      </c>
      <c r="F1737" s="3">
        <v>7.0000000000000007E-2</v>
      </c>
    </row>
    <row r="1738" spans="1:6" x14ac:dyDescent="0.3">
      <c r="A1738" s="2">
        <v>623</v>
      </c>
      <c r="B1738" s="1">
        <v>1</v>
      </c>
      <c r="C1738" s="1">
        <v>8</v>
      </c>
      <c r="D1738" s="1">
        <v>1</v>
      </c>
      <c r="E1738" s="1">
        <v>1799.99</v>
      </c>
      <c r="F1738" s="3">
        <v>7.0000000000000007E-2</v>
      </c>
    </row>
    <row r="1739" spans="1:6" x14ac:dyDescent="0.3">
      <c r="A1739" s="2">
        <v>624</v>
      </c>
      <c r="B1739" s="1">
        <v>1</v>
      </c>
      <c r="C1739" s="1">
        <v>21</v>
      </c>
      <c r="D1739" s="1">
        <v>2</v>
      </c>
      <c r="E1739" s="1">
        <v>269.99</v>
      </c>
      <c r="F1739" s="3">
        <v>0.05</v>
      </c>
    </row>
    <row r="1740" spans="1:6" x14ac:dyDescent="0.3">
      <c r="A1740" s="2">
        <v>624</v>
      </c>
      <c r="B1740" s="1">
        <v>2</v>
      </c>
      <c r="C1740" s="1">
        <v>16</v>
      </c>
      <c r="D1740" s="1">
        <v>1</v>
      </c>
      <c r="E1740" s="1">
        <v>599.99</v>
      </c>
      <c r="F1740" s="3">
        <v>7.0000000000000007E-2</v>
      </c>
    </row>
    <row r="1741" spans="1:6" x14ac:dyDescent="0.3">
      <c r="A1741" s="2">
        <v>624</v>
      </c>
      <c r="B1741" s="1">
        <v>3</v>
      </c>
      <c r="C1741" s="1">
        <v>22</v>
      </c>
      <c r="D1741" s="1">
        <v>1</v>
      </c>
      <c r="E1741" s="1">
        <v>269.99</v>
      </c>
      <c r="F1741" s="3">
        <v>7.0000000000000007E-2</v>
      </c>
    </row>
    <row r="1742" spans="1:6" x14ac:dyDescent="0.3">
      <c r="A1742" s="2">
        <v>624</v>
      </c>
      <c r="B1742" s="1">
        <v>4</v>
      </c>
      <c r="C1742" s="1">
        <v>14</v>
      </c>
      <c r="D1742" s="1">
        <v>2</v>
      </c>
      <c r="E1742" s="1">
        <v>269.99</v>
      </c>
      <c r="F1742" s="3">
        <v>0.2</v>
      </c>
    </row>
    <row r="1743" spans="1:6" x14ac:dyDescent="0.3">
      <c r="A1743" s="2">
        <v>625</v>
      </c>
      <c r="B1743" s="1">
        <v>1</v>
      </c>
      <c r="C1743" s="1">
        <v>17</v>
      </c>
      <c r="D1743" s="1">
        <v>1</v>
      </c>
      <c r="E1743" s="1">
        <v>429</v>
      </c>
      <c r="F1743" s="3">
        <v>7.0000000000000007E-2</v>
      </c>
    </row>
    <row r="1744" spans="1:6" x14ac:dyDescent="0.3">
      <c r="A1744" s="2">
        <v>625</v>
      </c>
      <c r="B1744" s="1">
        <v>2</v>
      </c>
      <c r="C1744" s="1">
        <v>11</v>
      </c>
      <c r="D1744" s="1">
        <v>2</v>
      </c>
      <c r="E1744" s="1">
        <v>1680.99</v>
      </c>
      <c r="F1744" s="3">
        <v>0.2</v>
      </c>
    </row>
    <row r="1745" spans="1:6" x14ac:dyDescent="0.3">
      <c r="A1745" s="2">
        <v>625</v>
      </c>
      <c r="B1745" s="1">
        <v>3</v>
      </c>
      <c r="C1745" s="1">
        <v>26</v>
      </c>
      <c r="D1745" s="1">
        <v>1</v>
      </c>
      <c r="E1745" s="1">
        <v>599.99</v>
      </c>
      <c r="F1745" s="3">
        <v>7.0000000000000007E-2</v>
      </c>
    </row>
    <row r="1746" spans="1:6" x14ac:dyDescent="0.3">
      <c r="A1746" s="2">
        <v>625</v>
      </c>
      <c r="B1746" s="1">
        <v>4</v>
      </c>
      <c r="C1746" s="1">
        <v>23</v>
      </c>
      <c r="D1746" s="1">
        <v>2</v>
      </c>
      <c r="E1746" s="1">
        <v>299.99</v>
      </c>
      <c r="F1746" s="3">
        <v>0.1</v>
      </c>
    </row>
    <row r="1747" spans="1:6" x14ac:dyDescent="0.3">
      <c r="A1747" s="2">
        <v>626</v>
      </c>
      <c r="B1747" s="1">
        <v>1</v>
      </c>
      <c r="C1747" s="1">
        <v>15</v>
      </c>
      <c r="D1747" s="1">
        <v>1</v>
      </c>
      <c r="E1747" s="1">
        <v>529.99</v>
      </c>
      <c r="F1747" s="3">
        <v>0.2</v>
      </c>
    </row>
    <row r="1748" spans="1:6" x14ac:dyDescent="0.3">
      <c r="A1748" s="2">
        <v>627</v>
      </c>
      <c r="B1748" s="1">
        <v>1</v>
      </c>
      <c r="C1748" s="1">
        <v>19</v>
      </c>
      <c r="D1748" s="1">
        <v>1</v>
      </c>
      <c r="E1748" s="1">
        <v>449</v>
      </c>
      <c r="F1748" s="3">
        <v>7.0000000000000007E-2</v>
      </c>
    </row>
    <row r="1749" spans="1:6" x14ac:dyDescent="0.3">
      <c r="A1749" s="2">
        <v>627</v>
      </c>
      <c r="B1749" s="1">
        <v>2</v>
      </c>
      <c r="C1749" s="1">
        <v>9</v>
      </c>
      <c r="D1749" s="1">
        <v>2</v>
      </c>
      <c r="E1749" s="1">
        <v>2999.99</v>
      </c>
      <c r="F1749" s="3">
        <v>0.2</v>
      </c>
    </row>
    <row r="1750" spans="1:6" x14ac:dyDescent="0.3">
      <c r="A1750" s="2">
        <v>627</v>
      </c>
      <c r="B1750" s="1">
        <v>3</v>
      </c>
      <c r="C1750" s="1">
        <v>26</v>
      </c>
      <c r="D1750" s="1">
        <v>1</v>
      </c>
      <c r="E1750" s="1">
        <v>599.99</v>
      </c>
      <c r="F1750" s="3">
        <v>7.0000000000000007E-2</v>
      </c>
    </row>
    <row r="1751" spans="1:6" x14ac:dyDescent="0.3">
      <c r="A1751" s="2">
        <v>628</v>
      </c>
      <c r="B1751" s="1">
        <v>1</v>
      </c>
      <c r="C1751" s="1">
        <v>15</v>
      </c>
      <c r="D1751" s="1">
        <v>2</v>
      </c>
      <c r="E1751" s="1">
        <v>529.99</v>
      </c>
      <c r="F1751" s="3">
        <v>0.1</v>
      </c>
    </row>
    <row r="1752" spans="1:6" x14ac:dyDescent="0.3">
      <c r="A1752" s="2">
        <v>629</v>
      </c>
      <c r="B1752" s="1">
        <v>1</v>
      </c>
      <c r="C1752" s="1">
        <v>19</v>
      </c>
      <c r="D1752" s="1">
        <v>1</v>
      </c>
      <c r="E1752" s="1">
        <v>449</v>
      </c>
      <c r="F1752" s="3">
        <v>0.05</v>
      </c>
    </row>
    <row r="1753" spans="1:6" x14ac:dyDescent="0.3">
      <c r="A1753" s="2">
        <v>629</v>
      </c>
      <c r="B1753" s="1">
        <v>2</v>
      </c>
      <c r="C1753" s="1">
        <v>5</v>
      </c>
      <c r="D1753" s="1">
        <v>2</v>
      </c>
      <c r="E1753" s="1">
        <v>1320.99</v>
      </c>
      <c r="F1753" s="3">
        <v>0.05</v>
      </c>
    </row>
    <row r="1754" spans="1:6" x14ac:dyDescent="0.3">
      <c r="A1754" s="2">
        <v>629</v>
      </c>
      <c r="B1754" s="1">
        <v>3</v>
      </c>
      <c r="C1754" s="1">
        <v>23</v>
      </c>
      <c r="D1754" s="1">
        <v>2</v>
      </c>
      <c r="E1754" s="1">
        <v>299.99</v>
      </c>
      <c r="F1754" s="3">
        <v>0.1</v>
      </c>
    </row>
    <row r="1755" spans="1:6" x14ac:dyDescent="0.3">
      <c r="A1755" s="2">
        <v>629</v>
      </c>
      <c r="B1755" s="1">
        <v>4</v>
      </c>
      <c r="C1755" s="1">
        <v>14</v>
      </c>
      <c r="D1755" s="1">
        <v>2</v>
      </c>
      <c r="E1755" s="1">
        <v>269.99</v>
      </c>
      <c r="F1755" s="3">
        <v>0.05</v>
      </c>
    </row>
    <row r="1756" spans="1:6" x14ac:dyDescent="0.3">
      <c r="A1756" s="2">
        <v>629</v>
      </c>
      <c r="B1756" s="1">
        <v>5</v>
      </c>
      <c r="C1756" s="1">
        <v>6</v>
      </c>
      <c r="D1756" s="1">
        <v>2</v>
      </c>
      <c r="E1756" s="1">
        <v>469.99</v>
      </c>
      <c r="F1756" s="3">
        <v>0.1</v>
      </c>
    </row>
    <row r="1757" spans="1:6" x14ac:dyDescent="0.3">
      <c r="A1757" s="2">
        <v>630</v>
      </c>
      <c r="B1757" s="1">
        <v>1</v>
      </c>
      <c r="C1757" s="1">
        <v>5</v>
      </c>
      <c r="D1757" s="1">
        <v>1</v>
      </c>
      <c r="E1757" s="1">
        <v>1320.99</v>
      </c>
      <c r="F1757" s="3">
        <v>0.05</v>
      </c>
    </row>
    <row r="1758" spans="1:6" x14ac:dyDescent="0.3">
      <c r="A1758" s="2">
        <v>630</v>
      </c>
      <c r="B1758" s="1">
        <v>2</v>
      </c>
      <c r="C1758" s="1">
        <v>25</v>
      </c>
      <c r="D1758" s="1">
        <v>1</v>
      </c>
      <c r="E1758" s="1">
        <v>499.99</v>
      </c>
      <c r="F1758" s="3">
        <v>0.1</v>
      </c>
    </row>
    <row r="1759" spans="1:6" x14ac:dyDescent="0.3">
      <c r="A1759" s="2">
        <v>630</v>
      </c>
      <c r="B1759" s="1">
        <v>3</v>
      </c>
      <c r="C1759" s="1">
        <v>18</v>
      </c>
      <c r="D1759" s="1">
        <v>2</v>
      </c>
      <c r="E1759" s="1">
        <v>449</v>
      </c>
      <c r="F1759" s="3">
        <v>0.1</v>
      </c>
    </row>
    <row r="1760" spans="1:6" x14ac:dyDescent="0.3">
      <c r="A1760" s="2">
        <v>630</v>
      </c>
      <c r="B1760" s="1">
        <v>4</v>
      </c>
      <c r="C1760" s="1">
        <v>21</v>
      </c>
      <c r="D1760" s="1">
        <v>2</v>
      </c>
      <c r="E1760" s="1">
        <v>269.99</v>
      </c>
      <c r="F1760" s="3">
        <v>7.0000000000000007E-2</v>
      </c>
    </row>
    <row r="1761" spans="1:6" x14ac:dyDescent="0.3">
      <c r="A1761" s="2">
        <v>631</v>
      </c>
      <c r="B1761" s="1">
        <v>1</v>
      </c>
      <c r="C1761" s="1">
        <v>24</v>
      </c>
      <c r="D1761" s="1">
        <v>2</v>
      </c>
      <c r="E1761" s="1">
        <v>549.99</v>
      </c>
      <c r="F1761" s="3">
        <v>7.0000000000000007E-2</v>
      </c>
    </row>
    <row r="1762" spans="1:6" x14ac:dyDescent="0.3">
      <c r="A1762" s="2">
        <v>631</v>
      </c>
      <c r="B1762" s="1">
        <v>2</v>
      </c>
      <c r="C1762" s="1">
        <v>15</v>
      </c>
      <c r="D1762" s="1">
        <v>2</v>
      </c>
      <c r="E1762" s="1">
        <v>529.99</v>
      </c>
      <c r="F1762" s="3">
        <v>7.0000000000000007E-2</v>
      </c>
    </row>
    <row r="1763" spans="1:6" x14ac:dyDescent="0.3">
      <c r="A1763" s="2">
        <v>632</v>
      </c>
      <c r="B1763" s="1">
        <v>1</v>
      </c>
      <c r="C1763" s="1">
        <v>25</v>
      </c>
      <c r="D1763" s="1">
        <v>1</v>
      </c>
      <c r="E1763" s="1">
        <v>499.99</v>
      </c>
      <c r="F1763" s="3">
        <v>0.2</v>
      </c>
    </row>
    <row r="1764" spans="1:6" x14ac:dyDescent="0.3">
      <c r="A1764" s="2">
        <v>632</v>
      </c>
      <c r="B1764" s="1">
        <v>2</v>
      </c>
      <c r="C1764" s="1">
        <v>11</v>
      </c>
      <c r="D1764" s="1">
        <v>2</v>
      </c>
      <c r="E1764" s="1">
        <v>1680.99</v>
      </c>
      <c r="F1764" s="3">
        <v>0.1</v>
      </c>
    </row>
    <row r="1765" spans="1:6" x14ac:dyDescent="0.3">
      <c r="A1765" s="2">
        <v>632</v>
      </c>
      <c r="B1765" s="1">
        <v>3</v>
      </c>
      <c r="C1765" s="1">
        <v>15</v>
      </c>
      <c r="D1765" s="1">
        <v>1</v>
      </c>
      <c r="E1765" s="1">
        <v>529.99</v>
      </c>
      <c r="F1765" s="3">
        <v>7.0000000000000007E-2</v>
      </c>
    </row>
    <row r="1766" spans="1:6" x14ac:dyDescent="0.3">
      <c r="A1766" s="2">
        <v>632</v>
      </c>
      <c r="B1766" s="1">
        <v>4</v>
      </c>
      <c r="C1766" s="1">
        <v>6</v>
      </c>
      <c r="D1766" s="1">
        <v>1</v>
      </c>
      <c r="E1766" s="1">
        <v>469.99</v>
      </c>
      <c r="F1766" s="3">
        <v>0.05</v>
      </c>
    </row>
    <row r="1767" spans="1:6" x14ac:dyDescent="0.3">
      <c r="A1767" s="2">
        <v>632</v>
      </c>
      <c r="B1767" s="1">
        <v>5</v>
      </c>
      <c r="C1767" s="1">
        <v>22</v>
      </c>
      <c r="D1767" s="1">
        <v>2</v>
      </c>
      <c r="E1767" s="1">
        <v>269.99</v>
      </c>
      <c r="F1767" s="3">
        <v>0.1</v>
      </c>
    </row>
    <row r="1768" spans="1:6" x14ac:dyDescent="0.3">
      <c r="A1768" s="2">
        <v>633</v>
      </c>
      <c r="B1768" s="1">
        <v>1</v>
      </c>
      <c r="C1768" s="1">
        <v>12</v>
      </c>
      <c r="D1768" s="1">
        <v>2</v>
      </c>
      <c r="E1768" s="1">
        <v>549.99</v>
      </c>
      <c r="F1768" s="3">
        <v>0.05</v>
      </c>
    </row>
    <row r="1769" spans="1:6" x14ac:dyDescent="0.3">
      <c r="A1769" s="2">
        <v>633</v>
      </c>
      <c r="B1769" s="1">
        <v>2</v>
      </c>
      <c r="C1769" s="1">
        <v>13</v>
      </c>
      <c r="D1769" s="1">
        <v>2</v>
      </c>
      <c r="E1769" s="1">
        <v>269.99</v>
      </c>
      <c r="F1769" s="3">
        <v>0.2</v>
      </c>
    </row>
    <row r="1770" spans="1:6" x14ac:dyDescent="0.3">
      <c r="A1770" s="2">
        <v>633</v>
      </c>
      <c r="B1770" s="1">
        <v>3</v>
      </c>
      <c r="C1770" s="1">
        <v>5</v>
      </c>
      <c r="D1770" s="1">
        <v>2</v>
      </c>
      <c r="E1770" s="1">
        <v>1320.99</v>
      </c>
      <c r="F1770" s="3">
        <v>0.2</v>
      </c>
    </row>
    <row r="1771" spans="1:6" x14ac:dyDescent="0.3">
      <c r="A1771" s="2">
        <v>633</v>
      </c>
      <c r="B1771" s="1">
        <v>4</v>
      </c>
      <c r="C1771" s="1">
        <v>10</v>
      </c>
      <c r="D1771" s="1">
        <v>2</v>
      </c>
      <c r="E1771" s="1">
        <v>1549</v>
      </c>
      <c r="F1771" s="3">
        <v>0.2</v>
      </c>
    </row>
    <row r="1772" spans="1:6" x14ac:dyDescent="0.3">
      <c r="A1772" s="2">
        <v>634</v>
      </c>
      <c r="B1772" s="1">
        <v>1</v>
      </c>
      <c r="C1772" s="1">
        <v>4</v>
      </c>
      <c r="D1772" s="1">
        <v>2</v>
      </c>
      <c r="E1772" s="1">
        <v>2899.99</v>
      </c>
      <c r="F1772" s="3">
        <v>0.05</v>
      </c>
    </row>
    <row r="1773" spans="1:6" x14ac:dyDescent="0.3">
      <c r="A1773" s="2">
        <v>634</v>
      </c>
      <c r="B1773" s="1">
        <v>2</v>
      </c>
      <c r="C1773" s="1">
        <v>12</v>
      </c>
      <c r="D1773" s="1">
        <v>1</v>
      </c>
      <c r="E1773" s="1">
        <v>549.99</v>
      </c>
      <c r="F1773" s="3">
        <v>0.1</v>
      </c>
    </row>
    <row r="1774" spans="1:6" x14ac:dyDescent="0.3">
      <c r="A1774" s="2">
        <v>635</v>
      </c>
      <c r="B1774" s="1">
        <v>1</v>
      </c>
      <c r="C1774" s="1">
        <v>4</v>
      </c>
      <c r="D1774" s="1">
        <v>1</v>
      </c>
      <c r="E1774" s="1">
        <v>2899.99</v>
      </c>
      <c r="F1774" s="3">
        <v>0.05</v>
      </c>
    </row>
    <row r="1775" spans="1:6" x14ac:dyDescent="0.3">
      <c r="A1775" s="2">
        <v>636</v>
      </c>
      <c r="B1775" s="1">
        <v>1</v>
      </c>
      <c r="C1775" s="1">
        <v>85</v>
      </c>
      <c r="D1775" s="1">
        <v>2</v>
      </c>
      <c r="E1775" s="1">
        <v>329.99</v>
      </c>
      <c r="F1775" s="3">
        <v>0.2</v>
      </c>
    </row>
    <row r="1776" spans="1:6" x14ac:dyDescent="0.3">
      <c r="A1776" s="2">
        <v>637</v>
      </c>
      <c r="B1776" s="1">
        <v>1</v>
      </c>
      <c r="C1776" s="1">
        <v>9</v>
      </c>
      <c r="D1776" s="1">
        <v>1</v>
      </c>
      <c r="E1776" s="1">
        <v>2999.99</v>
      </c>
      <c r="F1776" s="3">
        <v>0.1</v>
      </c>
    </row>
    <row r="1777" spans="1:6" x14ac:dyDescent="0.3">
      <c r="A1777" s="2">
        <v>637</v>
      </c>
      <c r="B1777" s="1">
        <v>2</v>
      </c>
      <c r="C1777" s="1">
        <v>106</v>
      </c>
      <c r="D1777" s="1">
        <v>2</v>
      </c>
      <c r="E1777" s="1">
        <v>449.99</v>
      </c>
      <c r="F1777" s="3">
        <v>0.1</v>
      </c>
    </row>
    <row r="1778" spans="1:6" x14ac:dyDescent="0.3">
      <c r="A1778" s="2">
        <v>638</v>
      </c>
      <c r="B1778" s="1">
        <v>1</v>
      </c>
      <c r="C1778" s="1">
        <v>103</v>
      </c>
      <c r="D1778" s="1">
        <v>1</v>
      </c>
      <c r="E1778" s="1">
        <v>551.99</v>
      </c>
      <c r="F1778" s="3">
        <v>0.05</v>
      </c>
    </row>
    <row r="1779" spans="1:6" x14ac:dyDescent="0.3">
      <c r="A1779" s="2">
        <v>638</v>
      </c>
      <c r="B1779" s="1">
        <v>2</v>
      </c>
      <c r="C1779" s="1">
        <v>56</v>
      </c>
      <c r="D1779" s="1">
        <v>1</v>
      </c>
      <c r="E1779" s="1">
        <v>5499.99</v>
      </c>
      <c r="F1779" s="3">
        <v>0.2</v>
      </c>
    </row>
    <row r="1780" spans="1:6" x14ac:dyDescent="0.3">
      <c r="A1780" s="2">
        <v>638</v>
      </c>
      <c r="B1780" s="1">
        <v>3</v>
      </c>
      <c r="C1780" s="1">
        <v>53</v>
      </c>
      <c r="D1780" s="1">
        <v>2</v>
      </c>
      <c r="E1780" s="1">
        <v>749.99</v>
      </c>
      <c r="F1780" s="3">
        <v>0.05</v>
      </c>
    </row>
    <row r="1781" spans="1:6" x14ac:dyDescent="0.3">
      <c r="A1781" s="2">
        <v>639</v>
      </c>
      <c r="B1781" s="1">
        <v>1</v>
      </c>
      <c r="C1781" s="1">
        <v>15</v>
      </c>
      <c r="D1781" s="1">
        <v>1</v>
      </c>
      <c r="E1781" s="1">
        <v>529.99</v>
      </c>
      <c r="F1781" s="3">
        <v>7.0000000000000007E-2</v>
      </c>
    </row>
    <row r="1782" spans="1:6" x14ac:dyDescent="0.3">
      <c r="A1782" s="2">
        <v>639</v>
      </c>
      <c r="B1782" s="1">
        <v>2</v>
      </c>
      <c r="C1782" s="1">
        <v>73</v>
      </c>
      <c r="D1782" s="1">
        <v>1</v>
      </c>
      <c r="E1782" s="1">
        <v>749.99</v>
      </c>
      <c r="F1782" s="3">
        <v>0.05</v>
      </c>
    </row>
    <row r="1783" spans="1:6" x14ac:dyDescent="0.3">
      <c r="A1783" s="2">
        <v>639</v>
      </c>
      <c r="B1783" s="1">
        <v>3</v>
      </c>
      <c r="C1783" s="1">
        <v>72</v>
      </c>
      <c r="D1783" s="1">
        <v>1</v>
      </c>
      <c r="E1783" s="1">
        <v>619.99</v>
      </c>
      <c r="F1783" s="3">
        <v>0.05</v>
      </c>
    </row>
    <row r="1784" spans="1:6" x14ac:dyDescent="0.3">
      <c r="A1784" s="2">
        <v>639</v>
      </c>
      <c r="B1784" s="1">
        <v>4</v>
      </c>
      <c r="C1784" s="1">
        <v>61</v>
      </c>
      <c r="D1784" s="1">
        <v>2</v>
      </c>
      <c r="E1784" s="1">
        <v>4999.99</v>
      </c>
      <c r="F1784" s="3">
        <v>0.1</v>
      </c>
    </row>
    <row r="1785" spans="1:6" x14ac:dyDescent="0.3">
      <c r="A1785" s="2">
        <v>640</v>
      </c>
      <c r="B1785" s="1">
        <v>1</v>
      </c>
      <c r="C1785" s="1">
        <v>106</v>
      </c>
      <c r="D1785" s="1">
        <v>2</v>
      </c>
      <c r="E1785" s="1">
        <v>449.99</v>
      </c>
      <c r="F1785" s="3">
        <v>0.05</v>
      </c>
    </row>
    <row r="1786" spans="1:6" x14ac:dyDescent="0.3">
      <c r="A1786" s="2">
        <v>640</v>
      </c>
      <c r="B1786" s="1">
        <v>2</v>
      </c>
      <c r="C1786" s="1">
        <v>32</v>
      </c>
      <c r="D1786" s="1">
        <v>1</v>
      </c>
      <c r="E1786" s="1">
        <v>469.99</v>
      </c>
      <c r="F1786" s="3">
        <v>7.0000000000000007E-2</v>
      </c>
    </row>
    <row r="1787" spans="1:6" x14ac:dyDescent="0.3">
      <c r="A1787" s="2">
        <v>640</v>
      </c>
      <c r="B1787" s="1">
        <v>3</v>
      </c>
      <c r="C1787" s="1">
        <v>30</v>
      </c>
      <c r="D1787" s="1">
        <v>1</v>
      </c>
      <c r="E1787" s="1">
        <v>999.99</v>
      </c>
      <c r="F1787" s="3">
        <v>7.0000000000000007E-2</v>
      </c>
    </row>
    <row r="1788" spans="1:6" x14ac:dyDescent="0.3">
      <c r="A1788" s="2">
        <v>640</v>
      </c>
      <c r="B1788" s="1">
        <v>4</v>
      </c>
      <c r="C1788" s="1">
        <v>76</v>
      </c>
      <c r="D1788" s="1">
        <v>2</v>
      </c>
      <c r="E1788" s="1">
        <v>299.99</v>
      </c>
      <c r="F1788" s="3">
        <v>7.0000000000000007E-2</v>
      </c>
    </row>
    <row r="1789" spans="1:6" x14ac:dyDescent="0.3">
      <c r="A1789" s="2">
        <v>640</v>
      </c>
      <c r="B1789" s="1">
        <v>5</v>
      </c>
      <c r="C1789" s="1">
        <v>109</v>
      </c>
      <c r="D1789" s="1">
        <v>2</v>
      </c>
      <c r="E1789" s="1">
        <v>416.99</v>
      </c>
      <c r="F1789" s="3">
        <v>0.2</v>
      </c>
    </row>
    <row r="1790" spans="1:6" x14ac:dyDescent="0.3">
      <c r="A1790" s="2">
        <v>641</v>
      </c>
      <c r="B1790" s="1">
        <v>1</v>
      </c>
      <c r="C1790" s="1">
        <v>15</v>
      </c>
      <c r="D1790" s="1">
        <v>1</v>
      </c>
      <c r="E1790" s="1">
        <v>529.99</v>
      </c>
      <c r="F1790" s="3">
        <v>0.05</v>
      </c>
    </row>
    <row r="1791" spans="1:6" x14ac:dyDescent="0.3">
      <c r="A1791" s="2">
        <v>641</v>
      </c>
      <c r="B1791" s="1">
        <v>2</v>
      </c>
      <c r="C1791" s="1">
        <v>62</v>
      </c>
      <c r="D1791" s="1">
        <v>1</v>
      </c>
      <c r="E1791" s="1">
        <v>3499.99</v>
      </c>
      <c r="F1791" s="3">
        <v>0.2</v>
      </c>
    </row>
    <row r="1792" spans="1:6" x14ac:dyDescent="0.3">
      <c r="A1792" s="2">
        <v>641</v>
      </c>
      <c r="B1792" s="1">
        <v>3</v>
      </c>
      <c r="C1792" s="1">
        <v>64</v>
      </c>
      <c r="D1792" s="1">
        <v>1</v>
      </c>
      <c r="E1792" s="1">
        <v>489.99</v>
      </c>
      <c r="F1792" s="3">
        <v>0.2</v>
      </c>
    </row>
    <row r="1793" spans="1:6" x14ac:dyDescent="0.3">
      <c r="A1793" s="2">
        <v>642</v>
      </c>
      <c r="B1793" s="1">
        <v>1</v>
      </c>
      <c r="C1793" s="1">
        <v>68</v>
      </c>
      <c r="D1793" s="1">
        <v>2</v>
      </c>
      <c r="E1793" s="1">
        <v>449.99</v>
      </c>
      <c r="F1793" s="3">
        <v>7.0000000000000007E-2</v>
      </c>
    </row>
    <row r="1794" spans="1:6" x14ac:dyDescent="0.3">
      <c r="A1794" s="2">
        <v>643</v>
      </c>
      <c r="B1794" s="1">
        <v>1</v>
      </c>
      <c r="C1794" s="1">
        <v>53</v>
      </c>
      <c r="D1794" s="1">
        <v>1</v>
      </c>
      <c r="E1794" s="1">
        <v>749.99</v>
      </c>
      <c r="F1794" s="3">
        <v>0.05</v>
      </c>
    </row>
    <row r="1795" spans="1:6" x14ac:dyDescent="0.3">
      <c r="A1795" s="2">
        <v>644</v>
      </c>
      <c r="B1795" s="1">
        <v>1</v>
      </c>
      <c r="C1795" s="1">
        <v>9</v>
      </c>
      <c r="D1795" s="1">
        <v>1</v>
      </c>
      <c r="E1795" s="1">
        <v>2999.99</v>
      </c>
      <c r="F1795" s="3">
        <v>7.0000000000000007E-2</v>
      </c>
    </row>
    <row r="1796" spans="1:6" x14ac:dyDescent="0.3">
      <c r="A1796" s="2">
        <v>645</v>
      </c>
      <c r="B1796" s="1">
        <v>1</v>
      </c>
      <c r="C1796" s="1">
        <v>99</v>
      </c>
      <c r="D1796" s="1">
        <v>1</v>
      </c>
      <c r="E1796" s="1">
        <v>299.99</v>
      </c>
      <c r="F1796" s="3">
        <v>7.0000000000000007E-2</v>
      </c>
    </row>
    <row r="1797" spans="1:6" x14ac:dyDescent="0.3">
      <c r="A1797" s="2">
        <v>645</v>
      </c>
      <c r="B1797" s="1">
        <v>2</v>
      </c>
      <c r="C1797" s="1">
        <v>42</v>
      </c>
      <c r="D1797" s="1">
        <v>2</v>
      </c>
      <c r="E1797" s="1">
        <v>2299.9899999999998</v>
      </c>
      <c r="F1797" s="3">
        <v>0.05</v>
      </c>
    </row>
    <row r="1798" spans="1:6" x14ac:dyDescent="0.3">
      <c r="A1798" s="2">
        <v>645</v>
      </c>
      <c r="B1798" s="1">
        <v>3</v>
      </c>
      <c r="C1798" s="1">
        <v>6</v>
      </c>
      <c r="D1798" s="1">
        <v>1</v>
      </c>
      <c r="E1798" s="1">
        <v>469.99</v>
      </c>
      <c r="F1798" s="3">
        <v>0.05</v>
      </c>
    </row>
    <row r="1799" spans="1:6" x14ac:dyDescent="0.3">
      <c r="A1799" s="2">
        <v>645</v>
      </c>
      <c r="B1799" s="1">
        <v>4</v>
      </c>
      <c r="C1799" s="1">
        <v>47</v>
      </c>
      <c r="D1799" s="1">
        <v>2</v>
      </c>
      <c r="E1799" s="1">
        <v>5299.99</v>
      </c>
      <c r="F1799" s="3">
        <v>7.0000000000000007E-2</v>
      </c>
    </row>
    <row r="1800" spans="1:6" x14ac:dyDescent="0.3">
      <c r="A1800" s="2">
        <v>645</v>
      </c>
      <c r="B1800" s="1">
        <v>5</v>
      </c>
      <c r="C1800" s="1">
        <v>21</v>
      </c>
      <c r="D1800" s="1">
        <v>2</v>
      </c>
      <c r="E1800" s="1">
        <v>269.99</v>
      </c>
      <c r="F1800" s="3">
        <v>7.0000000000000007E-2</v>
      </c>
    </row>
    <row r="1801" spans="1:6" x14ac:dyDescent="0.3">
      <c r="A1801" s="2">
        <v>646</v>
      </c>
      <c r="B1801" s="1">
        <v>1</v>
      </c>
      <c r="C1801" s="1">
        <v>15</v>
      </c>
      <c r="D1801" s="1">
        <v>2</v>
      </c>
      <c r="E1801" s="1">
        <v>529.99</v>
      </c>
      <c r="F1801" s="3">
        <v>0.2</v>
      </c>
    </row>
    <row r="1802" spans="1:6" x14ac:dyDescent="0.3">
      <c r="A1802" s="2">
        <v>646</v>
      </c>
      <c r="B1802" s="1">
        <v>2</v>
      </c>
      <c r="C1802" s="1">
        <v>4</v>
      </c>
      <c r="D1802" s="1">
        <v>1</v>
      </c>
      <c r="E1802" s="1">
        <v>2899.99</v>
      </c>
      <c r="F1802" s="3">
        <v>7.0000000000000007E-2</v>
      </c>
    </row>
    <row r="1803" spans="1:6" x14ac:dyDescent="0.3">
      <c r="A1803" s="2">
        <v>646</v>
      </c>
      <c r="B1803" s="1">
        <v>3</v>
      </c>
      <c r="C1803" s="1">
        <v>95</v>
      </c>
      <c r="D1803" s="1">
        <v>1</v>
      </c>
      <c r="E1803" s="1">
        <v>299.99</v>
      </c>
      <c r="F1803" s="3">
        <v>0.05</v>
      </c>
    </row>
    <row r="1804" spans="1:6" x14ac:dyDescent="0.3">
      <c r="A1804" s="2">
        <v>646</v>
      </c>
      <c r="B1804" s="1">
        <v>4</v>
      </c>
      <c r="C1804" s="1">
        <v>12</v>
      </c>
      <c r="D1804" s="1">
        <v>1</v>
      </c>
      <c r="E1804" s="1">
        <v>549.99</v>
      </c>
      <c r="F1804" s="3">
        <v>0.2</v>
      </c>
    </row>
    <row r="1805" spans="1:6" x14ac:dyDescent="0.3">
      <c r="A1805" s="2">
        <v>647</v>
      </c>
      <c r="B1805" s="1">
        <v>1</v>
      </c>
      <c r="C1805" s="1">
        <v>25</v>
      </c>
      <c r="D1805" s="1">
        <v>2</v>
      </c>
      <c r="E1805" s="1">
        <v>499.99</v>
      </c>
      <c r="F1805" s="3">
        <v>7.0000000000000007E-2</v>
      </c>
    </row>
    <row r="1806" spans="1:6" x14ac:dyDescent="0.3">
      <c r="A1806" s="2">
        <v>647</v>
      </c>
      <c r="B1806" s="1">
        <v>2</v>
      </c>
      <c r="C1806" s="1">
        <v>13</v>
      </c>
      <c r="D1806" s="1">
        <v>1</v>
      </c>
      <c r="E1806" s="1">
        <v>269.99</v>
      </c>
      <c r="F1806" s="3">
        <v>0.1</v>
      </c>
    </row>
    <row r="1807" spans="1:6" x14ac:dyDescent="0.3">
      <c r="A1807" s="2">
        <v>648</v>
      </c>
      <c r="B1807" s="1">
        <v>1</v>
      </c>
      <c r="C1807" s="1">
        <v>24</v>
      </c>
      <c r="D1807" s="1">
        <v>1</v>
      </c>
      <c r="E1807" s="1">
        <v>549.99</v>
      </c>
      <c r="F1807" s="3">
        <v>7.0000000000000007E-2</v>
      </c>
    </row>
    <row r="1808" spans="1:6" x14ac:dyDescent="0.3">
      <c r="A1808" s="2">
        <v>649</v>
      </c>
      <c r="B1808" s="1">
        <v>1</v>
      </c>
      <c r="C1808" s="1">
        <v>97</v>
      </c>
      <c r="D1808" s="1">
        <v>2</v>
      </c>
      <c r="E1808" s="1">
        <v>349.99</v>
      </c>
      <c r="F1808" s="3">
        <v>0.1</v>
      </c>
    </row>
    <row r="1809" spans="1:6" x14ac:dyDescent="0.3">
      <c r="A1809" s="2">
        <v>649</v>
      </c>
      <c r="B1809" s="1">
        <v>2</v>
      </c>
      <c r="C1809" s="1">
        <v>90</v>
      </c>
      <c r="D1809" s="1">
        <v>1</v>
      </c>
      <c r="E1809" s="1">
        <v>209.99</v>
      </c>
      <c r="F1809" s="3">
        <v>7.0000000000000007E-2</v>
      </c>
    </row>
    <row r="1810" spans="1:6" x14ac:dyDescent="0.3">
      <c r="A1810" s="2">
        <v>649</v>
      </c>
      <c r="B1810" s="1">
        <v>3</v>
      </c>
      <c r="C1810" s="1">
        <v>11</v>
      </c>
      <c r="D1810" s="1">
        <v>2</v>
      </c>
      <c r="E1810" s="1">
        <v>1680.99</v>
      </c>
      <c r="F1810" s="3">
        <v>0.1</v>
      </c>
    </row>
    <row r="1811" spans="1:6" x14ac:dyDescent="0.3">
      <c r="A1811" s="2">
        <v>649</v>
      </c>
      <c r="B1811" s="1">
        <v>4</v>
      </c>
      <c r="C1811" s="1">
        <v>78</v>
      </c>
      <c r="D1811" s="1">
        <v>1</v>
      </c>
      <c r="E1811" s="1">
        <v>647.99</v>
      </c>
      <c r="F1811" s="3">
        <v>0.05</v>
      </c>
    </row>
    <row r="1812" spans="1:6" x14ac:dyDescent="0.3">
      <c r="A1812" s="2">
        <v>650</v>
      </c>
      <c r="B1812" s="1">
        <v>1</v>
      </c>
      <c r="C1812" s="1">
        <v>3</v>
      </c>
      <c r="D1812" s="1">
        <v>1</v>
      </c>
      <c r="E1812" s="1">
        <v>999.99</v>
      </c>
      <c r="F1812" s="3">
        <v>0.2</v>
      </c>
    </row>
    <row r="1813" spans="1:6" x14ac:dyDescent="0.3">
      <c r="A1813" s="2">
        <v>651</v>
      </c>
      <c r="B1813" s="1">
        <v>1</v>
      </c>
      <c r="C1813" s="1">
        <v>79</v>
      </c>
      <c r="D1813" s="1">
        <v>1</v>
      </c>
      <c r="E1813" s="1">
        <v>402.99</v>
      </c>
      <c r="F1813" s="3">
        <v>0.1</v>
      </c>
    </row>
    <row r="1814" spans="1:6" x14ac:dyDescent="0.3">
      <c r="A1814" s="2">
        <v>651</v>
      </c>
      <c r="B1814" s="1">
        <v>2</v>
      </c>
      <c r="C1814" s="1">
        <v>85</v>
      </c>
      <c r="D1814" s="1">
        <v>1</v>
      </c>
      <c r="E1814" s="1">
        <v>329.99</v>
      </c>
      <c r="F1814" s="3">
        <v>0.05</v>
      </c>
    </row>
    <row r="1815" spans="1:6" x14ac:dyDescent="0.3">
      <c r="A1815" s="2">
        <v>651</v>
      </c>
      <c r="B1815" s="1">
        <v>3</v>
      </c>
      <c r="C1815" s="1">
        <v>102</v>
      </c>
      <c r="D1815" s="1">
        <v>2</v>
      </c>
      <c r="E1815" s="1">
        <v>489.99</v>
      </c>
      <c r="F1815" s="3">
        <v>0.05</v>
      </c>
    </row>
    <row r="1816" spans="1:6" x14ac:dyDescent="0.3">
      <c r="A1816" s="2">
        <v>651</v>
      </c>
      <c r="B1816" s="1">
        <v>4</v>
      </c>
      <c r="C1816" s="1">
        <v>94</v>
      </c>
      <c r="D1816" s="1">
        <v>2</v>
      </c>
      <c r="E1816" s="1">
        <v>249.99</v>
      </c>
      <c r="F1816" s="3">
        <v>0.05</v>
      </c>
    </row>
    <row r="1817" spans="1:6" x14ac:dyDescent="0.3">
      <c r="A1817" s="2">
        <v>652</v>
      </c>
      <c r="B1817" s="1">
        <v>1</v>
      </c>
      <c r="C1817" s="1">
        <v>102</v>
      </c>
      <c r="D1817" s="1">
        <v>1</v>
      </c>
      <c r="E1817" s="1">
        <v>489.99</v>
      </c>
      <c r="F1817" s="3">
        <v>0.1</v>
      </c>
    </row>
    <row r="1818" spans="1:6" x14ac:dyDescent="0.3">
      <c r="A1818" s="2">
        <v>652</v>
      </c>
      <c r="B1818" s="1">
        <v>2</v>
      </c>
      <c r="C1818" s="1">
        <v>62</v>
      </c>
      <c r="D1818" s="1">
        <v>2</v>
      </c>
      <c r="E1818" s="1">
        <v>3499.99</v>
      </c>
      <c r="F1818" s="3">
        <v>0.2</v>
      </c>
    </row>
    <row r="1819" spans="1:6" x14ac:dyDescent="0.3">
      <c r="A1819" s="2">
        <v>652</v>
      </c>
      <c r="B1819" s="1">
        <v>3</v>
      </c>
      <c r="C1819" s="1">
        <v>67</v>
      </c>
      <c r="D1819" s="1">
        <v>2</v>
      </c>
      <c r="E1819" s="1">
        <v>250.99</v>
      </c>
      <c r="F1819" s="3">
        <v>0.2</v>
      </c>
    </row>
    <row r="1820" spans="1:6" x14ac:dyDescent="0.3">
      <c r="A1820" s="2">
        <v>652</v>
      </c>
      <c r="B1820" s="1">
        <v>4</v>
      </c>
      <c r="C1820" s="1">
        <v>23</v>
      </c>
      <c r="D1820" s="1">
        <v>1</v>
      </c>
      <c r="E1820" s="1">
        <v>299.99</v>
      </c>
      <c r="F1820" s="3">
        <v>0.1</v>
      </c>
    </row>
    <row r="1821" spans="1:6" x14ac:dyDescent="0.3">
      <c r="A1821" s="2">
        <v>652</v>
      </c>
      <c r="B1821" s="1">
        <v>5</v>
      </c>
      <c r="C1821" s="1">
        <v>74</v>
      </c>
      <c r="D1821" s="1">
        <v>1</v>
      </c>
      <c r="E1821" s="1">
        <v>439.99</v>
      </c>
      <c r="F1821" s="3">
        <v>0.05</v>
      </c>
    </row>
    <row r="1822" spans="1:6" x14ac:dyDescent="0.3">
      <c r="A1822" s="2">
        <v>653</v>
      </c>
      <c r="B1822" s="1">
        <v>1</v>
      </c>
      <c r="C1822" s="1">
        <v>6</v>
      </c>
      <c r="D1822" s="1">
        <v>1</v>
      </c>
      <c r="E1822" s="1">
        <v>469.99</v>
      </c>
      <c r="F1822" s="3">
        <v>7.0000000000000007E-2</v>
      </c>
    </row>
    <row r="1823" spans="1:6" x14ac:dyDescent="0.3">
      <c r="A1823" s="2">
        <v>653</v>
      </c>
      <c r="B1823" s="1">
        <v>2</v>
      </c>
      <c r="C1823" s="1">
        <v>43</v>
      </c>
      <c r="D1823" s="1">
        <v>1</v>
      </c>
      <c r="E1823" s="1">
        <v>5299.99</v>
      </c>
      <c r="F1823" s="3">
        <v>0.1</v>
      </c>
    </row>
    <row r="1824" spans="1:6" x14ac:dyDescent="0.3">
      <c r="A1824" s="2">
        <v>653</v>
      </c>
      <c r="B1824" s="1">
        <v>3</v>
      </c>
      <c r="C1824" s="1">
        <v>2</v>
      </c>
      <c r="D1824" s="1">
        <v>2</v>
      </c>
      <c r="E1824" s="1">
        <v>749.99</v>
      </c>
      <c r="F1824" s="3">
        <v>0.1</v>
      </c>
    </row>
    <row r="1825" spans="1:6" x14ac:dyDescent="0.3">
      <c r="A1825" s="2">
        <v>653</v>
      </c>
      <c r="B1825" s="1">
        <v>4</v>
      </c>
      <c r="C1825" s="1">
        <v>80</v>
      </c>
      <c r="D1825" s="1">
        <v>1</v>
      </c>
      <c r="E1825" s="1">
        <v>761.99</v>
      </c>
      <c r="F1825" s="3">
        <v>0.2</v>
      </c>
    </row>
    <row r="1826" spans="1:6" x14ac:dyDescent="0.3">
      <c r="A1826" s="2">
        <v>653</v>
      </c>
      <c r="B1826" s="1">
        <v>5</v>
      </c>
      <c r="C1826" s="1">
        <v>88</v>
      </c>
      <c r="D1826" s="1">
        <v>2</v>
      </c>
      <c r="E1826" s="1">
        <v>189.99</v>
      </c>
      <c r="F1826" s="3">
        <v>7.0000000000000007E-2</v>
      </c>
    </row>
    <row r="1827" spans="1:6" x14ac:dyDescent="0.3">
      <c r="A1827" s="2">
        <v>654</v>
      </c>
      <c r="B1827" s="1">
        <v>1</v>
      </c>
      <c r="C1827" s="1">
        <v>9</v>
      </c>
      <c r="D1827" s="1">
        <v>1</v>
      </c>
      <c r="E1827" s="1">
        <v>2999.99</v>
      </c>
      <c r="F1827" s="3">
        <v>0.1</v>
      </c>
    </row>
    <row r="1828" spans="1:6" x14ac:dyDescent="0.3">
      <c r="A1828" s="2">
        <v>654</v>
      </c>
      <c r="B1828" s="1">
        <v>2</v>
      </c>
      <c r="C1828" s="1">
        <v>95</v>
      </c>
      <c r="D1828" s="1">
        <v>1</v>
      </c>
      <c r="E1828" s="1">
        <v>299.99</v>
      </c>
      <c r="F1828" s="3">
        <v>0.1</v>
      </c>
    </row>
    <row r="1829" spans="1:6" x14ac:dyDescent="0.3">
      <c r="A1829" s="2">
        <v>654</v>
      </c>
      <c r="B1829" s="1">
        <v>3</v>
      </c>
      <c r="C1829" s="1">
        <v>110</v>
      </c>
      <c r="D1829" s="1">
        <v>2</v>
      </c>
      <c r="E1829" s="1">
        <v>470.99</v>
      </c>
      <c r="F1829" s="3">
        <v>7.0000000000000007E-2</v>
      </c>
    </row>
    <row r="1830" spans="1:6" x14ac:dyDescent="0.3">
      <c r="A1830" s="2">
        <v>654</v>
      </c>
      <c r="B1830" s="1">
        <v>4</v>
      </c>
      <c r="C1830" s="1">
        <v>97</v>
      </c>
      <c r="D1830" s="1">
        <v>2</v>
      </c>
      <c r="E1830" s="1">
        <v>349.99</v>
      </c>
      <c r="F1830" s="3">
        <v>7.0000000000000007E-2</v>
      </c>
    </row>
    <row r="1831" spans="1:6" x14ac:dyDescent="0.3">
      <c r="A1831" s="2">
        <v>655</v>
      </c>
      <c r="B1831" s="1">
        <v>1</v>
      </c>
      <c r="C1831" s="1">
        <v>67</v>
      </c>
      <c r="D1831" s="1">
        <v>1</v>
      </c>
      <c r="E1831" s="1">
        <v>250.99</v>
      </c>
      <c r="F1831" s="3">
        <v>0.1</v>
      </c>
    </row>
    <row r="1832" spans="1:6" x14ac:dyDescent="0.3">
      <c r="A1832" s="2">
        <v>656</v>
      </c>
      <c r="B1832" s="1">
        <v>1</v>
      </c>
      <c r="C1832" s="1">
        <v>83</v>
      </c>
      <c r="D1832" s="1">
        <v>1</v>
      </c>
      <c r="E1832" s="1">
        <v>149.99</v>
      </c>
      <c r="F1832" s="3">
        <v>0.1</v>
      </c>
    </row>
    <row r="1833" spans="1:6" x14ac:dyDescent="0.3">
      <c r="A1833" s="2">
        <v>656</v>
      </c>
      <c r="B1833" s="1">
        <v>2</v>
      </c>
      <c r="C1833" s="1">
        <v>22</v>
      </c>
      <c r="D1833" s="1">
        <v>1</v>
      </c>
      <c r="E1833" s="1">
        <v>269.99</v>
      </c>
      <c r="F1833" s="3">
        <v>7.0000000000000007E-2</v>
      </c>
    </row>
    <row r="1834" spans="1:6" x14ac:dyDescent="0.3">
      <c r="A1834" s="2">
        <v>656</v>
      </c>
      <c r="B1834" s="1">
        <v>3</v>
      </c>
      <c r="C1834" s="1">
        <v>33</v>
      </c>
      <c r="D1834" s="1">
        <v>2</v>
      </c>
      <c r="E1834" s="1">
        <v>469.99</v>
      </c>
      <c r="F1834" s="3">
        <v>0.05</v>
      </c>
    </row>
    <row r="1835" spans="1:6" x14ac:dyDescent="0.3">
      <c r="A1835" s="2">
        <v>657</v>
      </c>
      <c r="B1835" s="1">
        <v>1</v>
      </c>
      <c r="C1835" s="1">
        <v>52</v>
      </c>
      <c r="D1835" s="1">
        <v>1</v>
      </c>
      <c r="E1835" s="1">
        <v>875.99</v>
      </c>
      <c r="F1835" s="3">
        <v>0.05</v>
      </c>
    </row>
    <row r="1836" spans="1:6" x14ac:dyDescent="0.3">
      <c r="A1836" s="2">
        <v>657</v>
      </c>
      <c r="B1836" s="1">
        <v>2</v>
      </c>
      <c r="C1836" s="1">
        <v>54</v>
      </c>
      <c r="D1836" s="1">
        <v>2</v>
      </c>
      <c r="E1836" s="1">
        <v>3199.99</v>
      </c>
      <c r="F1836" s="3">
        <v>0.05</v>
      </c>
    </row>
    <row r="1837" spans="1:6" x14ac:dyDescent="0.3">
      <c r="A1837" s="2">
        <v>658</v>
      </c>
      <c r="B1837" s="1">
        <v>1</v>
      </c>
      <c r="C1837" s="1">
        <v>49</v>
      </c>
      <c r="D1837" s="1">
        <v>2</v>
      </c>
      <c r="E1837" s="1">
        <v>3499.99</v>
      </c>
      <c r="F1837" s="3">
        <v>0.2</v>
      </c>
    </row>
    <row r="1838" spans="1:6" x14ac:dyDescent="0.3">
      <c r="A1838" s="2">
        <v>658</v>
      </c>
      <c r="B1838" s="1">
        <v>2</v>
      </c>
      <c r="C1838" s="1">
        <v>29</v>
      </c>
      <c r="D1838" s="1">
        <v>1</v>
      </c>
      <c r="E1838" s="1">
        <v>999.99</v>
      </c>
      <c r="F1838" s="3">
        <v>0.05</v>
      </c>
    </row>
    <row r="1839" spans="1:6" x14ac:dyDescent="0.3">
      <c r="A1839" s="2">
        <v>658</v>
      </c>
      <c r="B1839" s="1">
        <v>3</v>
      </c>
      <c r="C1839" s="1">
        <v>9</v>
      </c>
      <c r="D1839" s="1">
        <v>1</v>
      </c>
      <c r="E1839" s="1">
        <v>2999.99</v>
      </c>
      <c r="F1839" s="3">
        <v>0.05</v>
      </c>
    </row>
    <row r="1840" spans="1:6" x14ac:dyDescent="0.3">
      <c r="A1840" s="2">
        <v>659</v>
      </c>
      <c r="B1840" s="1">
        <v>1</v>
      </c>
      <c r="C1840" s="1">
        <v>42</v>
      </c>
      <c r="D1840" s="1">
        <v>2</v>
      </c>
      <c r="E1840" s="1">
        <v>2299.9899999999998</v>
      </c>
      <c r="F1840" s="3">
        <v>0.05</v>
      </c>
    </row>
    <row r="1841" spans="1:6" x14ac:dyDescent="0.3">
      <c r="A1841" s="2">
        <v>659</v>
      </c>
      <c r="B1841" s="1">
        <v>2</v>
      </c>
      <c r="C1841" s="1">
        <v>39</v>
      </c>
      <c r="D1841" s="1">
        <v>2</v>
      </c>
      <c r="E1841" s="1">
        <v>1499.99</v>
      </c>
      <c r="F1841" s="3">
        <v>7.0000000000000007E-2</v>
      </c>
    </row>
    <row r="1842" spans="1:6" x14ac:dyDescent="0.3">
      <c r="A1842" s="2">
        <v>659</v>
      </c>
      <c r="B1842" s="1">
        <v>3</v>
      </c>
      <c r="C1842" s="1">
        <v>70</v>
      </c>
      <c r="D1842" s="1">
        <v>1</v>
      </c>
      <c r="E1842" s="1">
        <v>659.99</v>
      </c>
      <c r="F1842" s="3">
        <v>0.05</v>
      </c>
    </row>
    <row r="1843" spans="1:6" x14ac:dyDescent="0.3">
      <c r="A1843" s="2">
        <v>659</v>
      </c>
      <c r="B1843" s="1">
        <v>4</v>
      </c>
      <c r="C1843" s="1">
        <v>61</v>
      </c>
      <c r="D1843" s="1">
        <v>2</v>
      </c>
      <c r="E1843" s="1">
        <v>4999.99</v>
      </c>
      <c r="F1843" s="3">
        <v>7.0000000000000007E-2</v>
      </c>
    </row>
    <row r="1844" spans="1:6" x14ac:dyDescent="0.3">
      <c r="A1844" s="2">
        <v>660</v>
      </c>
      <c r="B1844" s="1">
        <v>1</v>
      </c>
      <c r="C1844" s="1">
        <v>30</v>
      </c>
      <c r="D1844" s="1">
        <v>1</v>
      </c>
      <c r="E1844" s="1">
        <v>999.99</v>
      </c>
      <c r="F1844" s="3">
        <v>0.2</v>
      </c>
    </row>
    <row r="1845" spans="1:6" x14ac:dyDescent="0.3">
      <c r="A1845" s="2">
        <v>660</v>
      </c>
      <c r="B1845" s="1">
        <v>2</v>
      </c>
      <c r="C1845" s="1">
        <v>59</v>
      </c>
      <c r="D1845" s="1">
        <v>2</v>
      </c>
      <c r="E1845" s="1">
        <v>2599.9899999999998</v>
      </c>
      <c r="F1845" s="3">
        <v>7.0000000000000007E-2</v>
      </c>
    </row>
    <row r="1846" spans="1:6" x14ac:dyDescent="0.3">
      <c r="A1846" s="2">
        <v>660</v>
      </c>
      <c r="B1846" s="1">
        <v>3</v>
      </c>
      <c r="C1846" s="1">
        <v>47</v>
      </c>
      <c r="D1846" s="1">
        <v>2</v>
      </c>
      <c r="E1846" s="1">
        <v>5299.99</v>
      </c>
      <c r="F1846" s="3">
        <v>0.05</v>
      </c>
    </row>
    <row r="1847" spans="1:6" x14ac:dyDescent="0.3">
      <c r="A1847" s="2">
        <v>660</v>
      </c>
      <c r="B1847" s="1">
        <v>4</v>
      </c>
      <c r="C1847" s="1">
        <v>29</v>
      </c>
      <c r="D1847" s="1">
        <v>2</v>
      </c>
      <c r="E1847" s="1">
        <v>999.99</v>
      </c>
      <c r="F1847" s="3">
        <v>0.2</v>
      </c>
    </row>
    <row r="1848" spans="1:6" x14ac:dyDescent="0.3">
      <c r="A1848" s="2">
        <v>661</v>
      </c>
      <c r="B1848" s="1">
        <v>1</v>
      </c>
      <c r="C1848" s="1">
        <v>63</v>
      </c>
      <c r="D1848" s="1">
        <v>2</v>
      </c>
      <c r="E1848" s="1">
        <v>3499.99</v>
      </c>
      <c r="F1848" s="3">
        <v>7.0000000000000007E-2</v>
      </c>
    </row>
    <row r="1849" spans="1:6" x14ac:dyDescent="0.3">
      <c r="A1849" s="2">
        <v>661</v>
      </c>
      <c r="B1849" s="1">
        <v>2</v>
      </c>
      <c r="C1849" s="1">
        <v>22</v>
      </c>
      <c r="D1849" s="1">
        <v>2</v>
      </c>
      <c r="E1849" s="1">
        <v>269.99</v>
      </c>
      <c r="F1849" s="3">
        <v>0.05</v>
      </c>
    </row>
    <row r="1850" spans="1:6" x14ac:dyDescent="0.3">
      <c r="A1850" s="2">
        <v>662</v>
      </c>
      <c r="B1850" s="1">
        <v>1</v>
      </c>
      <c r="C1850" s="1">
        <v>55</v>
      </c>
      <c r="D1850" s="1">
        <v>2</v>
      </c>
      <c r="E1850" s="1">
        <v>2699.99</v>
      </c>
      <c r="F1850" s="3">
        <v>0.1</v>
      </c>
    </row>
    <row r="1851" spans="1:6" x14ac:dyDescent="0.3">
      <c r="A1851" s="2">
        <v>662</v>
      </c>
      <c r="B1851" s="1">
        <v>2</v>
      </c>
      <c r="C1851" s="1">
        <v>95</v>
      </c>
      <c r="D1851" s="1">
        <v>2</v>
      </c>
      <c r="E1851" s="1">
        <v>299.99</v>
      </c>
      <c r="F1851" s="3">
        <v>0.2</v>
      </c>
    </row>
    <row r="1852" spans="1:6" x14ac:dyDescent="0.3">
      <c r="A1852" s="2">
        <v>662</v>
      </c>
      <c r="B1852" s="1">
        <v>3</v>
      </c>
      <c r="C1852" s="1">
        <v>102</v>
      </c>
      <c r="D1852" s="1">
        <v>2</v>
      </c>
      <c r="E1852" s="1">
        <v>489.99</v>
      </c>
      <c r="F1852" s="3">
        <v>7.0000000000000007E-2</v>
      </c>
    </row>
    <row r="1853" spans="1:6" x14ac:dyDescent="0.3">
      <c r="A1853" s="2">
        <v>662</v>
      </c>
      <c r="B1853" s="1">
        <v>4</v>
      </c>
      <c r="C1853" s="1">
        <v>22</v>
      </c>
      <c r="D1853" s="1">
        <v>1</v>
      </c>
      <c r="E1853" s="1">
        <v>269.99</v>
      </c>
      <c r="F1853" s="3">
        <v>7.0000000000000007E-2</v>
      </c>
    </row>
    <row r="1854" spans="1:6" x14ac:dyDescent="0.3">
      <c r="A1854" s="2">
        <v>662</v>
      </c>
      <c r="B1854" s="1">
        <v>5</v>
      </c>
      <c r="C1854" s="1">
        <v>106</v>
      </c>
      <c r="D1854" s="1">
        <v>2</v>
      </c>
      <c r="E1854" s="1">
        <v>449.99</v>
      </c>
      <c r="F1854" s="3">
        <v>7.0000000000000007E-2</v>
      </c>
    </row>
    <row r="1855" spans="1:6" x14ac:dyDescent="0.3">
      <c r="A1855" s="2">
        <v>663</v>
      </c>
      <c r="B1855" s="1">
        <v>1</v>
      </c>
      <c r="C1855" s="1">
        <v>41</v>
      </c>
      <c r="D1855" s="1">
        <v>2</v>
      </c>
      <c r="E1855" s="1">
        <v>1469.99</v>
      </c>
      <c r="F1855" s="3">
        <v>0.05</v>
      </c>
    </row>
    <row r="1856" spans="1:6" x14ac:dyDescent="0.3">
      <c r="A1856" s="2">
        <v>663</v>
      </c>
      <c r="B1856" s="1">
        <v>2</v>
      </c>
      <c r="C1856" s="1">
        <v>17</v>
      </c>
      <c r="D1856" s="1">
        <v>2</v>
      </c>
      <c r="E1856" s="1">
        <v>429</v>
      </c>
      <c r="F1856" s="3">
        <v>0.2</v>
      </c>
    </row>
    <row r="1857" spans="1:6" x14ac:dyDescent="0.3">
      <c r="A1857" s="2">
        <v>663</v>
      </c>
      <c r="B1857" s="1">
        <v>3</v>
      </c>
      <c r="C1857" s="1">
        <v>94</v>
      </c>
      <c r="D1857" s="1">
        <v>1</v>
      </c>
      <c r="E1857" s="1">
        <v>249.99</v>
      </c>
      <c r="F1857" s="3">
        <v>0.05</v>
      </c>
    </row>
    <row r="1858" spans="1:6" x14ac:dyDescent="0.3">
      <c r="A1858" s="2">
        <v>663</v>
      </c>
      <c r="B1858" s="1">
        <v>4</v>
      </c>
      <c r="C1858" s="1">
        <v>71</v>
      </c>
      <c r="D1858" s="1">
        <v>1</v>
      </c>
      <c r="E1858" s="1">
        <v>416.99</v>
      </c>
      <c r="F1858" s="3">
        <v>7.0000000000000007E-2</v>
      </c>
    </row>
    <row r="1859" spans="1:6" x14ac:dyDescent="0.3">
      <c r="A1859" s="2">
        <v>663</v>
      </c>
      <c r="B1859" s="1">
        <v>5</v>
      </c>
      <c r="C1859" s="1">
        <v>106</v>
      </c>
      <c r="D1859" s="1">
        <v>1</v>
      </c>
      <c r="E1859" s="1">
        <v>449.99</v>
      </c>
      <c r="F1859" s="3">
        <v>0.2</v>
      </c>
    </row>
    <row r="1860" spans="1:6" x14ac:dyDescent="0.3">
      <c r="A1860" s="2">
        <v>664</v>
      </c>
      <c r="B1860" s="1">
        <v>1</v>
      </c>
      <c r="C1860" s="1">
        <v>52</v>
      </c>
      <c r="D1860" s="1">
        <v>2</v>
      </c>
      <c r="E1860" s="1">
        <v>875.99</v>
      </c>
      <c r="F1860" s="3">
        <v>7.0000000000000007E-2</v>
      </c>
    </row>
    <row r="1861" spans="1:6" x14ac:dyDescent="0.3">
      <c r="A1861" s="2">
        <v>664</v>
      </c>
      <c r="B1861" s="1">
        <v>2</v>
      </c>
      <c r="C1861" s="1">
        <v>5</v>
      </c>
      <c r="D1861" s="1">
        <v>1</v>
      </c>
      <c r="E1861" s="1">
        <v>1320.99</v>
      </c>
      <c r="F1861" s="3">
        <v>7.0000000000000007E-2</v>
      </c>
    </row>
    <row r="1862" spans="1:6" x14ac:dyDescent="0.3">
      <c r="A1862" s="2">
        <v>664</v>
      </c>
      <c r="B1862" s="1">
        <v>3</v>
      </c>
      <c r="C1862" s="1">
        <v>50</v>
      </c>
      <c r="D1862" s="1">
        <v>1</v>
      </c>
      <c r="E1862" s="1">
        <v>5999.99</v>
      </c>
      <c r="F1862" s="3">
        <v>0.2</v>
      </c>
    </row>
    <row r="1863" spans="1:6" x14ac:dyDescent="0.3">
      <c r="A1863" s="2">
        <v>664</v>
      </c>
      <c r="B1863" s="1">
        <v>4</v>
      </c>
      <c r="C1863" s="1">
        <v>101</v>
      </c>
      <c r="D1863" s="1">
        <v>2</v>
      </c>
      <c r="E1863" s="1">
        <v>339.99</v>
      </c>
      <c r="F1863" s="3">
        <v>0.2</v>
      </c>
    </row>
    <row r="1864" spans="1:6" x14ac:dyDescent="0.3">
      <c r="A1864" s="2">
        <v>664</v>
      </c>
      <c r="B1864" s="1">
        <v>5</v>
      </c>
      <c r="C1864" s="1">
        <v>47</v>
      </c>
      <c r="D1864" s="1">
        <v>1</v>
      </c>
      <c r="E1864" s="1">
        <v>5299.99</v>
      </c>
      <c r="F1864" s="3">
        <v>7.0000000000000007E-2</v>
      </c>
    </row>
    <row r="1865" spans="1:6" x14ac:dyDescent="0.3">
      <c r="A1865" s="2">
        <v>665</v>
      </c>
      <c r="B1865" s="1">
        <v>1</v>
      </c>
      <c r="C1865" s="1">
        <v>58</v>
      </c>
      <c r="D1865" s="1">
        <v>1</v>
      </c>
      <c r="E1865" s="1">
        <v>4999.99</v>
      </c>
      <c r="F1865" s="3">
        <v>7.0000000000000007E-2</v>
      </c>
    </row>
    <row r="1866" spans="1:6" x14ac:dyDescent="0.3">
      <c r="A1866" s="2">
        <v>665</v>
      </c>
      <c r="B1866" s="1">
        <v>2</v>
      </c>
      <c r="C1866" s="1">
        <v>42</v>
      </c>
      <c r="D1866" s="1">
        <v>2</v>
      </c>
      <c r="E1866" s="1">
        <v>2299.9899999999998</v>
      </c>
      <c r="F1866" s="3">
        <v>0.2</v>
      </c>
    </row>
    <row r="1867" spans="1:6" x14ac:dyDescent="0.3">
      <c r="A1867" s="2">
        <v>665</v>
      </c>
      <c r="B1867" s="1">
        <v>3</v>
      </c>
      <c r="C1867" s="1">
        <v>25</v>
      </c>
      <c r="D1867" s="1">
        <v>2</v>
      </c>
      <c r="E1867" s="1">
        <v>499.99</v>
      </c>
      <c r="F1867" s="3">
        <v>0.05</v>
      </c>
    </row>
    <row r="1868" spans="1:6" x14ac:dyDescent="0.3">
      <c r="A1868" s="2">
        <v>666</v>
      </c>
      <c r="B1868" s="1">
        <v>1</v>
      </c>
      <c r="C1868" s="1">
        <v>98</v>
      </c>
      <c r="D1868" s="1">
        <v>2</v>
      </c>
      <c r="E1868" s="1">
        <v>489.99</v>
      </c>
      <c r="F1868" s="3">
        <v>0.2</v>
      </c>
    </row>
    <row r="1869" spans="1:6" x14ac:dyDescent="0.3">
      <c r="A1869" s="2">
        <v>666</v>
      </c>
      <c r="B1869" s="1">
        <v>2</v>
      </c>
      <c r="C1869" s="1">
        <v>39</v>
      </c>
      <c r="D1869" s="1">
        <v>1</v>
      </c>
      <c r="E1869" s="1">
        <v>1499.99</v>
      </c>
      <c r="F1869" s="3">
        <v>0.05</v>
      </c>
    </row>
    <row r="1870" spans="1:6" x14ac:dyDescent="0.3">
      <c r="A1870" s="2">
        <v>667</v>
      </c>
      <c r="B1870" s="1">
        <v>1</v>
      </c>
      <c r="C1870" s="1">
        <v>79</v>
      </c>
      <c r="D1870" s="1">
        <v>1</v>
      </c>
      <c r="E1870" s="1">
        <v>402.99</v>
      </c>
      <c r="F1870" s="3">
        <v>0.2</v>
      </c>
    </row>
    <row r="1871" spans="1:6" x14ac:dyDescent="0.3">
      <c r="A1871" s="2">
        <v>667</v>
      </c>
      <c r="B1871" s="1">
        <v>2</v>
      </c>
      <c r="C1871" s="1">
        <v>84</v>
      </c>
      <c r="D1871" s="1">
        <v>1</v>
      </c>
      <c r="E1871" s="1">
        <v>109.99</v>
      </c>
      <c r="F1871" s="3">
        <v>0.1</v>
      </c>
    </row>
    <row r="1872" spans="1:6" x14ac:dyDescent="0.3">
      <c r="A1872" s="2">
        <v>667</v>
      </c>
      <c r="B1872" s="1">
        <v>3</v>
      </c>
      <c r="C1872" s="1">
        <v>3</v>
      </c>
      <c r="D1872" s="1">
        <v>1</v>
      </c>
      <c r="E1872" s="1">
        <v>999.99</v>
      </c>
      <c r="F1872" s="3">
        <v>0.2</v>
      </c>
    </row>
    <row r="1873" spans="1:6" x14ac:dyDescent="0.3">
      <c r="A1873" s="2">
        <v>667</v>
      </c>
      <c r="B1873" s="1">
        <v>4</v>
      </c>
      <c r="C1873" s="1">
        <v>99</v>
      </c>
      <c r="D1873" s="1">
        <v>1</v>
      </c>
      <c r="E1873" s="1">
        <v>299.99</v>
      </c>
      <c r="F1873" s="3">
        <v>0.1</v>
      </c>
    </row>
    <row r="1874" spans="1:6" x14ac:dyDescent="0.3">
      <c r="A1874" s="2">
        <v>667</v>
      </c>
      <c r="B1874" s="1">
        <v>5</v>
      </c>
      <c r="C1874" s="1">
        <v>85</v>
      </c>
      <c r="D1874" s="1">
        <v>1</v>
      </c>
      <c r="E1874" s="1">
        <v>329.99</v>
      </c>
      <c r="F1874" s="3">
        <v>0.05</v>
      </c>
    </row>
    <row r="1875" spans="1:6" x14ac:dyDescent="0.3">
      <c r="A1875" s="2">
        <v>668</v>
      </c>
      <c r="B1875" s="1">
        <v>1</v>
      </c>
      <c r="C1875" s="1">
        <v>48</v>
      </c>
      <c r="D1875" s="1">
        <v>2</v>
      </c>
      <c r="E1875" s="1">
        <v>1499.99</v>
      </c>
      <c r="F1875" s="3">
        <v>0.05</v>
      </c>
    </row>
    <row r="1876" spans="1:6" x14ac:dyDescent="0.3">
      <c r="A1876" s="2">
        <v>668</v>
      </c>
      <c r="B1876" s="1">
        <v>2</v>
      </c>
      <c r="C1876" s="1">
        <v>19</v>
      </c>
      <c r="D1876" s="1">
        <v>2</v>
      </c>
      <c r="E1876" s="1">
        <v>449</v>
      </c>
      <c r="F1876" s="3">
        <v>0.1</v>
      </c>
    </row>
    <row r="1877" spans="1:6" x14ac:dyDescent="0.3">
      <c r="A1877" s="2">
        <v>669</v>
      </c>
      <c r="B1877" s="1">
        <v>1</v>
      </c>
      <c r="C1877" s="1">
        <v>16</v>
      </c>
      <c r="D1877" s="1">
        <v>2</v>
      </c>
      <c r="E1877" s="1">
        <v>599.99</v>
      </c>
      <c r="F1877" s="3">
        <v>7.0000000000000007E-2</v>
      </c>
    </row>
    <row r="1878" spans="1:6" x14ac:dyDescent="0.3">
      <c r="A1878" s="2">
        <v>669</v>
      </c>
      <c r="B1878" s="1">
        <v>2</v>
      </c>
      <c r="C1878" s="1">
        <v>72</v>
      </c>
      <c r="D1878" s="1">
        <v>1</v>
      </c>
      <c r="E1878" s="1">
        <v>619.99</v>
      </c>
      <c r="F1878" s="3">
        <v>7.0000000000000007E-2</v>
      </c>
    </row>
    <row r="1879" spans="1:6" x14ac:dyDescent="0.3">
      <c r="A1879" s="2">
        <v>670</v>
      </c>
      <c r="B1879" s="1">
        <v>1</v>
      </c>
      <c r="C1879" s="1">
        <v>108</v>
      </c>
      <c r="D1879" s="1">
        <v>1</v>
      </c>
      <c r="E1879" s="1">
        <v>449.99</v>
      </c>
      <c r="F1879" s="3">
        <v>0.1</v>
      </c>
    </row>
    <row r="1880" spans="1:6" x14ac:dyDescent="0.3">
      <c r="A1880" s="2">
        <v>670</v>
      </c>
      <c r="B1880" s="1">
        <v>2</v>
      </c>
      <c r="C1880" s="1">
        <v>28</v>
      </c>
      <c r="D1880" s="1">
        <v>1</v>
      </c>
      <c r="E1880" s="1">
        <v>2499.9899999999998</v>
      </c>
      <c r="F1880" s="3">
        <v>7.0000000000000007E-2</v>
      </c>
    </row>
    <row r="1881" spans="1:6" x14ac:dyDescent="0.3">
      <c r="A1881" s="2">
        <v>670</v>
      </c>
      <c r="B1881" s="1">
        <v>3</v>
      </c>
      <c r="C1881" s="1">
        <v>104</v>
      </c>
      <c r="D1881" s="1">
        <v>2</v>
      </c>
      <c r="E1881" s="1">
        <v>481.99</v>
      </c>
      <c r="F1881" s="3">
        <v>0.2</v>
      </c>
    </row>
    <row r="1882" spans="1:6" x14ac:dyDescent="0.3">
      <c r="A1882" s="2">
        <v>670</v>
      </c>
      <c r="B1882" s="1">
        <v>4</v>
      </c>
      <c r="C1882" s="1">
        <v>45</v>
      </c>
      <c r="D1882" s="1">
        <v>2</v>
      </c>
      <c r="E1882" s="1">
        <v>869.99</v>
      </c>
      <c r="F1882" s="3">
        <v>0.05</v>
      </c>
    </row>
    <row r="1883" spans="1:6" x14ac:dyDescent="0.3">
      <c r="A1883" s="2">
        <v>671</v>
      </c>
      <c r="B1883" s="1">
        <v>1</v>
      </c>
      <c r="C1883" s="1">
        <v>30</v>
      </c>
      <c r="D1883" s="1">
        <v>1</v>
      </c>
      <c r="E1883" s="1">
        <v>999.99</v>
      </c>
      <c r="F1883" s="3">
        <v>0.05</v>
      </c>
    </row>
    <row r="1884" spans="1:6" x14ac:dyDescent="0.3">
      <c r="A1884" s="2">
        <v>671</v>
      </c>
      <c r="B1884" s="1">
        <v>2</v>
      </c>
      <c r="C1884" s="1">
        <v>69</v>
      </c>
      <c r="D1884" s="1">
        <v>1</v>
      </c>
      <c r="E1884" s="1">
        <v>416.99</v>
      </c>
      <c r="F1884" s="3">
        <v>0.05</v>
      </c>
    </row>
    <row r="1885" spans="1:6" x14ac:dyDescent="0.3">
      <c r="A1885" s="2">
        <v>671</v>
      </c>
      <c r="B1885" s="1">
        <v>3</v>
      </c>
      <c r="C1885" s="1">
        <v>55</v>
      </c>
      <c r="D1885" s="1">
        <v>1</v>
      </c>
      <c r="E1885" s="1">
        <v>2699.99</v>
      </c>
      <c r="F1885" s="3">
        <v>0.2</v>
      </c>
    </row>
    <row r="1886" spans="1:6" x14ac:dyDescent="0.3">
      <c r="A1886" s="2">
        <v>671</v>
      </c>
      <c r="B1886" s="1">
        <v>4</v>
      </c>
      <c r="C1886" s="1">
        <v>4</v>
      </c>
      <c r="D1886" s="1">
        <v>1</v>
      </c>
      <c r="E1886" s="1">
        <v>2899.99</v>
      </c>
      <c r="F1886" s="3">
        <v>7.0000000000000007E-2</v>
      </c>
    </row>
    <row r="1887" spans="1:6" x14ac:dyDescent="0.3">
      <c r="A1887" s="2">
        <v>671</v>
      </c>
      <c r="B1887" s="1">
        <v>5</v>
      </c>
      <c r="C1887" s="1">
        <v>109</v>
      </c>
      <c r="D1887" s="1">
        <v>2</v>
      </c>
      <c r="E1887" s="1">
        <v>416.99</v>
      </c>
      <c r="F1887" s="3">
        <v>7.0000000000000007E-2</v>
      </c>
    </row>
    <row r="1888" spans="1:6" x14ac:dyDescent="0.3">
      <c r="A1888" s="2">
        <v>672</v>
      </c>
      <c r="B1888" s="1">
        <v>1</v>
      </c>
      <c r="C1888" s="1">
        <v>51</v>
      </c>
      <c r="D1888" s="1">
        <v>2</v>
      </c>
      <c r="E1888" s="1">
        <v>6499.99</v>
      </c>
      <c r="F1888" s="3">
        <v>7.0000000000000007E-2</v>
      </c>
    </row>
    <row r="1889" spans="1:6" x14ac:dyDescent="0.3">
      <c r="A1889" s="2">
        <v>672</v>
      </c>
      <c r="B1889" s="1">
        <v>2</v>
      </c>
      <c r="C1889" s="1">
        <v>96</v>
      </c>
      <c r="D1889" s="1">
        <v>2</v>
      </c>
      <c r="E1889" s="1">
        <v>349.99</v>
      </c>
      <c r="F1889" s="3">
        <v>0.2</v>
      </c>
    </row>
    <row r="1890" spans="1:6" x14ac:dyDescent="0.3">
      <c r="A1890" s="2">
        <v>672</v>
      </c>
      <c r="B1890" s="1">
        <v>3</v>
      </c>
      <c r="C1890" s="1">
        <v>48</v>
      </c>
      <c r="D1890" s="1">
        <v>2</v>
      </c>
      <c r="E1890" s="1">
        <v>1499.99</v>
      </c>
      <c r="F1890" s="3">
        <v>7.0000000000000007E-2</v>
      </c>
    </row>
    <row r="1891" spans="1:6" x14ac:dyDescent="0.3">
      <c r="A1891" s="2">
        <v>673</v>
      </c>
      <c r="B1891" s="1">
        <v>1</v>
      </c>
      <c r="C1891" s="1">
        <v>66</v>
      </c>
      <c r="D1891" s="1">
        <v>1</v>
      </c>
      <c r="E1891" s="1">
        <v>250.99</v>
      </c>
      <c r="F1891" s="3">
        <v>0.2</v>
      </c>
    </row>
    <row r="1892" spans="1:6" x14ac:dyDescent="0.3">
      <c r="A1892" s="2">
        <v>673</v>
      </c>
      <c r="B1892" s="1">
        <v>2</v>
      </c>
      <c r="C1892" s="1">
        <v>38</v>
      </c>
      <c r="D1892" s="1">
        <v>1</v>
      </c>
      <c r="E1892" s="1">
        <v>549.99</v>
      </c>
      <c r="F1892" s="3">
        <v>0.2</v>
      </c>
    </row>
    <row r="1893" spans="1:6" x14ac:dyDescent="0.3">
      <c r="A1893" s="2">
        <v>673</v>
      </c>
      <c r="B1893" s="1">
        <v>3</v>
      </c>
      <c r="C1893" s="1">
        <v>5</v>
      </c>
      <c r="D1893" s="1">
        <v>1</v>
      </c>
      <c r="E1893" s="1">
        <v>1320.99</v>
      </c>
      <c r="F1893" s="3">
        <v>7.0000000000000007E-2</v>
      </c>
    </row>
    <row r="1894" spans="1:6" x14ac:dyDescent="0.3">
      <c r="A1894" s="2">
        <v>673</v>
      </c>
      <c r="B1894" s="1">
        <v>4</v>
      </c>
      <c r="C1894" s="1">
        <v>13</v>
      </c>
      <c r="D1894" s="1">
        <v>1</v>
      </c>
      <c r="E1894" s="1">
        <v>269.99</v>
      </c>
      <c r="F1894" s="3">
        <v>0.1</v>
      </c>
    </row>
    <row r="1895" spans="1:6" x14ac:dyDescent="0.3">
      <c r="A1895" s="2">
        <v>674</v>
      </c>
      <c r="B1895" s="1">
        <v>1</v>
      </c>
      <c r="C1895" s="1">
        <v>26</v>
      </c>
      <c r="D1895" s="1">
        <v>2</v>
      </c>
      <c r="E1895" s="1">
        <v>599.99</v>
      </c>
      <c r="F1895" s="3">
        <v>0.2</v>
      </c>
    </row>
    <row r="1896" spans="1:6" x14ac:dyDescent="0.3">
      <c r="A1896" s="2">
        <v>675</v>
      </c>
      <c r="B1896" s="1">
        <v>1</v>
      </c>
      <c r="C1896" s="1">
        <v>17</v>
      </c>
      <c r="D1896" s="1">
        <v>1</v>
      </c>
      <c r="E1896" s="1">
        <v>429</v>
      </c>
      <c r="F1896" s="3">
        <v>0.05</v>
      </c>
    </row>
    <row r="1897" spans="1:6" x14ac:dyDescent="0.3">
      <c r="A1897" s="2">
        <v>675</v>
      </c>
      <c r="B1897" s="1">
        <v>2</v>
      </c>
      <c r="C1897" s="1">
        <v>89</v>
      </c>
      <c r="D1897" s="1">
        <v>2</v>
      </c>
      <c r="E1897" s="1">
        <v>209.99</v>
      </c>
      <c r="F1897" s="3">
        <v>0.05</v>
      </c>
    </row>
    <row r="1898" spans="1:6" x14ac:dyDescent="0.3">
      <c r="A1898" s="2">
        <v>675</v>
      </c>
      <c r="B1898" s="1">
        <v>3</v>
      </c>
      <c r="C1898" s="1">
        <v>19</v>
      </c>
      <c r="D1898" s="1">
        <v>1</v>
      </c>
      <c r="E1898" s="1">
        <v>449</v>
      </c>
      <c r="F1898" s="3">
        <v>7.0000000000000007E-2</v>
      </c>
    </row>
    <row r="1899" spans="1:6" x14ac:dyDescent="0.3">
      <c r="A1899" s="2">
        <v>675</v>
      </c>
      <c r="B1899" s="1">
        <v>4</v>
      </c>
      <c r="C1899" s="1">
        <v>32</v>
      </c>
      <c r="D1899" s="1">
        <v>1</v>
      </c>
      <c r="E1899" s="1">
        <v>469.99</v>
      </c>
      <c r="F1899" s="3">
        <v>0.2</v>
      </c>
    </row>
    <row r="1900" spans="1:6" x14ac:dyDescent="0.3">
      <c r="A1900" s="2">
        <v>676</v>
      </c>
      <c r="B1900" s="1">
        <v>1</v>
      </c>
      <c r="C1900" s="1">
        <v>70</v>
      </c>
      <c r="D1900" s="1">
        <v>1</v>
      </c>
      <c r="E1900" s="1">
        <v>659.99</v>
      </c>
      <c r="F1900" s="3">
        <v>0.2</v>
      </c>
    </row>
    <row r="1901" spans="1:6" x14ac:dyDescent="0.3">
      <c r="A1901" s="2">
        <v>676</v>
      </c>
      <c r="B1901" s="1">
        <v>2</v>
      </c>
      <c r="C1901" s="1">
        <v>104</v>
      </c>
      <c r="D1901" s="1">
        <v>2</v>
      </c>
      <c r="E1901" s="1">
        <v>481.99</v>
      </c>
      <c r="F1901" s="3">
        <v>7.0000000000000007E-2</v>
      </c>
    </row>
    <row r="1902" spans="1:6" x14ac:dyDescent="0.3">
      <c r="A1902" s="2">
        <v>676</v>
      </c>
      <c r="B1902" s="1">
        <v>3</v>
      </c>
      <c r="C1902" s="1">
        <v>24</v>
      </c>
      <c r="D1902" s="1">
        <v>1</v>
      </c>
      <c r="E1902" s="1">
        <v>549.99</v>
      </c>
      <c r="F1902" s="3">
        <v>0.1</v>
      </c>
    </row>
    <row r="1903" spans="1:6" x14ac:dyDescent="0.3">
      <c r="A1903" s="2">
        <v>676</v>
      </c>
      <c r="B1903" s="1">
        <v>4</v>
      </c>
      <c r="C1903" s="1">
        <v>29</v>
      </c>
      <c r="D1903" s="1">
        <v>1</v>
      </c>
      <c r="E1903" s="1">
        <v>999.99</v>
      </c>
      <c r="F1903" s="3">
        <v>0.2</v>
      </c>
    </row>
    <row r="1904" spans="1:6" x14ac:dyDescent="0.3">
      <c r="A1904" s="2">
        <v>677</v>
      </c>
      <c r="B1904" s="1">
        <v>1</v>
      </c>
      <c r="C1904" s="1">
        <v>75</v>
      </c>
      <c r="D1904" s="1">
        <v>1</v>
      </c>
      <c r="E1904" s="1">
        <v>599.99</v>
      </c>
      <c r="F1904" s="3">
        <v>7.0000000000000007E-2</v>
      </c>
    </row>
    <row r="1905" spans="1:6" x14ac:dyDescent="0.3">
      <c r="A1905" s="2">
        <v>677</v>
      </c>
      <c r="B1905" s="1">
        <v>2</v>
      </c>
      <c r="C1905" s="1">
        <v>7</v>
      </c>
      <c r="D1905" s="1">
        <v>2</v>
      </c>
      <c r="E1905" s="1">
        <v>3999.99</v>
      </c>
      <c r="F1905" s="3">
        <v>7.0000000000000007E-2</v>
      </c>
    </row>
    <row r="1906" spans="1:6" x14ac:dyDescent="0.3">
      <c r="A1906" s="2">
        <v>677</v>
      </c>
      <c r="B1906" s="1">
        <v>3</v>
      </c>
      <c r="C1906" s="1">
        <v>105</v>
      </c>
      <c r="D1906" s="1">
        <v>2</v>
      </c>
      <c r="E1906" s="1">
        <v>533.99</v>
      </c>
      <c r="F1906" s="3">
        <v>7.0000000000000007E-2</v>
      </c>
    </row>
    <row r="1907" spans="1:6" x14ac:dyDescent="0.3">
      <c r="A1907" s="2">
        <v>677</v>
      </c>
      <c r="B1907" s="1">
        <v>4</v>
      </c>
      <c r="C1907" s="1">
        <v>91</v>
      </c>
      <c r="D1907" s="1">
        <v>2</v>
      </c>
      <c r="E1907" s="1">
        <v>349.99</v>
      </c>
      <c r="F1907" s="3">
        <v>0.05</v>
      </c>
    </row>
    <row r="1908" spans="1:6" x14ac:dyDescent="0.3">
      <c r="A1908" s="2">
        <v>677</v>
      </c>
      <c r="B1908" s="1">
        <v>5</v>
      </c>
      <c r="C1908" s="1">
        <v>54</v>
      </c>
      <c r="D1908" s="1">
        <v>2</v>
      </c>
      <c r="E1908" s="1">
        <v>3199.99</v>
      </c>
      <c r="F1908" s="3">
        <v>0.1</v>
      </c>
    </row>
    <row r="1909" spans="1:6" x14ac:dyDescent="0.3">
      <c r="A1909" s="2">
        <v>678</v>
      </c>
      <c r="B1909" s="1">
        <v>1</v>
      </c>
      <c r="C1909" s="1">
        <v>52</v>
      </c>
      <c r="D1909" s="1">
        <v>2</v>
      </c>
      <c r="E1909" s="1">
        <v>875.99</v>
      </c>
      <c r="F1909" s="3">
        <v>0.05</v>
      </c>
    </row>
    <row r="1910" spans="1:6" x14ac:dyDescent="0.3">
      <c r="A1910" s="2">
        <v>678</v>
      </c>
      <c r="B1910" s="1">
        <v>2</v>
      </c>
      <c r="C1910" s="1">
        <v>37</v>
      </c>
      <c r="D1910" s="1">
        <v>2</v>
      </c>
      <c r="E1910" s="1">
        <v>379.99</v>
      </c>
      <c r="F1910" s="3">
        <v>7.0000000000000007E-2</v>
      </c>
    </row>
    <row r="1911" spans="1:6" x14ac:dyDescent="0.3">
      <c r="A1911" s="2">
        <v>679</v>
      </c>
      <c r="B1911" s="1">
        <v>1</v>
      </c>
      <c r="C1911" s="1">
        <v>15</v>
      </c>
      <c r="D1911" s="1">
        <v>2</v>
      </c>
      <c r="E1911" s="1">
        <v>529.99</v>
      </c>
      <c r="F1911" s="3">
        <v>0.2</v>
      </c>
    </row>
    <row r="1912" spans="1:6" x14ac:dyDescent="0.3">
      <c r="A1912" s="2">
        <v>679</v>
      </c>
      <c r="B1912" s="1">
        <v>2</v>
      </c>
      <c r="C1912" s="1">
        <v>83</v>
      </c>
      <c r="D1912" s="1">
        <v>2</v>
      </c>
      <c r="E1912" s="1">
        <v>149.99</v>
      </c>
      <c r="F1912" s="3">
        <v>0.05</v>
      </c>
    </row>
    <row r="1913" spans="1:6" x14ac:dyDescent="0.3">
      <c r="A1913" s="2">
        <v>680</v>
      </c>
      <c r="B1913" s="1">
        <v>1</v>
      </c>
      <c r="C1913" s="1">
        <v>81</v>
      </c>
      <c r="D1913" s="1">
        <v>2</v>
      </c>
      <c r="E1913" s="1">
        <v>1099.99</v>
      </c>
      <c r="F1913" s="3">
        <v>0.05</v>
      </c>
    </row>
    <row r="1914" spans="1:6" x14ac:dyDescent="0.3">
      <c r="A1914" s="2">
        <v>680</v>
      </c>
      <c r="B1914" s="1">
        <v>2</v>
      </c>
      <c r="C1914" s="1">
        <v>7</v>
      </c>
      <c r="D1914" s="1">
        <v>1</v>
      </c>
      <c r="E1914" s="1">
        <v>3999.99</v>
      </c>
      <c r="F1914" s="3">
        <v>0.2</v>
      </c>
    </row>
    <row r="1915" spans="1:6" x14ac:dyDescent="0.3">
      <c r="A1915" s="2">
        <v>680</v>
      </c>
      <c r="B1915" s="1">
        <v>3</v>
      </c>
      <c r="C1915" s="1">
        <v>50</v>
      </c>
      <c r="D1915" s="1">
        <v>1</v>
      </c>
      <c r="E1915" s="1">
        <v>5999.99</v>
      </c>
      <c r="F1915" s="3">
        <v>7.0000000000000007E-2</v>
      </c>
    </row>
    <row r="1916" spans="1:6" x14ac:dyDescent="0.3">
      <c r="A1916" s="2">
        <v>681</v>
      </c>
      <c r="B1916" s="1">
        <v>1</v>
      </c>
      <c r="C1916" s="1">
        <v>82</v>
      </c>
      <c r="D1916" s="1">
        <v>1</v>
      </c>
      <c r="E1916" s="1">
        <v>659.99</v>
      </c>
      <c r="F1916" s="3">
        <v>0.05</v>
      </c>
    </row>
    <row r="1917" spans="1:6" x14ac:dyDescent="0.3">
      <c r="A1917" s="2">
        <v>681</v>
      </c>
      <c r="B1917" s="1">
        <v>2</v>
      </c>
      <c r="C1917" s="1">
        <v>63</v>
      </c>
      <c r="D1917" s="1">
        <v>1</v>
      </c>
      <c r="E1917" s="1">
        <v>3499.99</v>
      </c>
      <c r="F1917" s="3">
        <v>7.0000000000000007E-2</v>
      </c>
    </row>
    <row r="1918" spans="1:6" x14ac:dyDescent="0.3">
      <c r="A1918" s="2">
        <v>681</v>
      </c>
      <c r="B1918" s="1">
        <v>3</v>
      </c>
      <c r="C1918" s="1">
        <v>61</v>
      </c>
      <c r="D1918" s="1">
        <v>1</v>
      </c>
      <c r="E1918" s="1">
        <v>4999.99</v>
      </c>
      <c r="F1918" s="3">
        <v>0.2</v>
      </c>
    </row>
    <row r="1919" spans="1:6" x14ac:dyDescent="0.3">
      <c r="A1919" s="2">
        <v>681</v>
      </c>
      <c r="B1919" s="1">
        <v>4</v>
      </c>
      <c r="C1919" s="1">
        <v>6</v>
      </c>
      <c r="D1919" s="1">
        <v>2</v>
      </c>
      <c r="E1919" s="1">
        <v>469.99</v>
      </c>
      <c r="F1919" s="3">
        <v>0.05</v>
      </c>
    </row>
    <row r="1920" spans="1:6" x14ac:dyDescent="0.3">
      <c r="A1920" s="2">
        <v>681</v>
      </c>
      <c r="B1920" s="1">
        <v>5</v>
      </c>
      <c r="C1920" s="1">
        <v>30</v>
      </c>
      <c r="D1920" s="1">
        <v>1</v>
      </c>
      <c r="E1920" s="1">
        <v>999.99</v>
      </c>
      <c r="F1920" s="3">
        <v>7.0000000000000007E-2</v>
      </c>
    </row>
    <row r="1921" spans="1:6" x14ac:dyDescent="0.3">
      <c r="A1921" s="2">
        <v>682</v>
      </c>
      <c r="B1921" s="1">
        <v>1</v>
      </c>
      <c r="C1921" s="1">
        <v>39</v>
      </c>
      <c r="D1921" s="1">
        <v>1</v>
      </c>
      <c r="E1921" s="1">
        <v>1499.99</v>
      </c>
      <c r="F1921" s="3">
        <v>0.2</v>
      </c>
    </row>
    <row r="1922" spans="1:6" x14ac:dyDescent="0.3">
      <c r="A1922" s="2">
        <v>682</v>
      </c>
      <c r="B1922" s="1">
        <v>2</v>
      </c>
      <c r="C1922" s="1">
        <v>60</v>
      </c>
      <c r="D1922" s="1">
        <v>2</v>
      </c>
      <c r="E1922" s="1">
        <v>1559.99</v>
      </c>
      <c r="F1922" s="3">
        <v>0.2</v>
      </c>
    </row>
    <row r="1923" spans="1:6" x14ac:dyDescent="0.3">
      <c r="A1923" s="2">
        <v>682</v>
      </c>
      <c r="B1923" s="1">
        <v>3</v>
      </c>
      <c r="C1923" s="1">
        <v>99</v>
      </c>
      <c r="D1923" s="1">
        <v>1</v>
      </c>
      <c r="E1923" s="1">
        <v>299.99</v>
      </c>
      <c r="F1923" s="3">
        <v>0.2</v>
      </c>
    </row>
    <row r="1924" spans="1:6" x14ac:dyDescent="0.3">
      <c r="A1924" s="2">
        <v>683</v>
      </c>
      <c r="B1924" s="1">
        <v>1</v>
      </c>
      <c r="C1924" s="1">
        <v>2</v>
      </c>
      <c r="D1924" s="1">
        <v>2</v>
      </c>
      <c r="E1924" s="1">
        <v>749.99</v>
      </c>
      <c r="F1924" s="3">
        <v>0.1</v>
      </c>
    </row>
    <row r="1925" spans="1:6" x14ac:dyDescent="0.3">
      <c r="A1925" s="2">
        <v>684</v>
      </c>
      <c r="B1925" s="1">
        <v>1</v>
      </c>
      <c r="C1925" s="1">
        <v>56</v>
      </c>
      <c r="D1925" s="1">
        <v>1</v>
      </c>
      <c r="E1925" s="1">
        <v>5499.99</v>
      </c>
      <c r="F1925" s="3">
        <v>7.0000000000000007E-2</v>
      </c>
    </row>
    <row r="1926" spans="1:6" x14ac:dyDescent="0.3">
      <c r="A1926" s="2">
        <v>684</v>
      </c>
      <c r="B1926" s="1">
        <v>2</v>
      </c>
      <c r="C1926" s="1">
        <v>33</v>
      </c>
      <c r="D1926" s="1">
        <v>1</v>
      </c>
      <c r="E1926" s="1">
        <v>469.99</v>
      </c>
      <c r="F1926" s="3">
        <v>0.1</v>
      </c>
    </row>
    <row r="1927" spans="1:6" x14ac:dyDescent="0.3">
      <c r="A1927" s="2">
        <v>685</v>
      </c>
      <c r="B1927" s="1">
        <v>1</v>
      </c>
      <c r="C1927" s="1">
        <v>59</v>
      </c>
      <c r="D1927" s="1">
        <v>1</v>
      </c>
      <c r="E1927" s="1">
        <v>2599.9899999999998</v>
      </c>
      <c r="F1927" s="3">
        <v>0.05</v>
      </c>
    </row>
    <row r="1928" spans="1:6" x14ac:dyDescent="0.3">
      <c r="A1928" s="2">
        <v>685</v>
      </c>
      <c r="B1928" s="1">
        <v>2</v>
      </c>
      <c r="C1928" s="1">
        <v>48</v>
      </c>
      <c r="D1928" s="1">
        <v>2</v>
      </c>
      <c r="E1928" s="1">
        <v>1499.99</v>
      </c>
      <c r="F1928" s="3">
        <v>0.05</v>
      </c>
    </row>
    <row r="1929" spans="1:6" x14ac:dyDescent="0.3">
      <c r="A1929" s="2">
        <v>685</v>
      </c>
      <c r="B1929" s="1">
        <v>3</v>
      </c>
      <c r="C1929" s="1">
        <v>107</v>
      </c>
      <c r="D1929" s="1">
        <v>1</v>
      </c>
      <c r="E1929" s="1">
        <v>416.99</v>
      </c>
      <c r="F1929" s="3">
        <v>0.05</v>
      </c>
    </row>
    <row r="1930" spans="1:6" x14ac:dyDescent="0.3">
      <c r="A1930" s="2">
        <v>685</v>
      </c>
      <c r="B1930" s="1">
        <v>4</v>
      </c>
      <c r="C1930" s="1">
        <v>98</v>
      </c>
      <c r="D1930" s="1">
        <v>2</v>
      </c>
      <c r="E1930" s="1">
        <v>489.99</v>
      </c>
      <c r="F1930" s="3">
        <v>0.2</v>
      </c>
    </row>
    <row r="1931" spans="1:6" x14ac:dyDescent="0.3">
      <c r="A1931" s="2">
        <v>685</v>
      </c>
      <c r="B1931" s="1">
        <v>5</v>
      </c>
      <c r="C1931" s="1">
        <v>56</v>
      </c>
      <c r="D1931" s="1">
        <v>2</v>
      </c>
      <c r="E1931" s="1">
        <v>5499.99</v>
      </c>
      <c r="F1931" s="3">
        <v>0.05</v>
      </c>
    </row>
    <row r="1932" spans="1:6" x14ac:dyDescent="0.3">
      <c r="A1932" s="2">
        <v>686</v>
      </c>
      <c r="B1932" s="1">
        <v>1</v>
      </c>
      <c r="C1932" s="1">
        <v>16</v>
      </c>
      <c r="D1932" s="1">
        <v>1</v>
      </c>
      <c r="E1932" s="1">
        <v>599.99</v>
      </c>
      <c r="F1932" s="3">
        <v>0.2</v>
      </c>
    </row>
    <row r="1933" spans="1:6" x14ac:dyDescent="0.3">
      <c r="A1933" s="2">
        <v>686</v>
      </c>
      <c r="B1933" s="1">
        <v>2</v>
      </c>
      <c r="C1933" s="1">
        <v>30</v>
      </c>
      <c r="D1933" s="1">
        <v>1</v>
      </c>
      <c r="E1933" s="1">
        <v>999.99</v>
      </c>
      <c r="F1933" s="3">
        <v>0.1</v>
      </c>
    </row>
    <row r="1934" spans="1:6" x14ac:dyDescent="0.3">
      <c r="A1934" s="2">
        <v>686</v>
      </c>
      <c r="B1934" s="1">
        <v>3</v>
      </c>
      <c r="C1934" s="1">
        <v>88</v>
      </c>
      <c r="D1934" s="1">
        <v>2</v>
      </c>
      <c r="E1934" s="1">
        <v>189.99</v>
      </c>
      <c r="F1934" s="3">
        <v>0.2</v>
      </c>
    </row>
    <row r="1935" spans="1:6" x14ac:dyDescent="0.3">
      <c r="A1935" s="2">
        <v>686</v>
      </c>
      <c r="B1935" s="1">
        <v>4</v>
      </c>
      <c r="C1935" s="1">
        <v>19</v>
      </c>
      <c r="D1935" s="1">
        <v>2</v>
      </c>
      <c r="E1935" s="1">
        <v>449</v>
      </c>
      <c r="F1935" s="3">
        <v>0.2</v>
      </c>
    </row>
    <row r="1936" spans="1:6" x14ac:dyDescent="0.3">
      <c r="A1936" s="2">
        <v>686</v>
      </c>
      <c r="B1936" s="1">
        <v>5</v>
      </c>
      <c r="C1936" s="1">
        <v>104</v>
      </c>
      <c r="D1936" s="1">
        <v>1</v>
      </c>
      <c r="E1936" s="1">
        <v>481.99</v>
      </c>
      <c r="F1936" s="3">
        <v>0.2</v>
      </c>
    </row>
    <row r="1937" spans="1:6" x14ac:dyDescent="0.3">
      <c r="A1937" s="2">
        <v>687</v>
      </c>
      <c r="B1937" s="1">
        <v>1</v>
      </c>
      <c r="C1937" s="1">
        <v>48</v>
      </c>
      <c r="D1937" s="1">
        <v>2</v>
      </c>
      <c r="E1937" s="1">
        <v>1499.99</v>
      </c>
      <c r="F1937" s="3">
        <v>0.05</v>
      </c>
    </row>
    <row r="1938" spans="1:6" x14ac:dyDescent="0.3">
      <c r="A1938" s="2">
        <v>687</v>
      </c>
      <c r="B1938" s="1">
        <v>2</v>
      </c>
      <c r="C1938" s="1">
        <v>95</v>
      </c>
      <c r="D1938" s="1">
        <v>1</v>
      </c>
      <c r="E1938" s="1">
        <v>299.99</v>
      </c>
      <c r="F1938" s="3">
        <v>7.0000000000000007E-2</v>
      </c>
    </row>
    <row r="1939" spans="1:6" x14ac:dyDescent="0.3">
      <c r="A1939" s="2">
        <v>687</v>
      </c>
      <c r="B1939" s="1">
        <v>3</v>
      </c>
      <c r="C1939" s="1">
        <v>5</v>
      </c>
      <c r="D1939" s="1">
        <v>2</v>
      </c>
      <c r="E1939" s="1">
        <v>1320.99</v>
      </c>
      <c r="F1939" s="3">
        <v>0.2</v>
      </c>
    </row>
    <row r="1940" spans="1:6" x14ac:dyDescent="0.3">
      <c r="A1940" s="2">
        <v>687</v>
      </c>
      <c r="B1940" s="1">
        <v>4</v>
      </c>
      <c r="C1940" s="1">
        <v>83</v>
      </c>
      <c r="D1940" s="1">
        <v>1</v>
      </c>
      <c r="E1940" s="1">
        <v>149.99</v>
      </c>
      <c r="F1940" s="3">
        <v>7.0000000000000007E-2</v>
      </c>
    </row>
    <row r="1941" spans="1:6" x14ac:dyDescent="0.3">
      <c r="A1941" s="2">
        <v>688</v>
      </c>
      <c r="B1941" s="1">
        <v>1</v>
      </c>
      <c r="C1941" s="1">
        <v>8</v>
      </c>
      <c r="D1941" s="1">
        <v>1</v>
      </c>
      <c r="E1941" s="1">
        <v>1799.99</v>
      </c>
      <c r="F1941" s="3">
        <v>0.1</v>
      </c>
    </row>
    <row r="1942" spans="1:6" x14ac:dyDescent="0.3">
      <c r="A1942" s="2">
        <v>688</v>
      </c>
      <c r="B1942" s="1">
        <v>2</v>
      </c>
      <c r="C1942" s="1">
        <v>88</v>
      </c>
      <c r="D1942" s="1">
        <v>1</v>
      </c>
      <c r="E1942" s="1">
        <v>189.99</v>
      </c>
      <c r="F1942" s="3">
        <v>0.05</v>
      </c>
    </row>
    <row r="1943" spans="1:6" x14ac:dyDescent="0.3">
      <c r="A1943" s="2">
        <v>689</v>
      </c>
      <c r="B1943" s="1">
        <v>1</v>
      </c>
      <c r="C1943" s="1">
        <v>33</v>
      </c>
      <c r="D1943" s="1">
        <v>2</v>
      </c>
      <c r="E1943" s="1">
        <v>469.99</v>
      </c>
      <c r="F1943" s="3">
        <v>0.1</v>
      </c>
    </row>
    <row r="1944" spans="1:6" x14ac:dyDescent="0.3">
      <c r="A1944" s="2">
        <v>690</v>
      </c>
      <c r="B1944" s="1">
        <v>1</v>
      </c>
      <c r="C1944" s="1">
        <v>84</v>
      </c>
      <c r="D1944" s="1">
        <v>1</v>
      </c>
      <c r="E1944" s="1">
        <v>109.99</v>
      </c>
      <c r="F1944" s="3">
        <v>0.2</v>
      </c>
    </row>
    <row r="1945" spans="1:6" x14ac:dyDescent="0.3">
      <c r="A1945" s="2">
        <v>690</v>
      </c>
      <c r="B1945" s="1">
        <v>2</v>
      </c>
      <c r="C1945" s="1">
        <v>11</v>
      </c>
      <c r="D1945" s="1">
        <v>2</v>
      </c>
      <c r="E1945" s="1">
        <v>1680.99</v>
      </c>
      <c r="F1945" s="3">
        <v>7.0000000000000007E-2</v>
      </c>
    </row>
    <row r="1946" spans="1:6" x14ac:dyDescent="0.3">
      <c r="A1946" s="2">
        <v>690</v>
      </c>
      <c r="B1946" s="1">
        <v>3</v>
      </c>
      <c r="C1946" s="1">
        <v>85</v>
      </c>
      <c r="D1946" s="1">
        <v>1</v>
      </c>
      <c r="E1946" s="1">
        <v>329.99</v>
      </c>
      <c r="F1946" s="3">
        <v>0.05</v>
      </c>
    </row>
    <row r="1947" spans="1:6" x14ac:dyDescent="0.3">
      <c r="A1947" s="2">
        <v>690</v>
      </c>
      <c r="B1947" s="1">
        <v>4</v>
      </c>
      <c r="C1947" s="1">
        <v>109</v>
      </c>
      <c r="D1947" s="1">
        <v>2</v>
      </c>
      <c r="E1947" s="1">
        <v>416.99</v>
      </c>
      <c r="F1947" s="3">
        <v>0.2</v>
      </c>
    </row>
    <row r="1948" spans="1:6" x14ac:dyDescent="0.3">
      <c r="A1948" s="2">
        <v>691</v>
      </c>
      <c r="B1948" s="1">
        <v>1</v>
      </c>
      <c r="C1948" s="1">
        <v>23</v>
      </c>
      <c r="D1948" s="1">
        <v>2</v>
      </c>
      <c r="E1948" s="1">
        <v>299.99</v>
      </c>
      <c r="F1948" s="3">
        <v>0.05</v>
      </c>
    </row>
    <row r="1949" spans="1:6" x14ac:dyDescent="0.3">
      <c r="A1949" s="2">
        <v>691</v>
      </c>
      <c r="B1949" s="1">
        <v>2</v>
      </c>
      <c r="C1949" s="1">
        <v>5</v>
      </c>
      <c r="D1949" s="1">
        <v>2</v>
      </c>
      <c r="E1949" s="1">
        <v>1320.99</v>
      </c>
      <c r="F1949" s="3">
        <v>0.1</v>
      </c>
    </row>
    <row r="1950" spans="1:6" x14ac:dyDescent="0.3">
      <c r="A1950" s="2">
        <v>691</v>
      </c>
      <c r="B1950" s="1">
        <v>3</v>
      </c>
      <c r="C1950" s="1">
        <v>55</v>
      </c>
      <c r="D1950" s="1">
        <v>2</v>
      </c>
      <c r="E1950" s="1">
        <v>2699.99</v>
      </c>
      <c r="F1950" s="3">
        <v>0.2</v>
      </c>
    </row>
    <row r="1951" spans="1:6" x14ac:dyDescent="0.3">
      <c r="A1951" s="2">
        <v>691</v>
      </c>
      <c r="B1951" s="1">
        <v>4</v>
      </c>
      <c r="C1951" s="1">
        <v>20</v>
      </c>
      <c r="D1951" s="1">
        <v>1</v>
      </c>
      <c r="E1951" s="1">
        <v>599.99</v>
      </c>
      <c r="F1951" s="3">
        <v>0.2</v>
      </c>
    </row>
    <row r="1952" spans="1:6" x14ac:dyDescent="0.3">
      <c r="A1952" s="2">
        <v>692</v>
      </c>
      <c r="B1952" s="1">
        <v>1</v>
      </c>
      <c r="C1952" s="1">
        <v>59</v>
      </c>
      <c r="D1952" s="1">
        <v>1</v>
      </c>
      <c r="E1952" s="1">
        <v>2599.9899999999998</v>
      </c>
      <c r="F1952" s="3">
        <v>0.2</v>
      </c>
    </row>
    <row r="1953" spans="1:6" x14ac:dyDescent="0.3">
      <c r="A1953" s="2">
        <v>692</v>
      </c>
      <c r="B1953" s="1">
        <v>2</v>
      </c>
      <c r="C1953" s="1">
        <v>75</v>
      </c>
      <c r="D1953" s="1">
        <v>1</v>
      </c>
      <c r="E1953" s="1">
        <v>599.99</v>
      </c>
      <c r="F1953" s="3">
        <v>7.0000000000000007E-2</v>
      </c>
    </row>
    <row r="1954" spans="1:6" x14ac:dyDescent="0.3">
      <c r="A1954" s="2">
        <v>692</v>
      </c>
      <c r="B1954" s="1">
        <v>3</v>
      </c>
      <c r="C1954" s="1">
        <v>15</v>
      </c>
      <c r="D1954" s="1">
        <v>2</v>
      </c>
      <c r="E1954" s="1">
        <v>529.99</v>
      </c>
      <c r="F1954" s="3">
        <v>7.0000000000000007E-2</v>
      </c>
    </row>
    <row r="1955" spans="1:6" x14ac:dyDescent="0.3">
      <c r="A1955" s="2">
        <v>692</v>
      </c>
      <c r="B1955" s="1">
        <v>4</v>
      </c>
      <c r="C1955" s="1">
        <v>56</v>
      </c>
      <c r="D1955" s="1">
        <v>2</v>
      </c>
      <c r="E1955" s="1">
        <v>5499.99</v>
      </c>
      <c r="F1955" s="3">
        <v>0.1</v>
      </c>
    </row>
    <row r="1956" spans="1:6" x14ac:dyDescent="0.3">
      <c r="A1956" s="2">
        <v>693</v>
      </c>
      <c r="B1956" s="1">
        <v>1</v>
      </c>
      <c r="C1956" s="1">
        <v>104</v>
      </c>
      <c r="D1956" s="1">
        <v>2</v>
      </c>
      <c r="E1956" s="1">
        <v>481.99</v>
      </c>
      <c r="F1956" s="3">
        <v>0.2</v>
      </c>
    </row>
    <row r="1957" spans="1:6" x14ac:dyDescent="0.3">
      <c r="A1957" s="2">
        <v>693</v>
      </c>
      <c r="B1957" s="1">
        <v>2</v>
      </c>
      <c r="C1957" s="1">
        <v>13</v>
      </c>
      <c r="D1957" s="1">
        <v>1</v>
      </c>
      <c r="E1957" s="1">
        <v>269.99</v>
      </c>
      <c r="F1957" s="3">
        <v>0.2</v>
      </c>
    </row>
    <row r="1958" spans="1:6" x14ac:dyDescent="0.3">
      <c r="A1958" s="2">
        <v>693</v>
      </c>
      <c r="B1958" s="1">
        <v>3</v>
      </c>
      <c r="C1958" s="1">
        <v>5</v>
      </c>
      <c r="D1958" s="1">
        <v>2</v>
      </c>
      <c r="E1958" s="1">
        <v>1320.99</v>
      </c>
      <c r="F1958" s="3">
        <v>0.05</v>
      </c>
    </row>
    <row r="1959" spans="1:6" x14ac:dyDescent="0.3">
      <c r="A1959" s="2">
        <v>693</v>
      </c>
      <c r="B1959" s="1">
        <v>4</v>
      </c>
      <c r="C1959" s="1">
        <v>31</v>
      </c>
      <c r="D1959" s="1">
        <v>1</v>
      </c>
      <c r="E1959" s="1">
        <v>1632.99</v>
      </c>
      <c r="F1959" s="3">
        <v>7.0000000000000007E-2</v>
      </c>
    </row>
    <row r="1960" spans="1:6" x14ac:dyDescent="0.3">
      <c r="A1960" s="2">
        <v>694</v>
      </c>
      <c r="B1960" s="1">
        <v>1</v>
      </c>
      <c r="C1960" s="1">
        <v>48</v>
      </c>
      <c r="D1960" s="1">
        <v>1</v>
      </c>
      <c r="E1960" s="1">
        <v>1499.99</v>
      </c>
      <c r="F1960" s="3">
        <v>0.2</v>
      </c>
    </row>
    <row r="1961" spans="1:6" x14ac:dyDescent="0.3">
      <c r="A1961" s="2">
        <v>694</v>
      </c>
      <c r="B1961" s="1">
        <v>2</v>
      </c>
      <c r="C1961" s="1">
        <v>39</v>
      </c>
      <c r="D1961" s="1">
        <v>1</v>
      </c>
      <c r="E1961" s="1">
        <v>1499.99</v>
      </c>
      <c r="F1961" s="3">
        <v>0.05</v>
      </c>
    </row>
    <row r="1962" spans="1:6" x14ac:dyDescent="0.3">
      <c r="A1962" s="2">
        <v>694</v>
      </c>
      <c r="B1962" s="1">
        <v>3</v>
      </c>
      <c r="C1962" s="1">
        <v>55</v>
      </c>
      <c r="D1962" s="1">
        <v>2</v>
      </c>
      <c r="E1962" s="1">
        <v>2699.99</v>
      </c>
      <c r="F1962" s="3">
        <v>0.1</v>
      </c>
    </row>
    <row r="1963" spans="1:6" x14ac:dyDescent="0.3">
      <c r="A1963" s="2">
        <v>694</v>
      </c>
      <c r="B1963" s="1">
        <v>4</v>
      </c>
      <c r="C1963" s="1">
        <v>103</v>
      </c>
      <c r="D1963" s="1">
        <v>2</v>
      </c>
      <c r="E1963" s="1">
        <v>551.99</v>
      </c>
      <c r="F1963" s="3">
        <v>0.2</v>
      </c>
    </row>
    <row r="1964" spans="1:6" x14ac:dyDescent="0.3">
      <c r="A1964" s="2">
        <v>694</v>
      </c>
      <c r="B1964" s="1">
        <v>5</v>
      </c>
      <c r="C1964" s="1">
        <v>45</v>
      </c>
      <c r="D1964" s="1">
        <v>2</v>
      </c>
      <c r="E1964" s="1">
        <v>869.99</v>
      </c>
      <c r="F1964" s="3">
        <v>0.1</v>
      </c>
    </row>
    <row r="1965" spans="1:6" x14ac:dyDescent="0.3">
      <c r="A1965" s="2">
        <v>695</v>
      </c>
      <c r="B1965" s="1">
        <v>1</v>
      </c>
      <c r="C1965" s="1">
        <v>82</v>
      </c>
      <c r="D1965" s="1">
        <v>2</v>
      </c>
      <c r="E1965" s="1">
        <v>659.99</v>
      </c>
      <c r="F1965" s="3">
        <v>0.1</v>
      </c>
    </row>
    <row r="1966" spans="1:6" x14ac:dyDescent="0.3">
      <c r="A1966" s="2">
        <v>695</v>
      </c>
      <c r="B1966" s="1">
        <v>2</v>
      </c>
      <c r="C1966" s="1">
        <v>57</v>
      </c>
      <c r="D1966" s="1">
        <v>2</v>
      </c>
      <c r="E1966" s="1">
        <v>1999.99</v>
      </c>
      <c r="F1966" s="3">
        <v>0.2</v>
      </c>
    </row>
    <row r="1967" spans="1:6" x14ac:dyDescent="0.3">
      <c r="A1967" s="2">
        <v>696</v>
      </c>
      <c r="B1967" s="1">
        <v>1</v>
      </c>
      <c r="C1967" s="1">
        <v>88</v>
      </c>
      <c r="D1967" s="1">
        <v>2</v>
      </c>
      <c r="E1967" s="1">
        <v>189.99</v>
      </c>
      <c r="F1967" s="3">
        <v>7.0000000000000007E-2</v>
      </c>
    </row>
    <row r="1968" spans="1:6" x14ac:dyDescent="0.3">
      <c r="A1968" s="2">
        <v>696</v>
      </c>
      <c r="B1968" s="1">
        <v>2</v>
      </c>
      <c r="C1968" s="1">
        <v>7</v>
      </c>
      <c r="D1968" s="1">
        <v>1</v>
      </c>
      <c r="E1968" s="1">
        <v>3999.99</v>
      </c>
      <c r="F1968" s="3">
        <v>0.1</v>
      </c>
    </row>
    <row r="1969" spans="1:6" x14ac:dyDescent="0.3">
      <c r="A1969" s="2">
        <v>696</v>
      </c>
      <c r="B1969" s="1">
        <v>3</v>
      </c>
      <c r="C1969" s="1">
        <v>45</v>
      </c>
      <c r="D1969" s="1">
        <v>1</v>
      </c>
      <c r="E1969" s="1">
        <v>869.99</v>
      </c>
      <c r="F1969" s="3">
        <v>7.0000000000000007E-2</v>
      </c>
    </row>
    <row r="1970" spans="1:6" x14ac:dyDescent="0.3">
      <c r="A1970" s="2">
        <v>697</v>
      </c>
      <c r="B1970" s="1">
        <v>1</v>
      </c>
      <c r="C1970" s="1">
        <v>5</v>
      </c>
      <c r="D1970" s="1">
        <v>2</v>
      </c>
      <c r="E1970" s="1">
        <v>1320.99</v>
      </c>
      <c r="F1970" s="3">
        <v>0.05</v>
      </c>
    </row>
    <row r="1971" spans="1:6" x14ac:dyDescent="0.3">
      <c r="A1971" s="2">
        <v>698</v>
      </c>
      <c r="B1971" s="1">
        <v>1</v>
      </c>
      <c r="C1971" s="1">
        <v>96</v>
      </c>
      <c r="D1971" s="1">
        <v>1</v>
      </c>
      <c r="E1971" s="1">
        <v>349.99</v>
      </c>
      <c r="F1971" s="3">
        <v>7.0000000000000007E-2</v>
      </c>
    </row>
    <row r="1972" spans="1:6" x14ac:dyDescent="0.3">
      <c r="A1972" s="2">
        <v>698</v>
      </c>
      <c r="B1972" s="1">
        <v>2</v>
      </c>
      <c r="C1972" s="1">
        <v>12</v>
      </c>
      <c r="D1972" s="1">
        <v>1</v>
      </c>
      <c r="E1972" s="1">
        <v>549.99</v>
      </c>
      <c r="F1972" s="3">
        <v>7.0000000000000007E-2</v>
      </c>
    </row>
    <row r="1973" spans="1:6" x14ac:dyDescent="0.3">
      <c r="A1973" s="2">
        <v>698</v>
      </c>
      <c r="B1973" s="1">
        <v>3</v>
      </c>
      <c r="C1973" s="1">
        <v>40</v>
      </c>
      <c r="D1973" s="1">
        <v>2</v>
      </c>
      <c r="E1973" s="1">
        <v>4999.99</v>
      </c>
      <c r="F1973" s="3">
        <v>0.05</v>
      </c>
    </row>
    <row r="1974" spans="1:6" x14ac:dyDescent="0.3">
      <c r="A1974" s="2">
        <v>699</v>
      </c>
      <c r="B1974" s="1">
        <v>1</v>
      </c>
      <c r="C1974" s="1">
        <v>106</v>
      </c>
      <c r="D1974" s="1">
        <v>2</v>
      </c>
      <c r="E1974" s="1">
        <v>449.99</v>
      </c>
      <c r="F1974" s="3">
        <v>0.1</v>
      </c>
    </row>
    <row r="1975" spans="1:6" x14ac:dyDescent="0.3">
      <c r="A1975" s="2">
        <v>699</v>
      </c>
      <c r="B1975" s="1">
        <v>2</v>
      </c>
      <c r="C1975" s="1">
        <v>48</v>
      </c>
      <c r="D1975" s="1">
        <v>1</v>
      </c>
      <c r="E1975" s="1">
        <v>1499.99</v>
      </c>
      <c r="F1975" s="3">
        <v>7.0000000000000007E-2</v>
      </c>
    </row>
    <row r="1976" spans="1:6" x14ac:dyDescent="0.3">
      <c r="A1976" s="2">
        <v>699</v>
      </c>
      <c r="B1976" s="1">
        <v>3</v>
      </c>
      <c r="C1976" s="1">
        <v>31</v>
      </c>
      <c r="D1976" s="1">
        <v>1</v>
      </c>
      <c r="E1976" s="1">
        <v>1632.99</v>
      </c>
      <c r="F1976" s="3">
        <v>0.2</v>
      </c>
    </row>
    <row r="1977" spans="1:6" x14ac:dyDescent="0.3">
      <c r="A1977" s="2">
        <v>699</v>
      </c>
      <c r="B1977" s="1">
        <v>4</v>
      </c>
      <c r="C1977" s="1">
        <v>24</v>
      </c>
      <c r="D1977" s="1">
        <v>2</v>
      </c>
      <c r="E1977" s="1">
        <v>549.99</v>
      </c>
      <c r="F1977" s="3">
        <v>0.1</v>
      </c>
    </row>
    <row r="1978" spans="1:6" x14ac:dyDescent="0.3">
      <c r="A1978" s="2">
        <v>699</v>
      </c>
      <c r="B1978" s="1">
        <v>5</v>
      </c>
      <c r="C1978" s="1">
        <v>82</v>
      </c>
      <c r="D1978" s="1">
        <v>2</v>
      </c>
      <c r="E1978" s="1">
        <v>659.99</v>
      </c>
      <c r="F1978" s="3">
        <v>0.2</v>
      </c>
    </row>
    <row r="1979" spans="1:6" x14ac:dyDescent="0.3">
      <c r="A1979" s="2">
        <v>700</v>
      </c>
      <c r="B1979" s="1">
        <v>1</v>
      </c>
      <c r="C1979" s="1">
        <v>7</v>
      </c>
      <c r="D1979" s="1">
        <v>2</v>
      </c>
      <c r="E1979" s="1">
        <v>3999.99</v>
      </c>
      <c r="F1979" s="3">
        <v>0.05</v>
      </c>
    </row>
    <row r="1980" spans="1:6" x14ac:dyDescent="0.3">
      <c r="A1980" s="2">
        <v>700</v>
      </c>
      <c r="B1980" s="1">
        <v>2</v>
      </c>
      <c r="C1980" s="1">
        <v>63</v>
      </c>
      <c r="D1980" s="1">
        <v>1</v>
      </c>
      <c r="E1980" s="1">
        <v>3499.99</v>
      </c>
      <c r="F1980" s="3">
        <v>0.2</v>
      </c>
    </row>
    <row r="1981" spans="1:6" x14ac:dyDescent="0.3">
      <c r="A1981" s="2">
        <v>701</v>
      </c>
      <c r="B1981" s="1">
        <v>1</v>
      </c>
      <c r="C1981" s="1">
        <v>84</v>
      </c>
      <c r="D1981" s="1">
        <v>1</v>
      </c>
      <c r="E1981" s="1">
        <v>109.99</v>
      </c>
      <c r="F1981" s="3">
        <v>0.05</v>
      </c>
    </row>
    <row r="1982" spans="1:6" x14ac:dyDescent="0.3">
      <c r="A1982" s="2">
        <v>702</v>
      </c>
      <c r="B1982" s="1">
        <v>1</v>
      </c>
      <c r="C1982" s="1">
        <v>25</v>
      </c>
      <c r="D1982" s="1">
        <v>2</v>
      </c>
      <c r="E1982" s="1">
        <v>499.99</v>
      </c>
      <c r="F1982" s="3">
        <v>0.05</v>
      </c>
    </row>
    <row r="1983" spans="1:6" x14ac:dyDescent="0.3">
      <c r="A1983" s="2">
        <v>702</v>
      </c>
      <c r="B1983" s="1">
        <v>2</v>
      </c>
      <c r="C1983" s="1">
        <v>104</v>
      </c>
      <c r="D1983" s="1">
        <v>1</v>
      </c>
      <c r="E1983" s="1">
        <v>481.99</v>
      </c>
      <c r="F1983" s="3">
        <v>0.1</v>
      </c>
    </row>
    <row r="1984" spans="1:6" x14ac:dyDescent="0.3">
      <c r="A1984" s="2">
        <v>702</v>
      </c>
      <c r="B1984" s="1">
        <v>3</v>
      </c>
      <c r="C1984" s="1">
        <v>3</v>
      </c>
      <c r="D1984" s="1">
        <v>2</v>
      </c>
      <c r="E1984" s="1">
        <v>999.99</v>
      </c>
      <c r="F1984" s="3">
        <v>7.0000000000000007E-2</v>
      </c>
    </row>
    <row r="1985" spans="1:6" x14ac:dyDescent="0.3">
      <c r="A1985" s="2">
        <v>703</v>
      </c>
      <c r="B1985" s="1">
        <v>1</v>
      </c>
      <c r="C1985" s="1">
        <v>45</v>
      </c>
      <c r="D1985" s="1">
        <v>2</v>
      </c>
      <c r="E1985" s="1">
        <v>869.99</v>
      </c>
      <c r="F1985" s="3">
        <v>0.2</v>
      </c>
    </row>
    <row r="1986" spans="1:6" x14ac:dyDescent="0.3">
      <c r="A1986" s="2">
        <v>703</v>
      </c>
      <c r="B1986" s="1">
        <v>2</v>
      </c>
      <c r="C1986" s="1">
        <v>66</v>
      </c>
      <c r="D1986" s="1">
        <v>2</v>
      </c>
      <c r="E1986" s="1">
        <v>250.99</v>
      </c>
      <c r="F1986" s="3">
        <v>0.05</v>
      </c>
    </row>
    <row r="1987" spans="1:6" x14ac:dyDescent="0.3">
      <c r="A1987" s="2">
        <v>703</v>
      </c>
      <c r="B1987" s="1">
        <v>3</v>
      </c>
      <c r="C1987" s="1">
        <v>72</v>
      </c>
      <c r="D1987" s="1">
        <v>1</v>
      </c>
      <c r="E1987" s="1">
        <v>619.99</v>
      </c>
      <c r="F1987" s="3">
        <v>0.2</v>
      </c>
    </row>
    <row r="1988" spans="1:6" x14ac:dyDescent="0.3">
      <c r="A1988" s="2">
        <v>703</v>
      </c>
      <c r="B1988" s="1">
        <v>4</v>
      </c>
      <c r="C1988" s="1">
        <v>4</v>
      </c>
      <c r="D1988" s="1">
        <v>2</v>
      </c>
      <c r="E1988" s="1">
        <v>2899.99</v>
      </c>
      <c r="F1988" s="3">
        <v>0.2</v>
      </c>
    </row>
    <row r="1989" spans="1:6" x14ac:dyDescent="0.3">
      <c r="A1989" s="2">
        <v>704</v>
      </c>
      <c r="B1989" s="1">
        <v>1</v>
      </c>
      <c r="C1989" s="1">
        <v>10</v>
      </c>
      <c r="D1989" s="1">
        <v>2</v>
      </c>
      <c r="E1989" s="1">
        <v>1549</v>
      </c>
      <c r="F1989" s="3">
        <v>0.05</v>
      </c>
    </row>
    <row r="1990" spans="1:6" x14ac:dyDescent="0.3">
      <c r="A1990" s="2">
        <v>704</v>
      </c>
      <c r="B1990" s="1">
        <v>2</v>
      </c>
      <c r="C1990" s="1">
        <v>62</v>
      </c>
      <c r="D1990" s="1">
        <v>1</v>
      </c>
      <c r="E1990" s="1">
        <v>3499.99</v>
      </c>
      <c r="F1990" s="3">
        <v>0.2</v>
      </c>
    </row>
    <row r="1991" spans="1:6" x14ac:dyDescent="0.3">
      <c r="A1991" s="2">
        <v>704</v>
      </c>
      <c r="B1991" s="1">
        <v>3</v>
      </c>
      <c r="C1991" s="1">
        <v>100</v>
      </c>
      <c r="D1991" s="1">
        <v>2</v>
      </c>
      <c r="E1991" s="1">
        <v>489.99</v>
      </c>
      <c r="F1991" s="3">
        <v>7.0000000000000007E-2</v>
      </c>
    </row>
    <row r="1992" spans="1:6" x14ac:dyDescent="0.3">
      <c r="A1992" s="2">
        <v>705</v>
      </c>
      <c r="B1992" s="1">
        <v>1</v>
      </c>
      <c r="C1992" s="1">
        <v>61</v>
      </c>
      <c r="D1992" s="1">
        <v>1</v>
      </c>
      <c r="E1992" s="1">
        <v>4999.99</v>
      </c>
      <c r="F1992" s="3">
        <v>0.1</v>
      </c>
    </row>
    <row r="1993" spans="1:6" x14ac:dyDescent="0.3">
      <c r="A1993" s="2">
        <v>706</v>
      </c>
      <c r="B1993" s="1">
        <v>1</v>
      </c>
      <c r="C1993" s="1">
        <v>27</v>
      </c>
      <c r="D1993" s="1">
        <v>1</v>
      </c>
      <c r="E1993" s="1">
        <v>999.99</v>
      </c>
      <c r="F1993" s="3">
        <v>0.1</v>
      </c>
    </row>
    <row r="1994" spans="1:6" x14ac:dyDescent="0.3">
      <c r="A1994" s="2">
        <v>706</v>
      </c>
      <c r="B1994" s="1">
        <v>2</v>
      </c>
      <c r="C1994" s="1">
        <v>23</v>
      </c>
      <c r="D1994" s="1">
        <v>2</v>
      </c>
      <c r="E1994" s="1">
        <v>299.99</v>
      </c>
      <c r="F1994" s="3">
        <v>0.05</v>
      </c>
    </row>
    <row r="1995" spans="1:6" x14ac:dyDescent="0.3">
      <c r="A1995" s="2">
        <v>706</v>
      </c>
      <c r="B1995" s="1">
        <v>3</v>
      </c>
      <c r="C1995" s="1">
        <v>60</v>
      </c>
      <c r="D1995" s="1">
        <v>1</v>
      </c>
      <c r="E1995" s="1">
        <v>1559.99</v>
      </c>
      <c r="F1995" s="3">
        <v>0.2</v>
      </c>
    </row>
    <row r="1996" spans="1:6" x14ac:dyDescent="0.3">
      <c r="A1996" s="2">
        <v>707</v>
      </c>
      <c r="B1996" s="1">
        <v>1</v>
      </c>
      <c r="C1996" s="1">
        <v>106</v>
      </c>
      <c r="D1996" s="1">
        <v>2</v>
      </c>
      <c r="E1996" s="1">
        <v>449.99</v>
      </c>
      <c r="F1996" s="3">
        <v>0.05</v>
      </c>
    </row>
    <row r="1997" spans="1:6" x14ac:dyDescent="0.3">
      <c r="A1997" s="2">
        <v>707</v>
      </c>
      <c r="B1997" s="1">
        <v>2</v>
      </c>
      <c r="C1997" s="1">
        <v>100</v>
      </c>
      <c r="D1997" s="1">
        <v>1</v>
      </c>
      <c r="E1997" s="1">
        <v>489.99</v>
      </c>
      <c r="F1997" s="3">
        <v>7.0000000000000007E-2</v>
      </c>
    </row>
    <row r="1998" spans="1:6" x14ac:dyDescent="0.3">
      <c r="A1998" s="2">
        <v>707</v>
      </c>
      <c r="B1998" s="1">
        <v>3</v>
      </c>
      <c r="C1998" s="1">
        <v>11</v>
      </c>
      <c r="D1998" s="1">
        <v>2</v>
      </c>
      <c r="E1998" s="1">
        <v>1680.99</v>
      </c>
      <c r="F1998" s="3">
        <v>0.1</v>
      </c>
    </row>
    <row r="1999" spans="1:6" x14ac:dyDescent="0.3">
      <c r="A1999" s="2">
        <v>707</v>
      </c>
      <c r="B1999" s="1">
        <v>4</v>
      </c>
      <c r="C1999" s="1">
        <v>26</v>
      </c>
      <c r="D1999" s="1">
        <v>2</v>
      </c>
      <c r="E1999" s="1">
        <v>599.99</v>
      </c>
      <c r="F1999" s="3">
        <v>0.1</v>
      </c>
    </row>
    <row r="2000" spans="1:6" x14ac:dyDescent="0.3">
      <c r="A2000" s="2">
        <v>708</v>
      </c>
      <c r="B2000" s="1">
        <v>1</v>
      </c>
      <c r="C2000" s="1">
        <v>6</v>
      </c>
      <c r="D2000" s="1">
        <v>1</v>
      </c>
      <c r="E2000" s="1">
        <v>469.99</v>
      </c>
      <c r="F2000" s="3">
        <v>7.0000000000000007E-2</v>
      </c>
    </row>
    <row r="2001" spans="1:6" x14ac:dyDescent="0.3">
      <c r="A2001" s="2">
        <v>708</v>
      </c>
      <c r="B2001" s="1">
        <v>2</v>
      </c>
      <c r="C2001" s="1">
        <v>47</v>
      </c>
      <c r="D2001" s="1">
        <v>1</v>
      </c>
      <c r="E2001" s="1">
        <v>5299.99</v>
      </c>
      <c r="F2001" s="3">
        <v>0.1</v>
      </c>
    </row>
    <row r="2002" spans="1:6" x14ac:dyDescent="0.3">
      <c r="A2002" s="2">
        <v>708</v>
      </c>
      <c r="B2002" s="1">
        <v>3</v>
      </c>
      <c r="C2002" s="1">
        <v>34</v>
      </c>
      <c r="D2002" s="1">
        <v>2</v>
      </c>
      <c r="E2002" s="1">
        <v>469.99</v>
      </c>
      <c r="F2002" s="3">
        <v>0.2</v>
      </c>
    </row>
    <row r="2003" spans="1:6" x14ac:dyDescent="0.3">
      <c r="A2003" s="2">
        <v>709</v>
      </c>
      <c r="B2003" s="1">
        <v>1</v>
      </c>
      <c r="C2003" s="1">
        <v>55</v>
      </c>
      <c r="D2003" s="1">
        <v>2</v>
      </c>
      <c r="E2003" s="1">
        <v>2699.99</v>
      </c>
      <c r="F2003" s="3">
        <v>0.05</v>
      </c>
    </row>
    <row r="2004" spans="1:6" x14ac:dyDescent="0.3">
      <c r="A2004" s="2">
        <v>709</v>
      </c>
      <c r="B2004" s="1">
        <v>2</v>
      </c>
      <c r="C2004" s="1">
        <v>101</v>
      </c>
      <c r="D2004" s="1">
        <v>2</v>
      </c>
      <c r="E2004" s="1">
        <v>339.99</v>
      </c>
      <c r="F2004" s="3">
        <v>7.0000000000000007E-2</v>
      </c>
    </row>
    <row r="2005" spans="1:6" x14ac:dyDescent="0.3">
      <c r="A2005" s="2">
        <v>709</v>
      </c>
      <c r="B2005" s="1">
        <v>3</v>
      </c>
      <c r="C2005" s="1">
        <v>48</v>
      </c>
      <c r="D2005" s="1">
        <v>1</v>
      </c>
      <c r="E2005" s="1">
        <v>1499.99</v>
      </c>
      <c r="F2005" s="3">
        <v>7.0000000000000007E-2</v>
      </c>
    </row>
    <row r="2006" spans="1:6" x14ac:dyDescent="0.3">
      <c r="A2006" s="2">
        <v>710</v>
      </c>
      <c r="B2006" s="1">
        <v>1</v>
      </c>
      <c r="C2006" s="1">
        <v>42</v>
      </c>
      <c r="D2006" s="1">
        <v>1</v>
      </c>
      <c r="E2006" s="1">
        <v>2299.9899999999998</v>
      </c>
      <c r="F2006" s="3">
        <v>0.05</v>
      </c>
    </row>
    <row r="2007" spans="1:6" x14ac:dyDescent="0.3">
      <c r="A2007" s="2">
        <v>710</v>
      </c>
      <c r="B2007" s="1">
        <v>2</v>
      </c>
      <c r="C2007" s="1">
        <v>60</v>
      </c>
      <c r="D2007" s="1">
        <v>2</v>
      </c>
      <c r="E2007" s="1">
        <v>1559.99</v>
      </c>
      <c r="F2007" s="3">
        <v>0.2</v>
      </c>
    </row>
    <row r="2008" spans="1:6" x14ac:dyDescent="0.3">
      <c r="A2008" s="2">
        <v>710</v>
      </c>
      <c r="B2008" s="1">
        <v>3</v>
      </c>
      <c r="C2008" s="1">
        <v>39</v>
      </c>
      <c r="D2008" s="1">
        <v>2</v>
      </c>
      <c r="E2008" s="1">
        <v>1499.99</v>
      </c>
      <c r="F2008" s="3">
        <v>0.2</v>
      </c>
    </row>
    <row r="2009" spans="1:6" x14ac:dyDescent="0.3">
      <c r="A2009" s="2">
        <v>710</v>
      </c>
      <c r="B2009" s="1">
        <v>4</v>
      </c>
      <c r="C2009" s="1">
        <v>57</v>
      </c>
      <c r="D2009" s="1">
        <v>1</v>
      </c>
      <c r="E2009" s="1">
        <v>1999.99</v>
      </c>
      <c r="F2009" s="3">
        <v>0.2</v>
      </c>
    </row>
    <row r="2010" spans="1:6" x14ac:dyDescent="0.3">
      <c r="A2010" s="2">
        <v>710</v>
      </c>
      <c r="B2010" s="1">
        <v>5</v>
      </c>
      <c r="C2010" s="1">
        <v>28</v>
      </c>
      <c r="D2010" s="1">
        <v>1</v>
      </c>
      <c r="E2010" s="1">
        <v>2499.9899999999998</v>
      </c>
      <c r="F2010" s="3">
        <v>0.05</v>
      </c>
    </row>
    <row r="2011" spans="1:6" x14ac:dyDescent="0.3">
      <c r="A2011" s="2">
        <v>711</v>
      </c>
      <c r="B2011" s="1">
        <v>1</v>
      </c>
      <c r="C2011" s="1">
        <v>5</v>
      </c>
      <c r="D2011" s="1">
        <v>2</v>
      </c>
      <c r="E2011" s="1">
        <v>1320.99</v>
      </c>
      <c r="F2011" s="3">
        <v>0.05</v>
      </c>
    </row>
    <row r="2012" spans="1:6" x14ac:dyDescent="0.3">
      <c r="A2012" s="2">
        <v>711</v>
      </c>
      <c r="B2012" s="1">
        <v>2</v>
      </c>
      <c r="C2012" s="1">
        <v>95</v>
      </c>
      <c r="D2012" s="1">
        <v>2</v>
      </c>
      <c r="E2012" s="1">
        <v>299.99</v>
      </c>
      <c r="F2012" s="3">
        <v>0.2</v>
      </c>
    </row>
    <row r="2013" spans="1:6" x14ac:dyDescent="0.3">
      <c r="A2013" s="2">
        <v>711</v>
      </c>
      <c r="B2013" s="1">
        <v>3</v>
      </c>
      <c r="C2013" s="1">
        <v>72</v>
      </c>
      <c r="D2013" s="1">
        <v>2</v>
      </c>
      <c r="E2013" s="1">
        <v>619.99</v>
      </c>
      <c r="F2013" s="3">
        <v>0.05</v>
      </c>
    </row>
    <row r="2014" spans="1:6" x14ac:dyDescent="0.3">
      <c r="A2014" s="2">
        <v>712</v>
      </c>
      <c r="B2014" s="1">
        <v>1</v>
      </c>
      <c r="C2014" s="1">
        <v>44</v>
      </c>
      <c r="D2014" s="1">
        <v>2</v>
      </c>
      <c r="E2014" s="1">
        <v>539.99</v>
      </c>
      <c r="F2014" s="3">
        <v>0.2</v>
      </c>
    </row>
    <row r="2015" spans="1:6" x14ac:dyDescent="0.3">
      <c r="A2015" s="2">
        <v>712</v>
      </c>
      <c r="B2015" s="1">
        <v>2</v>
      </c>
      <c r="C2015" s="1">
        <v>74</v>
      </c>
      <c r="D2015" s="1">
        <v>2</v>
      </c>
      <c r="E2015" s="1">
        <v>439.99</v>
      </c>
      <c r="F2015" s="3">
        <v>0.1</v>
      </c>
    </row>
    <row r="2016" spans="1:6" x14ac:dyDescent="0.3">
      <c r="A2016" s="2">
        <v>712</v>
      </c>
      <c r="B2016" s="1">
        <v>3</v>
      </c>
      <c r="C2016" s="1">
        <v>35</v>
      </c>
      <c r="D2016" s="1">
        <v>1</v>
      </c>
      <c r="E2016" s="1">
        <v>832.99</v>
      </c>
      <c r="F2016" s="3">
        <v>0.2</v>
      </c>
    </row>
    <row r="2017" spans="1:6" x14ac:dyDescent="0.3">
      <c r="A2017" s="2">
        <v>712</v>
      </c>
      <c r="B2017" s="1">
        <v>4</v>
      </c>
      <c r="C2017" s="1">
        <v>76</v>
      </c>
      <c r="D2017" s="1">
        <v>1</v>
      </c>
      <c r="E2017" s="1">
        <v>299.99</v>
      </c>
      <c r="F2017" s="3">
        <v>0.2</v>
      </c>
    </row>
    <row r="2018" spans="1:6" x14ac:dyDescent="0.3">
      <c r="A2018" s="2">
        <v>712</v>
      </c>
      <c r="B2018" s="1">
        <v>5</v>
      </c>
      <c r="C2018" s="1">
        <v>4</v>
      </c>
      <c r="D2018" s="1">
        <v>2</v>
      </c>
      <c r="E2018" s="1">
        <v>2899.99</v>
      </c>
      <c r="F2018" s="3">
        <v>0.05</v>
      </c>
    </row>
    <row r="2019" spans="1:6" x14ac:dyDescent="0.3">
      <c r="A2019" s="2">
        <v>713</v>
      </c>
      <c r="B2019" s="1">
        <v>1</v>
      </c>
      <c r="C2019" s="1">
        <v>93</v>
      </c>
      <c r="D2019" s="1">
        <v>2</v>
      </c>
      <c r="E2019" s="1">
        <v>209.99</v>
      </c>
      <c r="F2019" s="3">
        <v>0.2</v>
      </c>
    </row>
    <row r="2020" spans="1:6" x14ac:dyDescent="0.3">
      <c r="A2020" s="2">
        <v>713</v>
      </c>
      <c r="B2020" s="1">
        <v>2</v>
      </c>
      <c r="C2020" s="1">
        <v>97</v>
      </c>
      <c r="D2020" s="1">
        <v>2</v>
      </c>
      <c r="E2020" s="1">
        <v>349.99</v>
      </c>
      <c r="F2020" s="3">
        <v>0.1</v>
      </c>
    </row>
    <row r="2021" spans="1:6" x14ac:dyDescent="0.3">
      <c r="A2021" s="2">
        <v>713</v>
      </c>
      <c r="B2021" s="1">
        <v>3</v>
      </c>
      <c r="C2021" s="1">
        <v>53</v>
      </c>
      <c r="D2021" s="1">
        <v>1</v>
      </c>
      <c r="E2021" s="1">
        <v>749.99</v>
      </c>
      <c r="F2021" s="3">
        <v>7.0000000000000007E-2</v>
      </c>
    </row>
    <row r="2022" spans="1:6" x14ac:dyDescent="0.3">
      <c r="A2022" s="2">
        <v>713</v>
      </c>
      <c r="B2022" s="1">
        <v>4</v>
      </c>
      <c r="C2022" s="1">
        <v>108</v>
      </c>
      <c r="D2022" s="1">
        <v>2</v>
      </c>
      <c r="E2022" s="1">
        <v>449.99</v>
      </c>
      <c r="F2022" s="3">
        <v>7.0000000000000007E-2</v>
      </c>
    </row>
    <row r="2023" spans="1:6" x14ac:dyDescent="0.3">
      <c r="A2023" s="2">
        <v>714</v>
      </c>
      <c r="B2023" s="1">
        <v>1</v>
      </c>
      <c r="C2023" s="1">
        <v>92</v>
      </c>
      <c r="D2023" s="1">
        <v>2</v>
      </c>
      <c r="E2023" s="1">
        <v>209.99</v>
      </c>
      <c r="F2023" s="3">
        <v>0.2</v>
      </c>
    </row>
    <row r="2024" spans="1:6" x14ac:dyDescent="0.3">
      <c r="A2024" s="2">
        <v>715</v>
      </c>
      <c r="B2024" s="1">
        <v>1</v>
      </c>
      <c r="C2024" s="1">
        <v>61</v>
      </c>
      <c r="D2024" s="1">
        <v>2</v>
      </c>
      <c r="E2024" s="1">
        <v>4999.99</v>
      </c>
      <c r="F2024" s="3">
        <v>0.1</v>
      </c>
    </row>
    <row r="2025" spans="1:6" x14ac:dyDescent="0.3">
      <c r="A2025" s="2">
        <v>715</v>
      </c>
      <c r="B2025" s="1">
        <v>2</v>
      </c>
      <c r="C2025" s="1">
        <v>50</v>
      </c>
      <c r="D2025" s="1">
        <v>1</v>
      </c>
      <c r="E2025" s="1">
        <v>5999.99</v>
      </c>
      <c r="F2025" s="3">
        <v>0.2</v>
      </c>
    </row>
    <row r="2026" spans="1:6" x14ac:dyDescent="0.3">
      <c r="A2026" s="2">
        <v>716</v>
      </c>
      <c r="B2026" s="1">
        <v>1</v>
      </c>
      <c r="C2026" s="1">
        <v>111</v>
      </c>
      <c r="D2026" s="1">
        <v>2</v>
      </c>
      <c r="E2026" s="1">
        <v>470.99</v>
      </c>
      <c r="F2026" s="3">
        <v>0.1</v>
      </c>
    </row>
    <row r="2027" spans="1:6" x14ac:dyDescent="0.3">
      <c r="A2027" s="2">
        <v>716</v>
      </c>
      <c r="B2027" s="1">
        <v>2</v>
      </c>
      <c r="C2027" s="1">
        <v>93</v>
      </c>
      <c r="D2027" s="1">
        <v>2</v>
      </c>
      <c r="E2027" s="1">
        <v>209.99</v>
      </c>
      <c r="F2027" s="3">
        <v>7.0000000000000007E-2</v>
      </c>
    </row>
    <row r="2028" spans="1:6" x14ac:dyDescent="0.3">
      <c r="A2028" s="2">
        <v>716</v>
      </c>
      <c r="B2028" s="1">
        <v>3</v>
      </c>
      <c r="C2028" s="1">
        <v>79</v>
      </c>
      <c r="D2028" s="1">
        <v>1</v>
      </c>
      <c r="E2028" s="1">
        <v>402.99</v>
      </c>
      <c r="F2028" s="3">
        <v>0.1</v>
      </c>
    </row>
    <row r="2029" spans="1:6" x14ac:dyDescent="0.3">
      <c r="A2029" s="2">
        <v>716</v>
      </c>
      <c r="B2029" s="1">
        <v>4</v>
      </c>
      <c r="C2029" s="1">
        <v>4</v>
      </c>
      <c r="D2029" s="1">
        <v>2</v>
      </c>
      <c r="E2029" s="1">
        <v>2899.99</v>
      </c>
      <c r="F2029" s="3">
        <v>0.05</v>
      </c>
    </row>
    <row r="2030" spans="1:6" x14ac:dyDescent="0.3">
      <c r="A2030" s="2">
        <v>717</v>
      </c>
      <c r="B2030" s="1">
        <v>1</v>
      </c>
      <c r="C2030" s="1">
        <v>56</v>
      </c>
      <c r="D2030" s="1">
        <v>2</v>
      </c>
      <c r="E2030" s="1">
        <v>5499.99</v>
      </c>
      <c r="F2030" s="3">
        <v>0.05</v>
      </c>
    </row>
    <row r="2031" spans="1:6" x14ac:dyDescent="0.3">
      <c r="A2031" s="2">
        <v>717</v>
      </c>
      <c r="B2031" s="1">
        <v>2</v>
      </c>
      <c r="C2031" s="1">
        <v>93</v>
      </c>
      <c r="D2031" s="1">
        <v>1</v>
      </c>
      <c r="E2031" s="1">
        <v>209.99</v>
      </c>
      <c r="F2031" s="3">
        <v>0.2</v>
      </c>
    </row>
    <row r="2032" spans="1:6" x14ac:dyDescent="0.3">
      <c r="A2032" s="2">
        <v>718</v>
      </c>
      <c r="B2032" s="1">
        <v>1</v>
      </c>
      <c r="C2032" s="1">
        <v>92</v>
      </c>
      <c r="D2032" s="1">
        <v>2</v>
      </c>
      <c r="E2032" s="1">
        <v>209.99</v>
      </c>
      <c r="F2032" s="3">
        <v>7.0000000000000007E-2</v>
      </c>
    </row>
    <row r="2033" spans="1:6" x14ac:dyDescent="0.3">
      <c r="A2033" s="2">
        <v>718</v>
      </c>
      <c r="B2033" s="1">
        <v>2</v>
      </c>
      <c r="C2033" s="1">
        <v>40</v>
      </c>
      <c r="D2033" s="1">
        <v>2</v>
      </c>
      <c r="E2033" s="1">
        <v>4999.99</v>
      </c>
      <c r="F2033" s="3">
        <v>7.0000000000000007E-2</v>
      </c>
    </row>
    <row r="2034" spans="1:6" x14ac:dyDescent="0.3">
      <c r="A2034" s="2">
        <v>718</v>
      </c>
      <c r="B2034" s="1">
        <v>3</v>
      </c>
      <c r="C2034" s="1">
        <v>64</v>
      </c>
      <c r="D2034" s="1">
        <v>2</v>
      </c>
      <c r="E2034" s="1">
        <v>489.99</v>
      </c>
      <c r="F2034" s="3">
        <v>0.1</v>
      </c>
    </row>
    <row r="2035" spans="1:6" x14ac:dyDescent="0.3">
      <c r="A2035" s="2">
        <v>719</v>
      </c>
      <c r="B2035" s="1">
        <v>1</v>
      </c>
      <c r="C2035" s="1">
        <v>100</v>
      </c>
      <c r="D2035" s="1">
        <v>1</v>
      </c>
      <c r="E2035" s="1">
        <v>489.99</v>
      </c>
      <c r="F2035" s="3">
        <v>0.2</v>
      </c>
    </row>
    <row r="2036" spans="1:6" x14ac:dyDescent="0.3">
      <c r="A2036" s="2">
        <v>720</v>
      </c>
      <c r="B2036" s="1">
        <v>1</v>
      </c>
      <c r="C2036" s="1">
        <v>111</v>
      </c>
      <c r="D2036" s="1">
        <v>1</v>
      </c>
      <c r="E2036" s="1">
        <v>470.99</v>
      </c>
      <c r="F2036" s="3">
        <v>7.0000000000000007E-2</v>
      </c>
    </row>
    <row r="2037" spans="1:6" x14ac:dyDescent="0.3">
      <c r="A2037" s="2">
        <v>720</v>
      </c>
      <c r="B2037" s="1">
        <v>2</v>
      </c>
      <c r="C2037" s="1">
        <v>6</v>
      </c>
      <c r="D2037" s="1">
        <v>1</v>
      </c>
      <c r="E2037" s="1">
        <v>469.99</v>
      </c>
      <c r="F2037" s="3">
        <v>0.1</v>
      </c>
    </row>
    <row r="2038" spans="1:6" x14ac:dyDescent="0.3">
      <c r="A2038" s="2">
        <v>721</v>
      </c>
      <c r="B2038" s="1">
        <v>1</v>
      </c>
      <c r="C2038" s="1">
        <v>45</v>
      </c>
      <c r="D2038" s="1">
        <v>2</v>
      </c>
      <c r="E2038" s="1">
        <v>869.99</v>
      </c>
      <c r="F2038" s="3">
        <v>7.0000000000000007E-2</v>
      </c>
    </row>
    <row r="2039" spans="1:6" x14ac:dyDescent="0.3">
      <c r="A2039" s="2">
        <v>721</v>
      </c>
      <c r="B2039" s="1">
        <v>2</v>
      </c>
      <c r="C2039" s="1">
        <v>102</v>
      </c>
      <c r="D2039" s="1">
        <v>1</v>
      </c>
      <c r="E2039" s="1">
        <v>489.99</v>
      </c>
      <c r="F2039" s="3">
        <v>0.1</v>
      </c>
    </row>
    <row r="2040" spans="1:6" x14ac:dyDescent="0.3">
      <c r="A2040" s="2">
        <v>721</v>
      </c>
      <c r="B2040" s="1">
        <v>3</v>
      </c>
      <c r="C2040" s="1">
        <v>73</v>
      </c>
      <c r="D2040" s="1">
        <v>2</v>
      </c>
      <c r="E2040" s="1">
        <v>749.99</v>
      </c>
      <c r="F2040" s="3">
        <v>0.05</v>
      </c>
    </row>
    <row r="2041" spans="1:6" x14ac:dyDescent="0.3">
      <c r="A2041" s="2">
        <v>721</v>
      </c>
      <c r="B2041" s="1">
        <v>4</v>
      </c>
      <c r="C2041" s="1">
        <v>33</v>
      </c>
      <c r="D2041" s="1">
        <v>1</v>
      </c>
      <c r="E2041" s="1">
        <v>469.99</v>
      </c>
      <c r="F2041" s="3">
        <v>0.2</v>
      </c>
    </row>
    <row r="2042" spans="1:6" x14ac:dyDescent="0.3">
      <c r="A2042" s="2">
        <v>722</v>
      </c>
      <c r="B2042" s="1">
        <v>1</v>
      </c>
      <c r="C2042" s="1">
        <v>22</v>
      </c>
      <c r="D2042" s="1">
        <v>2</v>
      </c>
      <c r="E2042" s="1">
        <v>269.99</v>
      </c>
      <c r="F2042" s="3">
        <v>7.0000000000000007E-2</v>
      </c>
    </row>
    <row r="2043" spans="1:6" x14ac:dyDescent="0.3">
      <c r="A2043" s="2">
        <v>722</v>
      </c>
      <c r="B2043" s="1">
        <v>2</v>
      </c>
      <c r="C2043" s="1">
        <v>3</v>
      </c>
      <c r="D2043" s="1">
        <v>1</v>
      </c>
      <c r="E2043" s="1">
        <v>999.99</v>
      </c>
      <c r="F2043" s="3">
        <v>0.05</v>
      </c>
    </row>
    <row r="2044" spans="1:6" x14ac:dyDescent="0.3">
      <c r="A2044" s="2">
        <v>722</v>
      </c>
      <c r="B2044" s="1">
        <v>3</v>
      </c>
      <c r="C2044" s="1">
        <v>104</v>
      </c>
      <c r="D2044" s="1">
        <v>2</v>
      </c>
      <c r="E2044" s="1">
        <v>481.99</v>
      </c>
      <c r="F2044" s="3">
        <v>0.1</v>
      </c>
    </row>
    <row r="2045" spans="1:6" x14ac:dyDescent="0.3">
      <c r="A2045" s="2">
        <v>723</v>
      </c>
      <c r="B2045" s="1">
        <v>1</v>
      </c>
      <c r="C2045" s="1">
        <v>24</v>
      </c>
      <c r="D2045" s="1">
        <v>2</v>
      </c>
      <c r="E2045" s="1">
        <v>549.99</v>
      </c>
      <c r="F2045" s="3">
        <v>7.0000000000000007E-2</v>
      </c>
    </row>
    <row r="2046" spans="1:6" x14ac:dyDescent="0.3">
      <c r="A2046" s="2">
        <v>723</v>
      </c>
      <c r="B2046" s="1">
        <v>2</v>
      </c>
      <c r="C2046" s="1">
        <v>16</v>
      </c>
      <c r="D2046" s="1">
        <v>1</v>
      </c>
      <c r="E2046" s="1">
        <v>599.99</v>
      </c>
      <c r="F2046" s="3">
        <v>0.05</v>
      </c>
    </row>
    <row r="2047" spans="1:6" x14ac:dyDescent="0.3">
      <c r="A2047" s="2">
        <v>723</v>
      </c>
      <c r="B2047" s="1">
        <v>3</v>
      </c>
      <c r="C2047" s="1">
        <v>108</v>
      </c>
      <c r="D2047" s="1">
        <v>1</v>
      </c>
      <c r="E2047" s="1">
        <v>449.99</v>
      </c>
      <c r="F2047" s="3">
        <v>7.0000000000000007E-2</v>
      </c>
    </row>
    <row r="2048" spans="1:6" x14ac:dyDescent="0.3">
      <c r="A2048" s="2">
        <v>724</v>
      </c>
      <c r="B2048" s="1">
        <v>1</v>
      </c>
      <c r="C2048" s="1">
        <v>23</v>
      </c>
      <c r="D2048" s="1">
        <v>1</v>
      </c>
      <c r="E2048" s="1">
        <v>299.99</v>
      </c>
      <c r="F2048" s="3">
        <v>0.05</v>
      </c>
    </row>
    <row r="2049" spans="1:6" x14ac:dyDescent="0.3">
      <c r="A2049" s="2">
        <v>724</v>
      </c>
      <c r="B2049" s="1">
        <v>2</v>
      </c>
      <c r="C2049" s="1">
        <v>75</v>
      </c>
      <c r="D2049" s="1">
        <v>1</v>
      </c>
      <c r="E2049" s="1">
        <v>599.99</v>
      </c>
      <c r="F2049" s="3">
        <v>0.2</v>
      </c>
    </row>
    <row r="2050" spans="1:6" x14ac:dyDescent="0.3">
      <c r="A2050" s="2">
        <v>724</v>
      </c>
      <c r="B2050" s="1">
        <v>3</v>
      </c>
      <c r="C2050" s="1">
        <v>102</v>
      </c>
      <c r="D2050" s="1">
        <v>1</v>
      </c>
      <c r="E2050" s="1">
        <v>489.99</v>
      </c>
      <c r="F2050" s="3">
        <v>0.05</v>
      </c>
    </row>
    <row r="2051" spans="1:6" x14ac:dyDescent="0.3">
      <c r="A2051" s="2">
        <v>724</v>
      </c>
      <c r="B2051" s="1">
        <v>4</v>
      </c>
      <c r="C2051" s="1">
        <v>55</v>
      </c>
      <c r="D2051" s="1">
        <v>1</v>
      </c>
      <c r="E2051" s="1">
        <v>2699.99</v>
      </c>
      <c r="F2051" s="3">
        <v>0.2</v>
      </c>
    </row>
    <row r="2052" spans="1:6" x14ac:dyDescent="0.3">
      <c r="A2052" s="2">
        <v>725</v>
      </c>
      <c r="B2052" s="1">
        <v>1</v>
      </c>
      <c r="C2052" s="1">
        <v>90</v>
      </c>
      <c r="D2052" s="1">
        <v>1</v>
      </c>
      <c r="E2052" s="1">
        <v>209.99</v>
      </c>
      <c r="F2052" s="3">
        <v>0.1</v>
      </c>
    </row>
    <row r="2053" spans="1:6" x14ac:dyDescent="0.3">
      <c r="A2053" s="2">
        <v>725</v>
      </c>
      <c r="B2053" s="1">
        <v>2</v>
      </c>
      <c r="C2053" s="1">
        <v>91</v>
      </c>
      <c r="D2053" s="1">
        <v>1</v>
      </c>
      <c r="E2053" s="1">
        <v>349.99</v>
      </c>
      <c r="F2053" s="3">
        <v>0.05</v>
      </c>
    </row>
    <row r="2054" spans="1:6" x14ac:dyDescent="0.3">
      <c r="A2054" s="2">
        <v>725</v>
      </c>
      <c r="B2054" s="1">
        <v>3</v>
      </c>
      <c r="C2054" s="1">
        <v>77</v>
      </c>
      <c r="D2054" s="1">
        <v>2</v>
      </c>
      <c r="E2054" s="1">
        <v>799.99</v>
      </c>
      <c r="F2054" s="3">
        <v>7.0000000000000007E-2</v>
      </c>
    </row>
    <row r="2055" spans="1:6" x14ac:dyDescent="0.3">
      <c r="A2055" s="2">
        <v>725</v>
      </c>
      <c r="B2055" s="1">
        <v>4</v>
      </c>
      <c r="C2055" s="1">
        <v>62</v>
      </c>
      <c r="D2055" s="1">
        <v>2</v>
      </c>
      <c r="E2055" s="1">
        <v>3499.99</v>
      </c>
      <c r="F2055" s="3">
        <v>0.1</v>
      </c>
    </row>
    <row r="2056" spans="1:6" x14ac:dyDescent="0.3">
      <c r="A2056" s="2">
        <v>726</v>
      </c>
      <c r="B2056" s="1">
        <v>1</v>
      </c>
      <c r="C2056" s="1">
        <v>64</v>
      </c>
      <c r="D2056" s="1">
        <v>1</v>
      </c>
      <c r="E2056" s="1">
        <v>489.99</v>
      </c>
      <c r="F2056" s="3">
        <v>0.2</v>
      </c>
    </row>
    <row r="2057" spans="1:6" x14ac:dyDescent="0.3">
      <c r="A2057" s="2">
        <v>727</v>
      </c>
      <c r="B2057" s="1">
        <v>1</v>
      </c>
      <c r="C2057" s="1">
        <v>78</v>
      </c>
      <c r="D2057" s="1">
        <v>1</v>
      </c>
      <c r="E2057" s="1">
        <v>647.99</v>
      </c>
      <c r="F2057" s="3">
        <v>7.0000000000000007E-2</v>
      </c>
    </row>
    <row r="2058" spans="1:6" x14ac:dyDescent="0.3">
      <c r="A2058" s="2">
        <v>727</v>
      </c>
      <c r="B2058" s="1">
        <v>2</v>
      </c>
      <c r="C2058" s="1">
        <v>82</v>
      </c>
      <c r="D2058" s="1">
        <v>2</v>
      </c>
      <c r="E2058" s="1">
        <v>659.99</v>
      </c>
      <c r="F2058" s="3">
        <v>0.05</v>
      </c>
    </row>
    <row r="2059" spans="1:6" x14ac:dyDescent="0.3">
      <c r="A2059" s="2">
        <v>728</v>
      </c>
      <c r="B2059" s="1">
        <v>1</v>
      </c>
      <c r="C2059" s="1">
        <v>70</v>
      </c>
      <c r="D2059" s="1">
        <v>1</v>
      </c>
      <c r="E2059" s="1">
        <v>659.99</v>
      </c>
      <c r="F2059" s="3">
        <v>0.05</v>
      </c>
    </row>
    <row r="2060" spans="1:6" x14ac:dyDescent="0.3">
      <c r="A2060" s="2">
        <v>728</v>
      </c>
      <c r="B2060" s="1">
        <v>2</v>
      </c>
      <c r="C2060" s="1">
        <v>56</v>
      </c>
      <c r="D2060" s="1">
        <v>1</v>
      </c>
      <c r="E2060" s="1">
        <v>5499.99</v>
      </c>
      <c r="F2060" s="3">
        <v>0.1</v>
      </c>
    </row>
    <row r="2061" spans="1:6" x14ac:dyDescent="0.3">
      <c r="A2061" s="2">
        <v>728</v>
      </c>
      <c r="B2061" s="1">
        <v>3</v>
      </c>
      <c r="C2061" s="1">
        <v>91</v>
      </c>
      <c r="D2061" s="1">
        <v>1</v>
      </c>
      <c r="E2061" s="1">
        <v>349.99</v>
      </c>
      <c r="F2061" s="3">
        <v>0.1</v>
      </c>
    </row>
    <row r="2062" spans="1:6" x14ac:dyDescent="0.3">
      <c r="A2062" s="2">
        <v>728</v>
      </c>
      <c r="B2062" s="1">
        <v>4</v>
      </c>
      <c r="C2062" s="1">
        <v>58</v>
      </c>
      <c r="D2062" s="1">
        <v>1</v>
      </c>
      <c r="E2062" s="1">
        <v>4999.99</v>
      </c>
      <c r="F2062" s="3">
        <v>7.0000000000000007E-2</v>
      </c>
    </row>
    <row r="2063" spans="1:6" x14ac:dyDescent="0.3">
      <c r="A2063" s="2">
        <v>729</v>
      </c>
      <c r="B2063" s="1">
        <v>1</v>
      </c>
      <c r="C2063" s="1">
        <v>101</v>
      </c>
      <c r="D2063" s="1">
        <v>2</v>
      </c>
      <c r="E2063" s="1">
        <v>339.99</v>
      </c>
      <c r="F2063" s="3">
        <v>0.1</v>
      </c>
    </row>
    <row r="2064" spans="1:6" x14ac:dyDescent="0.3">
      <c r="A2064" s="2">
        <v>730</v>
      </c>
      <c r="B2064" s="1">
        <v>1</v>
      </c>
      <c r="C2064" s="1">
        <v>59</v>
      </c>
      <c r="D2064" s="1">
        <v>2</v>
      </c>
      <c r="E2064" s="1">
        <v>2599.9899999999998</v>
      </c>
      <c r="F2064" s="3">
        <v>0.05</v>
      </c>
    </row>
    <row r="2065" spans="1:6" x14ac:dyDescent="0.3">
      <c r="A2065" s="2">
        <v>730</v>
      </c>
      <c r="B2065" s="1">
        <v>2</v>
      </c>
      <c r="C2065" s="1">
        <v>79</v>
      </c>
      <c r="D2065" s="1">
        <v>1</v>
      </c>
      <c r="E2065" s="1">
        <v>402.99</v>
      </c>
      <c r="F2065" s="3">
        <v>0.1</v>
      </c>
    </row>
    <row r="2066" spans="1:6" x14ac:dyDescent="0.3">
      <c r="A2066" s="2">
        <v>730</v>
      </c>
      <c r="B2066" s="1">
        <v>3</v>
      </c>
      <c r="C2066" s="1">
        <v>96</v>
      </c>
      <c r="D2066" s="1">
        <v>2</v>
      </c>
      <c r="E2066" s="1">
        <v>349.99</v>
      </c>
      <c r="F2066" s="3">
        <v>7.0000000000000007E-2</v>
      </c>
    </row>
    <row r="2067" spans="1:6" x14ac:dyDescent="0.3">
      <c r="A2067" s="2">
        <v>730</v>
      </c>
      <c r="B2067" s="1">
        <v>4</v>
      </c>
      <c r="C2067" s="1">
        <v>13</v>
      </c>
      <c r="D2067" s="1">
        <v>1</v>
      </c>
      <c r="E2067" s="1">
        <v>269.99</v>
      </c>
      <c r="F2067" s="3">
        <v>0.1</v>
      </c>
    </row>
    <row r="2068" spans="1:6" x14ac:dyDescent="0.3">
      <c r="A2068" s="2">
        <v>731</v>
      </c>
      <c r="B2068" s="1">
        <v>1</v>
      </c>
      <c r="C2068" s="1">
        <v>91</v>
      </c>
      <c r="D2068" s="1">
        <v>1</v>
      </c>
      <c r="E2068" s="1">
        <v>349.99</v>
      </c>
      <c r="F2068" s="3">
        <v>0.05</v>
      </c>
    </row>
    <row r="2069" spans="1:6" x14ac:dyDescent="0.3">
      <c r="A2069" s="2">
        <v>731</v>
      </c>
      <c r="B2069" s="1">
        <v>2</v>
      </c>
      <c r="C2069" s="1">
        <v>49</v>
      </c>
      <c r="D2069" s="1">
        <v>1</v>
      </c>
      <c r="E2069" s="1">
        <v>3499.99</v>
      </c>
      <c r="F2069" s="3">
        <v>0.2</v>
      </c>
    </row>
    <row r="2070" spans="1:6" x14ac:dyDescent="0.3">
      <c r="A2070" s="2">
        <v>731</v>
      </c>
      <c r="B2070" s="1">
        <v>3</v>
      </c>
      <c r="C2070" s="1">
        <v>67</v>
      </c>
      <c r="D2070" s="1">
        <v>2</v>
      </c>
      <c r="E2070" s="1">
        <v>250.99</v>
      </c>
      <c r="F2070" s="3">
        <v>0.2</v>
      </c>
    </row>
    <row r="2071" spans="1:6" x14ac:dyDescent="0.3">
      <c r="A2071" s="2">
        <v>731</v>
      </c>
      <c r="B2071" s="1">
        <v>4</v>
      </c>
      <c r="C2071" s="1">
        <v>29</v>
      </c>
      <c r="D2071" s="1">
        <v>1</v>
      </c>
      <c r="E2071" s="1">
        <v>999.99</v>
      </c>
      <c r="F2071" s="3">
        <v>0.2</v>
      </c>
    </row>
    <row r="2072" spans="1:6" x14ac:dyDescent="0.3">
      <c r="A2072" s="2">
        <v>732</v>
      </c>
      <c r="B2072" s="1">
        <v>1</v>
      </c>
      <c r="C2072" s="1">
        <v>47</v>
      </c>
      <c r="D2072" s="1">
        <v>1</v>
      </c>
      <c r="E2072" s="1">
        <v>5299.99</v>
      </c>
      <c r="F2072" s="3">
        <v>7.0000000000000007E-2</v>
      </c>
    </row>
    <row r="2073" spans="1:6" x14ac:dyDescent="0.3">
      <c r="A2073" s="2">
        <v>732</v>
      </c>
      <c r="B2073" s="1">
        <v>2</v>
      </c>
      <c r="C2073" s="1">
        <v>4</v>
      </c>
      <c r="D2073" s="1">
        <v>2</v>
      </c>
      <c r="E2073" s="1">
        <v>2899.99</v>
      </c>
      <c r="F2073" s="3">
        <v>7.0000000000000007E-2</v>
      </c>
    </row>
    <row r="2074" spans="1:6" x14ac:dyDescent="0.3">
      <c r="A2074" s="2">
        <v>733</v>
      </c>
      <c r="B2074" s="1">
        <v>1</v>
      </c>
      <c r="C2074" s="1">
        <v>84</v>
      </c>
      <c r="D2074" s="1">
        <v>1</v>
      </c>
      <c r="E2074" s="1">
        <v>109.99</v>
      </c>
      <c r="F2074" s="3">
        <v>0.05</v>
      </c>
    </row>
    <row r="2075" spans="1:6" x14ac:dyDescent="0.3">
      <c r="A2075" s="2">
        <v>733</v>
      </c>
      <c r="B2075" s="1">
        <v>2</v>
      </c>
      <c r="C2075" s="1">
        <v>55</v>
      </c>
      <c r="D2075" s="1">
        <v>1</v>
      </c>
      <c r="E2075" s="1">
        <v>2699.99</v>
      </c>
      <c r="F2075" s="3">
        <v>0.2</v>
      </c>
    </row>
    <row r="2076" spans="1:6" x14ac:dyDescent="0.3">
      <c r="A2076" s="2">
        <v>733</v>
      </c>
      <c r="B2076" s="1">
        <v>3</v>
      </c>
      <c r="C2076" s="1">
        <v>102</v>
      </c>
      <c r="D2076" s="1">
        <v>2</v>
      </c>
      <c r="E2076" s="1">
        <v>489.99</v>
      </c>
      <c r="F2076" s="3">
        <v>0.1</v>
      </c>
    </row>
    <row r="2077" spans="1:6" x14ac:dyDescent="0.3">
      <c r="A2077" s="2">
        <v>734</v>
      </c>
      <c r="B2077" s="1">
        <v>1</v>
      </c>
      <c r="C2077" s="1">
        <v>26</v>
      </c>
      <c r="D2077" s="1">
        <v>1</v>
      </c>
      <c r="E2077" s="1">
        <v>599.99</v>
      </c>
      <c r="F2077" s="3">
        <v>0.2</v>
      </c>
    </row>
    <row r="2078" spans="1:6" x14ac:dyDescent="0.3">
      <c r="A2078" s="2">
        <v>734</v>
      </c>
      <c r="B2078" s="1">
        <v>2</v>
      </c>
      <c r="C2078" s="1">
        <v>3</v>
      </c>
      <c r="D2078" s="1">
        <v>1</v>
      </c>
      <c r="E2078" s="1">
        <v>999.99</v>
      </c>
      <c r="F2078" s="3">
        <v>0.05</v>
      </c>
    </row>
    <row r="2079" spans="1:6" x14ac:dyDescent="0.3">
      <c r="A2079" s="2">
        <v>734</v>
      </c>
      <c r="B2079" s="1">
        <v>3</v>
      </c>
      <c r="C2079" s="1">
        <v>84</v>
      </c>
      <c r="D2079" s="1">
        <v>2</v>
      </c>
      <c r="E2079" s="1">
        <v>109.99</v>
      </c>
      <c r="F2079" s="3">
        <v>0.2</v>
      </c>
    </row>
    <row r="2080" spans="1:6" x14ac:dyDescent="0.3">
      <c r="A2080" s="2">
        <v>734</v>
      </c>
      <c r="B2080" s="1">
        <v>4</v>
      </c>
      <c r="C2080" s="1">
        <v>65</v>
      </c>
      <c r="D2080" s="1">
        <v>2</v>
      </c>
      <c r="E2080" s="1">
        <v>346.99</v>
      </c>
      <c r="F2080" s="3">
        <v>0.1</v>
      </c>
    </row>
    <row r="2081" spans="1:6" x14ac:dyDescent="0.3">
      <c r="A2081" s="2">
        <v>735</v>
      </c>
      <c r="B2081" s="1">
        <v>1</v>
      </c>
      <c r="C2081" s="1">
        <v>71</v>
      </c>
      <c r="D2081" s="1">
        <v>2</v>
      </c>
      <c r="E2081" s="1">
        <v>416.99</v>
      </c>
      <c r="F2081" s="3">
        <v>0.1</v>
      </c>
    </row>
    <row r="2082" spans="1:6" x14ac:dyDescent="0.3">
      <c r="A2082" s="2">
        <v>735</v>
      </c>
      <c r="B2082" s="1">
        <v>2</v>
      </c>
      <c r="C2082" s="1">
        <v>10</v>
      </c>
      <c r="D2082" s="1">
        <v>2</v>
      </c>
      <c r="E2082" s="1">
        <v>1549</v>
      </c>
      <c r="F2082" s="3">
        <v>7.0000000000000007E-2</v>
      </c>
    </row>
    <row r="2083" spans="1:6" x14ac:dyDescent="0.3">
      <c r="A2083" s="2">
        <v>736</v>
      </c>
      <c r="B2083" s="1">
        <v>1</v>
      </c>
      <c r="C2083" s="1">
        <v>56</v>
      </c>
      <c r="D2083" s="1">
        <v>2</v>
      </c>
      <c r="E2083" s="1">
        <v>5499.99</v>
      </c>
      <c r="F2083" s="3">
        <v>0.05</v>
      </c>
    </row>
    <row r="2084" spans="1:6" x14ac:dyDescent="0.3">
      <c r="A2084" s="2">
        <v>736</v>
      </c>
      <c r="B2084" s="1">
        <v>2</v>
      </c>
      <c r="C2084" s="1">
        <v>17</v>
      </c>
      <c r="D2084" s="1">
        <v>1</v>
      </c>
      <c r="E2084" s="1">
        <v>429</v>
      </c>
      <c r="F2084" s="3">
        <v>0.1</v>
      </c>
    </row>
    <row r="2085" spans="1:6" x14ac:dyDescent="0.3">
      <c r="A2085" s="2">
        <v>736</v>
      </c>
      <c r="B2085" s="1">
        <v>3</v>
      </c>
      <c r="C2085" s="1">
        <v>62</v>
      </c>
      <c r="D2085" s="1">
        <v>2</v>
      </c>
      <c r="E2085" s="1">
        <v>3499.99</v>
      </c>
      <c r="F2085" s="3">
        <v>0.2</v>
      </c>
    </row>
    <row r="2086" spans="1:6" x14ac:dyDescent="0.3">
      <c r="A2086" s="2">
        <v>737</v>
      </c>
      <c r="B2086" s="1">
        <v>1</v>
      </c>
      <c r="C2086" s="1">
        <v>52</v>
      </c>
      <c r="D2086" s="1">
        <v>1</v>
      </c>
      <c r="E2086" s="1">
        <v>875.99</v>
      </c>
      <c r="F2086" s="3">
        <v>0.05</v>
      </c>
    </row>
    <row r="2087" spans="1:6" x14ac:dyDescent="0.3">
      <c r="A2087" s="2">
        <v>737</v>
      </c>
      <c r="B2087" s="1">
        <v>2</v>
      </c>
      <c r="C2087" s="1">
        <v>19</v>
      </c>
      <c r="D2087" s="1">
        <v>2</v>
      </c>
      <c r="E2087" s="1">
        <v>449</v>
      </c>
      <c r="F2087" s="3">
        <v>7.0000000000000007E-2</v>
      </c>
    </row>
    <row r="2088" spans="1:6" x14ac:dyDescent="0.3">
      <c r="A2088" s="2">
        <v>737</v>
      </c>
      <c r="B2088" s="1">
        <v>3</v>
      </c>
      <c r="C2088" s="1">
        <v>77</v>
      </c>
      <c r="D2088" s="1">
        <v>2</v>
      </c>
      <c r="E2088" s="1">
        <v>799.99</v>
      </c>
      <c r="F2088" s="3">
        <v>7.0000000000000007E-2</v>
      </c>
    </row>
    <row r="2089" spans="1:6" x14ac:dyDescent="0.3">
      <c r="A2089" s="2">
        <v>737</v>
      </c>
      <c r="B2089" s="1">
        <v>4</v>
      </c>
      <c r="C2089" s="1">
        <v>34</v>
      </c>
      <c r="D2089" s="1">
        <v>1</v>
      </c>
      <c r="E2089" s="1">
        <v>469.99</v>
      </c>
      <c r="F2089" s="3">
        <v>0.2</v>
      </c>
    </row>
    <row r="2090" spans="1:6" x14ac:dyDescent="0.3">
      <c r="A2090" s="2">
        <v>738</v>
      </c>
      <c r="B2090" s="1">
        <v>1</v>
      </c>
      <c r="C2090" s="1">
        <v>82</v>
      </c>
      <c r="D2090" s="1">
        <v>2</v>
      </c>
      <c r="E2090" s="1">
        <v>659.99</v>
      </c>
      <c r="F2090" s="3">
        <v>7.0000000000000007E-2</v>
      </c>
    </row>
    <row r="2091" spans="1:6" x14ac:dyDescent="0.3">
      <c r="A2091" s="2">
        <v>738</v>
      </c>
      <c r="B2091" s="1">
        <v>2</v>
      </c>
      <c r="C2091" s="1">
        <v>38</v>
      </c>
      <c r="D2091" s="1">
        <v>2</v>
      </c>
      <c r="E2091" s="1">
        <v>549.99</v>
      </c>
      <c r="F2091" s="3">
        <v>0.2</v>
      </c>
    </row>
    <row r="2092" spans="1:6" x14ac:dyDescent="0.3">
      <c r="A2092" s="2">
        <v>738</v>
      </c>
      <c r="B2092" s="1">
        <v>3</v>
      </c>
      <c r="C2092" s="1">
        <v>25</v>
      </c>
      <c r="D2092" s="1">
        <v>1</v>
      </c>
      <c r="E2092" s="1">
        <v>499.99</v>
      </c>
      <c r="F2092" s="3">
        <v>0.1</v>
      </c>
    </row>
    <row r="2093" spans="1:6" x14ac:dyDescent="0.3">
      <c r="A2093" s="2">
        <v>738</v>
      </c>
      <c r="B2093" s="1">
        <v>4</v>
      </c>
      <c r="C2093" s="1">
        <v>63</v>
      </c>
      <c r="D2093" s="1">
        <v>1</v>
      </c>
      <c r="E2093" s="1">
        <v>3499.99</v>
      </c>
      <c r="F2093" s="3">
        <v>7.0000000000000007E-2</v>
      </c>
    </row>
    <row r="2094" spans="1:6" x14ac:dyDescent="0.3">
      <c r="A2094" s="2">
        <v>739</v>
      </c>
      <c r="B2094" s="1">
        <v>1</v>
      </c>
      <c r="C2094" s="1">
        <v>3</v>
      </c>
      <c r="D2094" s="1">
        <v>1</v>
      </c>
      <c r="E2094" s="1">
        <v>999.99</v>
      </c>
      <c r="F2094" s="3">
        <v>0.2</v>
      </c>
    </row>
    <row r="2095" spans="1:6" x14ac:dyDescent="0.3">
      <c r="A2095" s="2">
        <v>740</v>
      </c>
      <c r="B2095" s="1">
        <v>1</v>
      </c>
      <c r="C2095" s="1">
        <v>81</v>
      </c>
      <c r="D2095" s="1">
        <v>1</v>
      </c>
      <c r="E2095" s="1">
        <v>1099.99</v>
      </c>
      <c r="F2095" s="3">
        <v>0.05</v>
      </c>
    </row>
    <row r="2096" spans="1:6" x14ac:dyDescent="0.3">
      <c r="A2096" s="2">
        <v>740</v>
      </c>
      <c r="B2096" s="1">
        <v>2</v>
      </c>
      <c r="C2096" s="1">
        <v>94</v>
      </c>
      <c r="D2096" s="1">
        <v>2</v>
      </c>
      <c r="E2096" s="1">
        <v>249.99</v>
      </c>
      <c r="F2096" s="3">
        <v>0.2</v>
      </c>
    </row>
    <row r="2097" spans="1:6" x14ac:dyDescent="0.3">
      <c r="A2097" s="2">
        <v>740</v>
      </c>
      <c r="B2097" s="1">
        <v>3</v>
      </c>
      <c r="C2097" s="1">
        <v>11</v>
      </c>
      <c r="D2097" s="1">
        <v>1</v>
      </c>
      <c r="E2097" s="1">
        <v>1680.99</v>
      </c>
      <c r="F2097" s="3">
        <v>0.2</v>
      </c>
    </row>
    <row r="2098" spans="1:6" x14ac:dyDescent="0.3">
      <c r="A2098" s="2">
        <v>740</v>
      </c>
      <c r="B2098" s="1">
        <v>4</v>
      </c>
      <c r="C2098" s="1">
        <v>19</v>
      </c>
      <c r="D2098" s="1">
        <v>1</v>
      </c>
      <c r="E2098" s="1">
        <v>449</v>
      </c>
      <c r="F2098" s="3">
        <v>0.2</v>
      </c>
    </row>
    <row r="2099" spans="1:6" x14ac:dyDescent="0.3">
      <c r="A2099" s="2">
        <v>740</v>
      </c>
      <c r="B2099" s="1">
        <v>5</v>
      </c>
      <c r="C2099" s="1">
        <v>12</v>
      </c>
      <c r="D2099" s="1">
        <v>2</v>
      </c>
      <c r="E2099" s="1">
        <v>549.99</v>
      </c>
      <c r="F2099" s="3">
        <v>7.0000000000000007E-2</v>
      </c>
    </row>
    <row r="2100" spans="1:6" x14ac:dyDescent="0.3">
      <c r="A2100" s="2">
        <v>741</v>
      </c>
      <c r="B2100" s="1">
        <v>1</v>
      </c>
      <c r="C2100" s="1">
        <v>58</v>
      </c>
      <c r="D2100" s="1">
        <v>1</v>
      </c>
      <c r="E2100" s="1">
        <v>4999.99</v>
      </c>
      <c r="F2100" s="3">
        <v>0.05</v>
      </c>
    </row>
    <row r="2101" spans="1:6" x14ac:dyDescent="0.3">
      <c r="A2101" s="2">
        <v>741</v>
      </c>
      <c r="B2101" s="1">
        <v>2</v>
      </c>
      <c r="C2101" s="1">
        <v>76</v>
      </c>
      <c r="D2101" s="1">
        <v>1</v>
      </c>
      <c r="E2101" s="1">
        <v>299.99</v>
      </c>
      <c r="F2101" s="3">
        <v>7.0000000000000007E-2</v>
      </c>
    </row>
    <row r="2102" spans="1:6" x14ac:dyDescent="0.3">
      <c r="A2102" s="2">
        <v>741</v>
      </c>
      <c r="B2102" s="1">
        <v>3</v>
      </c>
      <c r="C2102" s="1">
        <v>21</v>
      </c>
      <c r="D2102" s="1">
        <v>2</v>
      </c>
      <c r="E2102" s="1">
        <v>269.99</v>
      </c>
      <c r="F2102" s="3">
        <v>7.0000000000000007E-2</v>
      </c>
    </row>
    <row r="2103" spans="1:6" x14ac:dyDescent="0.3">
      <c r="A2103" s="2">
        <v>741</v>
      </c>
      <c r="B2103" s="1">
        <v>4</v>
      </c>
      <c r="C2103" s="1">
        <v>56</v>
      </c>
      <c r="D2103" s="1">
        <v>2</v>
      </c>
      <c r="E2103" s="1">
        <v>5499.99</v>
      </c>
      <c r="F2103" s="3">
        <v>0.05</v>
      </c>
    </row>
    <row r="2104" spans="1:6" x14ac:dyDescent="0.3">
      <c r="A2104" s="2">
        <v>742</v>
      </c>
      <c r="B2104" s="1">
        <v>1</v>
      </c>
      <c r="C2104" s="1">
        <v>107</v>
      </c>
      <c r="D2104" s="1">
        <v>2</v>
      </c>
      <c r="E2104" s="1">
        <v>416.99</v>
      </c>
      <c r="F2104" s="3">
        <v>0.05</v>
      </c>
    </row>
    <row r="2105" spans="1:6" x14ac:dyDescent="0.3">
      <c r="A2105" s="2">
        <v>742</v>
      </c>
      <c r="B2105" s="1">
        <v>2</v>
      </c>
      <c r="C2105" s="1">
        <v>45</v>
      </c>
      <c r="D2105" s="1">
        <v>1</v>
      </c>
      <c r="E2105" s="1">
        <v>869.99</v>
      </c>
      <c r="F2105" s="3">
        <v>7.0000000000000007E-2</v>
      </c>
    </row>
    <row r="2106" spans="1:6" x14ac:dyDescent="0.3">
      <c r="A2106" s="2">
        <v>743</v>
      </c>
      <c r="B2106" s="1">
        <v>1</v>
      </c>
      <c r="C2106" s="1">
        <v>80</v>
      </c>
      <c r="D2106" s="1">
        <v>1</v>
      </c>
      <c r="E2106" s="1">
        <v>761.99</v>
      </c>
      <c r="F2106" s="3">
        <v>0.05</v>
      </c>
    </row>
    <row r="2107" spans="1:6" x14ac:dyDescent="0.3">
      <c r="A2107" s="2">
        <v>744</v>
      </c>
      <c r="B2107" s="1">
        <v>1</v>
      </c>
      <c r="C2107" s="1">
        <v>33</v>
      </c>
      <c r="D2107" s="1">
        <v>2</v>
      </c>
      <c r="E2107" s="1">
        <v>469.99</v>
      </c>
      <c r="F2107" s="3">
        <v>0.2</v>
      </c>
    </row>
    <row r="2108" spans="1:6" x14ac:dyDescent="0.3">
      <c r="A2108" s="2">
        <v>745</v>
      </c>
      <c r="B2108" s="1">
        <v>1</v>
      </c>
      <c r="C2108" s="1">
        <v>95</v>
      </c>
      <c r="D2108" s="1">
        <v>2</v>
      </c>
      <c r="E2108" s="1">
        <v>299.99</v>
      </c>
      <c r="F2108" s="3">
        <v>0.05</v>
      </c>
    </row>
    <row r="2109" spans="1:6" x14ac:dyDescent="0.3">
      <c r="A2109" s="2">
        <v>745</v>
      </c>
      <c r="B2109" s="1">
        <v>2</v>
      </c>
      <c r="C2109" s="1">
        <v>22</v>
      </c>
      <c r="D2109" s="1">
        <v>2</v>
      </c>
      <c r="E2109" s="1">
        <v>269.99</v>
      </c>
      <c r="F2109" s="3">
        <v>0.2</v>
      </c>
    </row>
    <row r="2110" spans="1:6" x14ac:dyDescent="0.3">
      <c r="A2110" s="2">
        <v>745</v>
      </c>
      <c r="B2110" s="1">
        <v>3</v>
      </c>
      <c r="C2110" s="1">
        <v>78</v>
      </c>
      <c r="D2110" s="1">
        <v>1</v>
      </c>
      <c r="E2110" s="1">
        <v>647.99</v>
      </c>
      <c r="F2110" s="3">
        <v>0.1</v>
      </c>
    </row>
    <row r="2111" spans="1:6" x14ac:dyDescent="0.3">
      <c r="A2111" s="2">
        <v>746</v>
      </c>
      <c r="B2111" s="1">
        <v>1</v>
      </c>
      <c r="C2111" s="1">
        <v>99</v>
      </c>
      <c r="D2111" s="1">
        <v>1</v>
      </c>
      <c r="E2111" s="1">
        <v>299.99</v>
      </c>
      <c r="F2111" s="3">
        <v>0.1</v>
      </c>
    </row>
    <row r="2112" spans="1:6" x14ac:dyDescent="0.3">
      <c r="A2112" s="2">
        <v>747</v>
      </c>
      <c r="B2112" s="1">
        <v>1</v>
      </c>
      <c r="C2112" s="1">
        <v>110</v>
      </c>
      <c r="D2112" s="1">
        <v>1</v>
      </c>
      <c r="E2112" s="1">
        <v>470.99</v>
      </c>
      <c r="F2112" s="3">
        <v>7.0000000000000007E-2</v>
      </c>
    </row>
    <row r="2113" spans="1:6" x14ac:dyDescent="0.3">
      <c r="A2113" s="2">
        <v>747</v>
      </c>
      <c r="B2113" s="1">
        <v>2</v>
      </c>
      <c r="C2113" s="1">
        <v>86</v>
      </c>
      <c r="D2113" s="1">
        <v>1</v>
      </c>
      <c r="E2113" s="1">
        <v>149.99</v>
      </c>
      <c r="F2113" s="3">
        <v>0.2</v>
      </c>
    </row>
    <row r="2114" spans="1:6" x14ac:dyDescent="0.3">
      <c r="A2114" s="2">
        <v>747</v>
      </c>
      <c r="B2114" s="1">
        <v>3</v>
      </c>
      <c r="C2114" s="1">
        <v>33</v>
      </c>
      <c r="D2114" s="1">
        <v>2</v>
      </c>
      <c r="E2114" s="1">
        <v>469.99</v>
      </c>
      <c r="F2114" s="3">
        <v>0.1</v>
      </c>
    </row>
    <row r="2115" spans="1:6" x14ac:dyDescent="0.3">
      <c r="A2115" s="2">
        <v>747</v>
      </c>
      <c r="B2115" s="1">
        <v>4</v>
      </c>
      <c r="C2115" s="1">
        <v>81</v>
      </c>
      <c r="D2115" s="1">
        <v>1</v>
      </c>
      <c r="E2115" s="1">
        <v>1099.99</v>
      </c>
      <c r="F2115" s="3">
        <v>7.0000000000000007E-2</v>
      </c>
    </row>
    <row r="2116" spans="1:6" x14ac:dyDescent="0.3">
      <c r="A2116" s="2">
        <v>748</v>
      </c>
      <c r="B2116" s="1">
        <v>1</v>
      </c>
      <c r="C2116" s="1">
        <v>16</v>
      </c>
      <c r="D2116" s="1">
        <v>2</v>
      </c>
      <c r="E2116" s="1">
        <v>599.99</v>
      </c>
      <c r="F2116" s="3">
        <v>0.1</v>
      </c>
    </row>
    <row r="2117" spans="1:6" x14ac:dyDescent="0.3">
      <c r="A2117" s="2">
        <v>748</v>
      </c>
      <c r="B2117" s="1">
        <v>2</v>
      </c>
      <c r="C2117" s="1">
        <v>83</v>
      </c>
      <c r="D2117" s="1">
        <v>2</v>
      </c>
      <c r="E2117" s="1">
        <v>149.99</v>
      </c>
      <c r="F2117" s="3">
        <v>0.05</v>
      </c>
    </row>
    <row r="2118" spans="1:6" x14ac:dyDescent="0.3">
      <c r="A2118" s="2">
        <v>748</v>
      </c>
      <c r="B2118" s="1">
        <v>3</v>
      </c>
      <c r="C2118" s="1">
        <v>41</v>
      </c>
      <c r="D2118" s="1">
        <v>1</v>
      </c>
      <c r="E2118" s="1">
        <v>1469.99</v>
      </c>
      <c r="F2118" s="3">
        <v>7.0000000000000007E-2</v>
      </c>
    </row>
    <row r="2119" spans="1:6" x14ac:dyDescent="0.3">
      <c r="A2119" s="2">
        <v>748</v>
      </c>
      <c r="B2119" s="1">
        <v>4</v>
      </c>
      <c r="C2119" s="1">
        <v>35</v>
      </c>
      <c r="D2119" s="1">
        <v>2</v>
      </c>
      <c r="E2119" s="1">
        <v>832.99</v>
      </c>
      <c r="F2119" s="3">
        <v>0.2</v>
      </c>
    </row>
    <row r="2120" spans="1:6" x14ac:dyDescent="0.3">
      <c r="A2120" s="2">
        <v>749</v>
      </c>
      <c r="B2120" s="1">
        <v>1</v>
      </c>
      <c r="C2120" s="1">
        <v>9</v>
      </c>
      <c r="D2120" s="1">
        <v>1</v>
      </c>
      <c r="E2120" s="1">
        <v>2999.99</v>
      </c>
      <c r="F2120" s="3">
        <v>0.2</v>
      </c>
    </row>
    <row r="2121" spans="1:6" x14ac:dyDescent="0.3">
      <c r="A2121" s="2">
        <v>749</v>
      </c>
      <c r="B2121" s="1">
        <v>2</v>
      </c>
      <c r="C2121" s="1">
        <v>28</v>
      </c>
      <c r="D2121" s="1">
        <v>1</v>
      </c>
      <c r="E2121" s="1">
        <v>2499.9899999999998</v>
      </c>
      <c r="F2121" s="3">
        <v>0.05</v>
      </c>
    </row>
    <row r="2122" spans="1:6" x14ac:dyDescent="0.3">
      <c r="A2122" s="2">
        <v>749</v>
      </c>
      <c r="B2122" s="1">
        <v>3</v>
      </c>
      <c r="C2122" s="1">
        <v>79</v>
      </c>
      <c r="D2122" s="1">
        <v>1</v>
      </c>
      <c r="E2122" s="1">
        <v>402.99</v>
      </c>
      <c r="F2122" s="3">
        <v>0.2</v>
      </c>
    </row>
    <row r="2123" spans="1:6" x14ac:dyDescent="0.3">
      <c r="A2123" s="2">
        <v>749</v>
      </c>
      <c r="B2123" s="1">
        <v>4</v>
      </c>
      <c r="C2123" s="1">
        <v>24</v>
      </c>
      <c r="D2123" s="1">
        <v>1</v>
      </c>
      <c r="E2123" s="1">
        <v>549.99</v>
      </c>
      <c r="F2123" s="3">
        <v>0.05</v>
      </c>
    </row>
    <row r="2124" spans="1:6" x14ac:dyDescent="0.3">
      <c r="A2124" s="2">
        <v>749</v>
      </c>
      <c r="B2124" s="1">
        <v>5</v>
      </c>
      <c r="C2124" s="1">
        <v>40</v>
      </c>
      <c r="D2124" s="1">
        <v>1</v>
      </c>
      <c r="E2124" s="1">
        <v>4999.99</v>
      </c>
      <c r="F2124" s="3">
        <v>7.0000000000000007E-2</v>
      </c>
    </row>
    <row r="2125" spans="1:6" x14ac:dyDescent="0.3">
      <c r="A2125" s="2">
        <v>750</v>
      </c>
      <c r="B2125" s="1">
        <v>1</v>
      </c>
      <c r="C2125" s="1">
        <v>72</v>
      </c>
      <c r="D2125" s="1">
        <v>1</v>
      </c>
      <c r="E2125" s="1">
        <v>619.99</v>
      </c>
      <c r="F2125" s="3">
        <v>0.05</v>
      </c>
    </row>
    <row r="2126" spans="1:6" x14ac:dyDescent="0.3">
      <c r="A2126" s="2">
        <v>750</v>
      </c>
      <c r="B2126" s="1">
        <v>2</v>
      </c>
      <c r="C2126" s="1">
        <v>78</v>
      </c>
      <c r="D2126" s="1">
        <v>2</v>
      </c>
      <c r="E2126" s="1">
        <v>647.99</v>
      </c>
      <c r="F2126" s="3">
        <v>0.1</v>
      </c>
    </row>
    <row r="2127" spans="1:6" x14ac:dyDescent="0.3">
      <c r="A2127" s="2">
        <v>751</v>
      </c>
      <c r="B2127" s="1">
        <v>1</v>
      </c>
      <c r="C2127" s="1">
        <v>45</v>
      </c>
      <c r="D2127" s="1">
        <v>2</v>
      </c>
      <c r="E2127" s="1">
        <v>869.99</v>
      </c>
      <c r="F2127" s="3">
        <v>0.05</v>
      </c>
    </row>
    <row r="2128" spans="1:6" x14ac:dyDescent="0.3">
      <c r="A2128" s="2">
        <v>752</v>
      </c>
      <c r="B2128" s="1">
        <v>1</v>
      </c>
      <c r="C2128" s="1">
        <v>12</v>
      </c>
      <c r="D2128" s="1">
        <v>2</v>
      </c>
      <c r="E2128" s="1">
        <v>549.99</v>
      </c>
      <c r="F2128" s="3">
        <v>0.05</v>
      </c>
    </row>
    <row r="2129" spans="1:6" x14ac:dyDescent="0.3">
      <c r="A2129" s="2">
        <v>752</v>
      </c>
      <c r="B2129" s="1">
        <v>2</v>
      </c>
      <c r="C2129" s="1">
        <v>31</v>
      </c>
      <c r="D2129" s="1">
        <v>2</v>
      </c>
      <c r="E2129" s="1">
        <v>1632.99</v>
      </c>
      <c r="F2129" s="3">
        <v>0.05</v>
      </c>
    </row>
    <row r="2130" spans="1:6" x14ac:dyDescent="0.3">
      <c r="A2130" s="2">
        <v>753</v>
      </c>
      <c r="B2130" s="1">
        <v>1</v>
      </c>
      <c r="C2130" s="1">
        <v>105</v>
      </c>
      <c r="D2130" s="1">
        <v>2</v>
      </c>
      <c r="E2130" s="1">
        <v>533.99</v>
      </c>
      <c r="F2130" s="3">
        <v>7.0000000000000007E-2</v>
      </c>
    </row>
    <row r="2131" spans="1:6" x14ac:dyDescent="0.3">
      <c r="A2131" s="2">
        <v>753</v>
      </c>
      <c r="B2131" s="1">
        <v>2</v>
      </c>
      <c r="C2131" s="1">
        <v>7</v>
      </c>
      <c r="D2131" s="1">
        <v>2</v>
      </c>
      <c r="E2131" s="1">
        <v>3999.99</v>
      </c>
      <c r="F2131" s="3">
        <v>0.2</v>
      </c>
    </row>
    <row r="2132" spans="1:6" x14ac:dyDescent="0.3">
      <c r="A2132" s="2">
        <v>753</v>
      </c>
      <c r="B2132" s="1">
        <v>3</v>
      </c>
      <c r="C2132" s="1">
        <v>36</v>
      </c>
      <c r="D2132" s="1">
        <v>2</v>
      </c>
      <c r="E2132" s="1">
        <v>832.99</v>
      </c>
      <c r="F2132" s="3">
        <v>0.1</v>
      </c>
    </row>
    <row r="2133" spans="1:6" x14ac:dyDescent="0.3">
      <c r="A2133" s="2">
        <v>753</v>
      </c>
      <c r="B2133" s="1">
        <v>4</v>
      </c>
      <c r="C2133" s="1">
        <v>95</v>
      </c>
      <c r="D2133" s="1">
        <v>1</v>
      </c>
      <c r="E2133" s="1">
        <v>299.99</v>
      </c>
      <c r="F2133" s="3">
        <v>7.0000000000000007E-2</v>
      </c>
    </row>
    <row r="2134" spans="1:6" x14ac:dyDescent="0.3">
      <c r="A2134" s="2">
        <v>753</v>
      </c>
      <c r="B2134" s="1">
        <v>5</v>
      </c>
      <c r="C2134" s="1">
        <v>66</v>
      </c>
      <c r="D2134" s="1">
        <v>1</v>
      </c>
      <c r="E2134" s="1">
        <v>250.99</v>
      </c>
      <c r="F2134" s="3">
        <v>0.2</v>
      </c>
    </row>
    <row r="2135" spans="1:6" x14ac:dyDescent="0.3">
      <c r="A2135" s="2">
        <v>754</v>
      </c>
      <c r="B2135" s="1">
        <v>1</v>
      </c>
      <c r="C2135" s="1">
        <v>74</v>
      </c>
      <c r="D2135" s="1">
        <v>2</v>
      </c>
      <c r="E2135" s="1">
        <v>439.99</v>
      </c>
      <c r="F2135" s="3">
        <v>7.0000000000000007E-2</v>
      </c>
    </row>
    <row r="2136" spans="1:6" x14ac:dyDescent="0.3">
      <c r="A2136" s="2">
        <v>754</v>
      </c>
      <c r="B2136" s="1">
        <v>2</v>
      </c>
      <c r="C2136" s="1">
        <v>12</v>
      </c>
      <c r="D2136" s="1">
        <v>2</v>
      </c>
      <c r="E2136" s="1">
        <v>549.99</v>
      </c>
      <c r="F2136" s="3">
        <v>7.0000000000000007E-2</v>
      </c>
    </row>
    <row r="2137" spans="1:6" x14ac:dyDescent="0.3">
      <c r="A2137" s="2">
        <v>754</v>
      </c>
      <c r="B2137" s="1">
        <v>3</v>
      </c>
      <c r="C2137" s="1">
        <v>3</v>
      </c>
      <c r="D2137" s="1">
        <v>1</v>
      </c>
      <c r="E2137" s="1">
        <v>999.99</v>
      </c>
      <c r="F2137" s="3">
        <v>0.05</v>
      </c>
    </row>
    <row r="2138" spans="1:6" x14ac:dyDescent="0.3">
      <c r="A2138" s="2">
        <v>754</v>
      </c>
      <c r="B2138" s="1">
        <v>4</v>
      </c>
      <c r="C2138" s="1">
        <v>67</v>
      </c>
      <c r="D2138" s="1">
        <v>2</v>
      </c>
      <c r="E2138" s="1">
        <v>250.99</v>
      </c>
      <c r="F2138" s="3">
        <v>0.05</v>
      </c>
    </row>
    <row r="2139" spans="1:6" x14ac:dyDescent="0.3">
      <c r="A2139" s="2">
        <v>754</v>
      </c>
      <c r="B2139" s="1">
        <v>5</v>
      </c>
      <c r="C2139" s="1">
        <v>7</v>
      </c>
      <c r="D2139" s="1">
        <v>1</v>
      </c>
      <c r="E2139" s="1">
        <v>3999.99</v>
      </c>
      <c r="F2139" s="3">
        <v>0.2</v>
      </c>
    </row>
    <row r="2140" spans="1:6" x14ac:dyDescent="0.3">
      <c r="A2140" s="2">
        <v>755</v>
      </c>
      <c r="B2140" s="1">
        <v>1</v>
      </c>
      <c r="C2140" s="1">
        <v>80</v>
      </c>
      <c r="D2140" s="1">
        <v>2</v>
      </c>
      <c r="E2140" s="1">
        <v>761.99</v>
      </c>
      <c r="F2140" s="3">
        <v>7.0000000000000007E-2</v>
      </c>
    </row>
    <row r="2141" spans="1:6" x14ac:dyDescent="0.3">
      <c r="A2141" s="2">
        <v>755</v>
      </c>
      <c r="B2141" s="1">
        <v>2</v>
      </c>
      <c r="C2141" s="1">
        <v>43</v>
      </c>
      <c r="D2141" s="1">
        <v>2</v>
      </c>
      <c r="E2141" s="1">
        <v>5299.99</v>
      </c>
      <c r="F2141" s="3">
        <v>0.05</v>
      </c>
    </row>
    <row r="2142" spans="1:6" x14ac:dyDescent="0.3">
      <c r="A2142" s="2">
        <v>755</v>
      </c>
      <c r="B2142" s="1">
        <v>3</v>
      </c>
      <c r="C2142" s="1">
        <v>57</v>
      </c>
      <c r="D2142" s="1">
        <v>2</v>
      </c>
      <c r="E2142" s="1">
        <v>1999.99</v>
      </c>
      <c r="F2142" s="3">
        <v>0.1</v>
      </c>
    </row>
    <row r="2143" spans="1:6" x14ac:dyDescent="0.3">
      <c r="A2143" s="2">
        <v>756</v>
      </c>
      <c r="B2143" s="1">
        <v>1</v>
      </c>
      <c r="C2143" s="1">
        <v>64</v>
      </c>
      <c r="D2143" s="1">
        <v>1</v>
      </c>
      <c r="E2143" s="1">
        <v>489.99</v>
      </c>
      <c r="F2143" s="3">
        <v>0.1</v>
      </c>
    </row>
    <row r="2144" spans="1:6" x14ac:dyDescent="0.3">
      <c r="A2144" s="2">
        <v>756</v>
      </c>
      <c r="B2144" s="1">
        <v>2</v>
      </c>
      <c r="C2144" s="1">
        <v>17</v>
      </c>
      <c r="D2144" s="1">
        <v>2</v>
      </c>
      <c r="E2144" s="1">
        <v>429</v>
      </c>
      <c r="F2144" s="3">
        <v>0.05</v>
      </c>
    </row>
    <row r="2145" spans="1:6" x14ac:dyDescent="0.3">
      <c r="A2145" s="2">
        <v>757</v>
      </c>
      <c r="B2145" s="1">
        <v>1</v>
      </c>
      <c r="C2145" s="1">
        <v>95</v>
      </c>
      <c r="D2145" s="1">
        <v>1</v>
      </c>
      <c r="E2145" s="1">
        <v>299.99</v>
      </c>
      <c r="F2145" s="3">
        <v>0.1</v>
      </c>
    </row>
    <row r="2146" spans="1:6" x14ac:dyDescent="0.3">
      <c r="A2146" s="2">
        <v>758</v>
      </c>
      <c r="B2146" s="1">
        <v>1</v>
      </c>
      <c r="C2146" s="1">
        <v>22</v>
      </c>
      <c r="D2146" s="1">
        <v>2</v>
      </c>
      <c r="E2146" s="1">
        <v>269.99</v>
      </c>
      <c r="F2146" s="3">
        <v>7.0000000000000007E-2</v>
      </c>
    </row>
    <row r="2147" spans="1:6" x14ac:dyDescent="0.3">
      <c r="A2147" s="2">
        <v>758</v>
      </c>
      <c r="B2147" s="1">
        <v>2</v>
      </c>
      <c r="C2147" s="1">
        <v>99</v>
      </c>
      <c r="D2147" s="1">
        <v>1</v>
      </c>
      <c r="E2147" s="1">
        <v>299.99</v>
      </c>
      <c r="F2147" s="3">
        <v>0.1</v>
      </c>
    </row>
    <row r="2148" spans="1:6" x14ac:dyDescent="0.3">
      <c r="A2148" s="2">
        <v>758</v>
      </c>
      <c r="B2148" s="1">
        <v>3</v>
      </c>
      <c r="C2148" s="1">
        <v>27</v>
      </c>
      <c r="D2148" s="1">
        <v>1</v>
      </c>
      <c r="E2148" s="1">
        <v>999.99</v>
      </c>
      <c r="F2148" s="3">
        <v>7.0000000000000007E-2</v>
      </c>
    </row>
    <row r="2149" spans="1:6" x14ac:dyDescent="0.3">
      <c r="A2149" s="2">
        <v>758</v>
      </c>
      <c r="B2149" s="1">
        <v>4</v>
      </c>
      <c r="C2149" s="1">
        <v>65</v>
      </c>
      <c r="D2149" s="1">
        <v>2</v>
      </c>
      <c r="E2149" s="1">
        <v>346.99</v>
      </c>
      <c r="F2149" s="3">
        <v>7.0000000000000007E-2</v>
      </c>
    </row>
    <row r="2150" spans="1:6" x14ac:dyDescent="0.3">
      <c r="A2150" s="2">
        <v>758</v>
      </c>
      <c r="B2150" s="1">
        <v>5</v>
      </c>
      <c r="C2150" s="1">
        <v>109</v>
      </c>
      <c r="D2150" s="1">
        <v>1</v>
      </c>
      <c r="E2150" s="1">
        <v>416.99</v>
      </c>
      <c r="F2150" s="3">
        <v>0.2</v>
      </c>
    </row>
    <row r="2151" spans="1:6" x14ac:dyDescent="0.3">
      <c r="A2151" s="2">
        <v>759</v>
      </c>
      <c r="B2151" s="1">
        <v>1</v>
      </c>
      <c r="C2151" s="1">
        <v>93</v>
      </c>
      <c r="D2151" s="1">
        <v>2</v>
      </c>
      <c r="E2151" s="1">
        <v>209.99</v>
      </c>
      <c r="F2151" s="3">
        <v>0.05</v>
      </c>
    </row>
    <row r="2152" spans="1:6" x14ac:dyDescent="0.3">
      <c r="A2152" s="2">
        <v>759</v>
      </c>
      <c r="B2152" s="1">
        <v>2</v>
      </c>
      <c r="C2152" s="1">
        <v>78</v>
      </c>
      <c r="D2152" s="1">
        <v>1</v>
      </c>
      <c r="E2152" s="1">
        <v>647.99</v>
      </c>
      <c r="F2152" s="3">
        <v>7.0000000000000007E-2</v>
      </c>
    </row>
    <row r="2153" spans="1:6" x14ac:dyDescent="0.3">
      <c r="A2153" s="2">
        <v>760</v>
      </c>
      <c r="B2153" s="1">
        <v>1</v>
      </c>
      <c r="C2153" s="1">
        <v>21</v>
      </c>
      <c r="D2153" s="1">
        <v>2</v>
      </c>
      <c r="E2153" s="1">
        <v>269.99</v>
      </c>
      <c r="F2153" s="3">
        <v>7.0000000000000007E-2</v>
      </c>
    </row>
    <row r="2154" spans="1:6" x14ac:dyDescent="0.3">
      <c r="A2154" s="2">
        <v>760</v>
      </c>
      <c r="B2154" s="1">
        <v>2</v>
      </c>
      <c r="C2154" s="1">
        <v>29</v>
      </c>
      <c r="D2154" s="1">
        <v>2</v>
      </c>
      <c r="E2154" s="1">
        <v>999.99</v>
      </c>
      <c r="F2154" s="3">
        <v>7.0000000000000007E-2</v>
      </c>
    </row>
    <row r="2155" spans="1:6" x14ac:dyDescent="0.3">
      <c r="A2155" s="2">
        <v>761</v>
      </c>
      <c r="B2155" s="1">
        <v>1</v>
      </c>
      <c r="C2155" s="1">
        <v>43</v>
      </c>
      <c r="D2155" s="1">
        <v>1</v>
      </c>
      <c r="E2155" s="1">
        <v>5299.99</v>
      </c>
      <c r="F2155" s="3">
        <v>7.0000000000000007E-2</v>
      </c>
    </row>
    <row r="2156" spans="1:6" x14ac:dyDescent="0.3">
      <c r="A2156" s="2">
        <v>761</v>
      </c>
      <c r="B2156" s="1">
        <v>2</v>
      </c>
      <c r="C2156" s="1">
        <v>52</v>
      </c>
      <c r="D2156" s="1">
        <v>2</v>
      </c>
      <c r="E2156" s="1">
        <v>875.99</v>
      </c>
      <c r="F2156" s="3">
        <v>0.2</v>
      </c>
    </row>
    <row r="2157" spans="1:6" x14ac:dyDescent="0.3">
      <c r="A2157" s="2">
        <v>762</v>
      </c>
      <c r="B2157" s="1">
        <v>1</v>
      </c>
      <c r="C2157" s="1">
        <v>102</v>
      </c>
      <c r="D2157" s="1">
        <v>2</v>
      </c>
      <c r="E2157" s="1">
        <v>489.99</v>
      </c>
      <c r="F2157" s="3">
        <v>0.05</v>
      </c>
    </row>
    <row r="2158" spans="1:6" x14ac:dyDescent="0.3">
      <c r="A2158" s="2">
        <v>763</v>
      </c>
      <c r="B2158" s="1">
        <v>1</v>
      </c>
      <c r="C2158" s="1">
        <v>90</v>
      </c>
      <c r="D2158" s="1">
        <v>1</v>
      </c>
      <c r="E2158" s="1">
        <v>209.99</v>
      </c>
      <c r="F2158" s="3">
        <v>7.0000000000000007E-2</v>
      </c>
    </row>
    <row r="2159" spans="1:6" x14ac:dyDescent="0.3">
      <c r="A2159" s="2">
        <v>763</v>
      </c>
      <c r="B2159" s="1">
        <v>2</v>
      </c>
      <c r="C2159" s="1">
        <v>103</v>
      </c>
      <c r="D2159" s="1">
        <v>1</v>
      </c>
      <c r="E2159" s="1">
        <v>551.99</v>
      </c>
      <c r="F2159" s="3">
        <v>0.1</v>
      </c>
    </row>
    <row r="2160" spans="1:6" x14ac:dyDescent="0.3">
      <c r="A2160" s="2">
        <v>764</v>
      </c>
      <c r="B2160" s="1">
        <v>1</v>
      </c>
      <c r="C2160" s="1">
        <v>55</v>
      </c>
      <c r="D2160" s="1">
        <v>1</v>
      </c>
      <c r="E2160" s="1">
        <v>2699.99</v>
      </c>
      <c r="F2160" s="3">
        <v>7.0000000000000007E-2</v>
      </c>
    </row>
    <row r="2161" spans="1:6" x14ac:dyDescent="0.3">
      <c r="A2161" s="2">
        <v>764</v>
      </c>
      <c r="B2161" s="1">
        <v>2</v>
      </c>
      <c r="C2161" s="1">
        <v>95</v>
      </c>
      <c r="D2161" s="1">
        <v>2</v>
      </c>
      <c r="E2161" s="1">
        <v>299.99</v>
      </c>
      <c r="F2161" s="3">
        <v>0.05</v>
      </c>
    </row>
    <row r="2162" spans="1:6" x14ac:dyDescent="0.3">
      <c r="A2162" s="2">
        <v>764</v>
      </c>
      <c r="B2162" s="1">
        <v>3</v>
      </c>
      <c r="C2162" s="1">
        <v>81</v>
      </c>
      <c r="D2162" s="1">
        <v>2</v>
      </c>
      <c r="E2162" s="1">
        <v>1099.99</v>
      </c>
      <c r="F2162" s="3">
        <v>7.0000000000000007E-2</v>
      </c>
    </row>
    <row r="2163" spans="1:6" x14ac:dyDescent="0.3">
      <c r="A2163" s="2">
        <v>765</v>
      </c>
      <c r="B2163" s="1">
        <v>1</v>
      </c>
      <c r="C2163" s="1">
        <v>28</v>
      </c>
      <c r="D2163" s="1">
        <v>2</v>
      </c>
      <c r="E2163" s="1">
        <v>2499.9899999999998</v>
      </c>
      <c r="F2163" s="3">
        <v>0.2</v>
      </c>
    </row>
    <row r="2164" spans="1:6" x14ac:dyDescent="0.3">
      <c r="A2164" s="2">
        <v>765</v>
      </c>
      <c r="B2164" s="1">
        <v>2</v>
      </c>
      <c r="C2164" s="1">
        <v>12</v>
      </c>
      <c r="D2164" s="1">
        <v>1</v>
      </c>
      <c r="E2164" s="1">
        <v>549.99</v>
      </c>
      <c r="F2164" s="3">
        <v>7.0000000000000007E-2</v>
      </c>
    </row>
    <row r="2165" spans="1:6" x14ac:dyDescent="0.3">
      <c r="A2165" s="2">
        <v>765</v>
      </c>
      <c r="B2165" s="1">
        <v>3</v>
      </c>
      <c r="C2165" s="1">
        <v>25</v>
      </c>
      <c r="D2165" s="1">
        <v>1</v>
      </c>
      <c r="E2165" s="1">
        <v>499.99</v>
      </c>
      <c r="F2165" s="3">
        <v>0.2</v>
      </c>
    </row>
    <row r="2166" spans="1:6" x14ac:dyDescent="0.3">
      <c r="A2166" s="2">
        <v>765</v>
      </c>
      <c r="B2166" s="1">
        <v>4</v>
      </c>
      <c r="C2166" s="1">
        <v>53</v>
      </c>
      <c r="D2166" s="1">
        <v>1</v>
      </c>
      <c r="E2166" s="1">
        <v>749.99</v>
      </c>
      <c r="F2166" s="3">
        <v>0.2</v>
      </c>
    </row>
    <row r="2167" spans="1:6" x14ac:dyDescent="0.3">
      <c r="A2167" s="2">
        <v>765</v>
      </c>
      <c r="B2167" s="1">
        <v>5</v>
      </c>
      <c r="C2167" s="1">
        <v>65</v>
      </c>
      <c r="D2167" s="1">
        <v>1</v>
      </c>
      <c r="E2167" s="1">
        <v>346.99</v>
      </c>
      <c r="F2167" s="3">
        <v>0.05</v>
      </c>
    </row>
    <row r="2168" spans="1:6" x14ac:dyDescent="0.3">
      <c r="A2168" s="2">
        <v>766</v>
      </c>
      <c r="B2168" s="1">
        <v>1</v>
      </c>
      <c r="C2168" s="1">
        <v>111</v>
      </c>
      <c r="D2168" s="1">
        <v>1</v>
      </c>
      <c r="E2168" s="1">
        <v>470.99</v>
      </c>
      <c r="F2168" s="3">
        <v>0.2</v>
      </c>
    </row>
    <row r="2169" spans="1:6" x14ac:dyDescent="0.3">
      <c r="A2169" s="2">
        <v>767</v>
      </c>
      <c r="B2169" s="1">
        <v>1</v>
      </c>
      <c r="C2169" s="1">
        <v>63</v>
      </c>
      <c r="D2169" s="1">
        <v>1</v>
      </c>
      <c r="E2169" s="1">
        <v>3499.99</v>
      </c>
      <c r="F2169" s="3">
        <v>0.1</v>
      </c>
    </row>
    <row r="2170" spans="1:6" x14ac:dyDescent="0.3">
      <c r="A2170" s="2">
        <v>767</v>
      </c>
      <c r="B2170" s="1">
        <v>2</v>
      </c>
      <c r="C2170" s="1">
        <v>29</v>
      </c>
      <c r="D2170" s="1">
        <v>1</v>
      </c>
      <c r="E2170" s="1">
        <v>999.99</v>
      </c>
      <c r="F2170" s="3">
        <v>7.0000000000000007E-2</v>
      </c>
    </row>
    <row r="2171" spans="1:6" x14ac:dyDescent="0.3">
      <c r="A2171" s="2">
        <v>767</v>
      </c>
      <c r="B2171" s="1">
        <v>3</v>
      </c>
      <c r="C2171" s="1">
        <v>41</v>
      </c>
      <c r="D2171" s="1">
        <v>2</v>
      </c>
      <c r="E2171" s="1">
        <v>1469.99</v>
      </c>
      <c r="F2171" s="3">
        <v>0.05</v>
      </c>
    </row>
    <row r="2172" spans="1:6" x14ac:dyDescent="0.3">
      <c r="A2172" s="2">
        <v>767</v>
      </c>
      <c r="B2172" s="1">
        <v>4</v>
      </c>
      <c r="C2172" s="1">
        <v>77</v>
      </c>
      <c r="D2172" s="1">
        <v>2</v>
      </c>
      <c r="E2172" s="1">
        <v>799.99</v>
      </c>
      <c r="F2172" s="3">
        <v>0.05</v>
      </c>
    </row>
    <row r="2173" spans="1:6" x14ac:dyDescent="0.3">
      <c r="A2173" s="2">
        <v>768</v>
      </c>
      <c r="B2173" s="1">
        <v>1</v>
      </c>
      <c r="C2173" s="1">
        <v>31</v>
      </c>
      <c r="D2173" s="1">
        <v>1</v>
      </c>
      <c r="E2173" s="1">
        <v>1632.99</v>
      </c>
      <c r="F2173" s="3">
        <v>0.2</v>
      </c>
    </row>
    <row r="2174" spans="1:6" x14ac:dyDescent="0.3">
      <c r="A2174" s="2">
        <v>768</v>
      </c>
      <c r="B2174" s="1">
        <v>2</v>
      </c>
      <c r="C2174" s="1">
        <v>76</v>
      </c>
      <c r="D2174" s="1">
        <v>1</v>
      </c>
      <c r="E2174" s="1">
        <v>299.99</v>
      </c>
      <c r="F2174" s="3">
        <v>0.2</v>
      </c>
    </row>
    <row r="2175" spans="1:6" x14ac:dyDescent="0.3">
      <c r="A2175" s="2">
        <v>769</v>
      </c>
      <c r="B2175" s="1">
        <v>1</v>
      </c>
      <c r="C2175" s="1">
        <v>8</v>
      </c>
      <c r="D2175" s="1">
        <v>1</v>
      </c>
      <c r="E2175" s="1">
        <v>1799.99</v>
      </c>
      <c r="F2175" s="3">
        <v>0.1</v>
      </c>
    </row>
    <row r="2176" spans="1:6" x14ac:dyDescent="0.3">
      <c r="A2176" s="2">
        <v>769</v>
      </c>
      <c r="B2176" s="1">
        <v>2</v>
      </c>
      <c r="C2176" s="1">
        <v>6</v>
      </c>
      <c r="D2176" s="1">
        <v>2</v>
      </c>
      <c r="E2176" s="1">
        <v>469.99</v>
      </c>
      <c r="F2176" s="3">
        <v>0.05</v>
      </c>
    </row>
    <row r="2177" spans="1:6" x14ac:dyDescent="0.3">
      <c r="A2177" s="2">
        <v>769</v>
      </c>
      <c r="B2177" s="1">
        <v>3</v>
      </c>
      <c r="C2177" s="1">
        <v>36</v>
      </c>
      <c r="D2177" s="1">
        <v>2</v>
      </c>
      <c r="E2177" s="1">
        <v>832.99</v>
      </c>
      <c r="F2177" s="3">
        <v>7.0000000000000007E-2</v>
      </c>
    </row>
    <row r="2178" spans="1:6" x14ac:dyDescent="0.3">
      <c r="A2178" s="2">
        <v>770</v>
      </c>
      <c r="B2178" s="1">
        <v>1</v>
      </c>
      <c r="C2178" s="1">
        <v>110</v>
      </c>
      <c r="D2178" s="1">
        <v>1</v>
      </c>
      <c r="E2178" s="1">
        <v>470.99</v>
      </c>
      <c r="F2178" s="3">
        <v>0.05</v>
      </c>
    </row>
    <row r="2179" spans="1:6" x14ac:dyDescent="0.3">
      <c r="A2179" s="2">
        <v>770</v>
      </c>
      <c r="B2179" s="1">
        <v>2</v>
      </c>
      <c r="C2179" s="1">
        <v>42</v>
      </c>
      <c r="D2179" s="1">
        <v>1</v>
      </c>
      <c r="E2179" s="1">
        <v>2299.9899999999998</v>
      </c>
      <c r="F2179" s="3">
        <v>0.2</v>
      </c>
    </row>
    <row r="2180" spans="1:6" x14ac:dyDescent="0.3">
      <c r="A2180" s="2">
        <v>770</v>
      </c>
      <c r="B2180" s="1">
        <v>3</v>
      </c>
      <c r="C2180" s="1">
        <v>103</v>
      </c>
      <c r="D2180" s="1">
        <v>1</v>
      </c>
      <c r="E2180" s="1">
        <v>551.99</v>
      </c>
      <c r="F2180" s="3">
        <v>0.2</v>
      </c>
    </row>
    <row r="2181" spans="1:6" x14ac:dyDescent="0.3">
      <c r="A2181" s="2">
        <v>770</v>
      </c>
      <c r="B2181" s="1">
        <v>4</v>
      </c>
      <c r="C2181" s="1">
        <v>11</v>
      </c>
      <c r="D2181" s="1">
        <v>2</v>
      </c>
      <c r="E2181" s="1">
        <v>1680.99</v>
      </c>
      <c r="F2181" s="3">
        <v>0.05</v>
      </c>
    </row>
    <row r="2182" spans="1:6" x14ac:dyDescent="0.3">
      <c r="A2182" s="2">
        <v>771</v>
      </c>
      <c r="B2182" s="1">
        <v>1</v>
      </c>
      <c r="C2182" s="1">
        <v>13</v>
      </c>
      <c r="D2182" s="1">
        <v>2</v>
      </c>
      <c r="E2182" s="1">
        <v>269.99</v>
      </c>
      <c r="F2182" s="3">
        <v>0.2</v>
      </c>
    </row>
    <row r="2183" spans="1:6" x14ac:dyDescent="0.3">
      <c r="A2183" s="2">
        <v>771</v>
      </c>
      <c r="B2183" s="1">
        <v>2</v>
      </c>
      <c r="C2183" s="1">
        <v>88</v>
      </c>
      <c r="D2183" s="1">
        <v>1</v>
      </c>
      <c r="E2183" s="1">
        <v>189.99</v>
      </c>
      <c r="F2183" s="3">
        <v>0.2</v>
      </c>
    </row>
    <row r="2184" spans="1:6" x14ac:dyDescent="0.3">
      <c r="A2184" s="2">
        <v>772</v>
      </c>
      <c r="B2184" s="1">
        <v>1</v>
      </c>
      <c r="C2184" s="1">
        <v>103</v>
      </c>
      <c r="D2184" s="1">
        <v>1</v>
      </c>
      <c r="E2184" s="1">
        <v>551.99</v>
      </c>
      <c r="F2184" s="3">
        <v>7.0000000000000007E-2</v>
      </c>
    </row>
    <row r="2185" spans="1:6" x14ac:dyDescent="0.3">
      <c r="A2185" s="2">
        <v>773</v>
      </c>
      <c r="B2185" s="1">
        <v>1</v>
      </c>
      <c r="C2185" s="1">
        <v>92</v>
      </c>
      <c r="D2185" s="1">
        <v>1</v>
      </c>
      <c r="E2185" s="1">
        <v>209.99</v>
      </c>
      <c r="F2185" s="3">
        <v>0.1</v>
      </c>
    </row>
    <row r="2186" spans="1:6" x14ac:dyDescent="0.3">
      <c r="A2186" s="2">
        <v>773</v>
      </c>
      <c r="B2186" s="1">
        <v>2</v>
      </c>
      <c r="C2186" s="1">
        <v>14</v>
      </c>
      <c r="D2186" s="1">
        <v>1</v>
      </c>
      <c r="E2186" s="1">
        <v>269.99</v>
      </c>
      <c r="F2186" s="3">
        <v>0.05</v>
      </c>
    </row>
    <row r="2187" spans="1:6" x14ac:dyDescent="0.3">
      <c r="A2187" s="2">
        <v>773</v>
      </c>
      <c r="B2187" s="1">
        <v>3</v>
      </c>
      <c r="C2187" s="1">
        <v>17</v>
      </c>
      <c r="D2187" s="1">
        <v>2</v>
      </c>
      <c r="E2187" s="1">
        <v>429</v>
      </c>
      <c r="F2187" s="3">
        <v>0.2</v>
      </c>
    </row>
    <row r="2188" spans="1:6" x14ac:dyDescent="0.3">
      <c r="A2188" s="2">
        <v>773</v>
      </c>
      <c r="B2188" s="1">
        <v>4</v>
      </c>
      <c r="C2188" s="1">
        <v>33</v>
      </c>
      <c r="D2188" s="1">
        <v>2</v>
      </c>
      <c r="E2188" s="1">
        <v>469.99</v>
      </c>
      <c r="F2188" s="3">
        <v>7.0000000000000007E-2</v>
      </c>
    </row>
    <row r="2189" spans="1:6" x14ac:dyDescent="0.3">
      <c r="A2189" s="2">
        <v>774</v>
      </c>
      <c r="B2189" s="1">
        <v>1</v>
      </c>
      <c r="C2189" s="1">
        <v>65</v>
      </c>
      <c r="D2189" s="1">
        <v>1</v>
      </c>
      <c r="E2189" s="1">
        <v>346.99</v>
      </c>
      <c r="F2189" s="3">
        <v>0.05</v>
      </c>
    </row>
    <row r="2190" spans="1:6" x14ac:dyDescent="0.3">
      <c r="A2190" s="2">
        <v>774</v>
      </c>
      <c r="B2190" s="1">
        <v>2</v>
      </c>
      <c r="C2190" s="1">
        <v>36</v>
      </c>
      <c r="D2190" s="1">
        <v>2</v>
      </c>
      <c r="E2190" s="1">
        <v>832.99</v>
      </c>
      <c r="F2190" s="3">
        <v>0.05</v>
      </c>
    </row>
    <row r="2191" spans="1:6" x14ac:dyDescent="0.3">
      <c r="A2191" s="2">
        <v>774</v>
      </c>
      <c r="B2191" s="1">
        <v>3</v>
      </c>
      <c r="C2191" s="1">
        <v>20</v>
      </c>
      <c r="D2191" s="1">
        <v>1</v>
      </c>
      <c r="E2191" s="1">
        <v>599.99</v>
      </c>
      <c r="F2191" s="3">
        <v>0.2</v>
      </c>
    </row>
    <row r="2192" spans="1:6" x14ac:dyDescent="0.3">
      <c r="A2192" s="2">
        <v>774</v>
      </c>
      <c r="B2192" s="1">
        <v>4</v>
      </c>
      <c r="C2192" s="1">
        <v>73</v>
      </c>
      <c r="D2192" s="1">
        <v>1</v>
      </c>
      <c r="E2192" s="1">
        <v>749.99</v>
      </c>
      <c r="F2192" s="3">
        <v>0.05</v>
      </c>
    </row>
    <row r="2193" spans="1:6" x14ac:dyDescent="0.3">
      <c r="A2193" s="2">
        <v>774</v>
      </c>
      <c r="B2193" s="1">
        <v>5</v>
      </c>
      <c r="C2193" s="1">
        <v>58</v>
      </c>
      <c r="D2193" s="1">
        <v>2</v>
      </c>
      <c r="E2193" s="1">
        <v>4999.99</v>
      </c>
      <c r="F2193" s="3">
        <v>0.1</v>
      </c>
    </row>
    <row r="2194" spans="1:6" x14ac:dyDescent="0.3">
      <c r="A2194" s="2">
        <v>775</v>
      </c>
      <c r="B2194" s="1">
        <v>1</v>
      </c>
      <c r="C2194" s="1">
        <v>39</v>
      </c>
      <c r="D2194" s="1">
        <v>1</v>
      </c>
      <c r="E2194" s="1">
        <v>1499.99</v>
      </c>
      <c r="F2194" s="3">
        <v>7.0000000000000007E-2</v>
      </c>
    </row>
    <row r="2195" spans="1:6" x14ac:dyDescent="0.3">
      <c r="A2195" s="2">
        <v>776</v>
      </c>
      <c r="B2195" s="1">
        <v>1</v>
      </c>
      <c r="C2195" s="1">
        <v>28</v>
      </c>
      <c r="D2195" s="1">
        <v>1</v>
      </c>
      <c r="E2195" s="1">
        <v>2499.9899999999998</v>
      </c>
      <c r="F2195" s="3">
        <v>0.2</v>
      </c>
    </row>
    <row r="2196" spans="1:6" x14ac:dyDescent="0.3">
      <c r="A2196" s="2">
        <v>776</v>
      </c>
      <c r="B2196" s="1">
        <v>2</v>
      </c>
      <c r="C2196" s="1">
        <v>42</v>
      </c>
      <c r="D2196" s="1">
        <v>2</v>
      </c>
      <c r="E2196" s="1">
        <v>2299.9899999999998</v>
      </c>
      <c r="F2196" s="3">
        <v>0.2</v>
      </c>
    </row>
    <row r="2197" spans="1:6" x14ac:dyDescent="0.3">
      <c r="A2197" s="2">
        <v>776</v>
      </c>
      <c r="B2197" s="1">
        <v>3</v>
      </c>
      <c r="C2197" s="1">
        <v>71</v>
      </c>
      <c r="D2197" s="1">
        <v>1</v>
      </c>
      <c r="E2197" s="1">
        <v>416.99</v>
      </c>
      <c r="F2197" s="3">
        <v>0.1</v>
      </c>
    </row>
    <row r="2198" spans="1:6" x14ac:dyDescent="0.3">
      <c r="A2198" s="2">
        <v>776</v>
      </c>
      <c r="B2198" s="1">
        <v>4</v>
      </c>
      <c r="C2198" s="1">
        <v>35</v>
      </c>
      <c r="D2198" s="1">
        <v>1</v>
      </c>
      <c r="E2198" s="1">
        <v>832.99</v>
      </c>
      <c r="F2198" s="3">
        <v>0.1</v>
      </c>
    </row>
    <row r="2199" spans="1:6" x14ac:dyDescent="0.3">
      <c r="A2199" s="2">
        <v>777</v>
      </c>
      <c r="B2199" s="1">
        <v>1</v>
      </c>
      <c r="C2199" s="1">
        <v>5</v>
      </c>
      <c r="D2199" s="1">
        <v>1</v>
      </c>
      <c r="E2199" s="1">
        <v>1320.99</v>
      </c>
      <c r="F2199" s="3">
        <v>0.2</v>
      </c>
    </row>
    <row r="2200" spans="1:6" x14ac:dyDescent="0.3">
      <c r="A2200" s="2">
        <v>777</v>
      </c>
      <c r="B2200" s="1">
        <v>2</v>
      </c>
      <c r="C2200" s="1">
        <v>7</v>
      </c>
      <c r="D2200" s="1">
        <v>2</v>
      </c>
      <c r="E2200" s="1">
        <v>3999.99</v>
      </c>
      <c r="F2200" s="3">
        <v>0.2</v>
      </c>
    </row>
    <row r="2201" spans="1:6" x14ac:dyDescent="0.3">
      <c r="A2201" s="2">
        <v>777</v>
      </c>
      <c r="B2201" s="1">
        <v>3</v>
      </c>
      <c r="C2201" s="1">
        <v>2</v>
      </c>
      <c r="D2201" s="1">
        <v>1</v>
      </c>
      <c r="E2201" s="1">
        <v>749.99</v>
      </c>
      <c r="F2201" s="3">
        <v>0.2</v>
      </c>
    </row>
    <row r="2202" spans="1:6" x14ac:dyDescent="0.3">
      <c r="A2202" s="2">
        <v>778</v>
      </c>
      <c r="B2202" s="1">
        <v>1</v>
      </c>
      <c r="C2202" s="1">
        <v>64</v>
      </c>
      <c r="D2202" s="1">
        <v>1</v>
      </c>
      <c r="E2202" s="1">
        <v>489.99</v>
      </c>
      <c r="F2202" s="3">
        <v>0.1</v>
      </c>
    </row>
    <row r="2203" spans="1:6" x14ac:dyDescent="0.3">
      <c r="A2203" s="2">
        <v>778</v>
      </c>
      <c r="B2203" s="1">
        <v>2</v>
      </c>
      <c r="C2203" s="1">
        <v>85</v>
      </c>
      <c r="D2203" s="1">
        <v>1</v>
      </c>
      <c r="E2203" s="1">
        <v>329.99</v>
      </c>
      <c r="F2203" s="3">
        <v>0.05</v>
      </c>
    </row>
    <row r="2204" spans="1:6" x14ac:dyDescent="0.3">
      <c r="A2204" s="2">
        <v>779</v>
      </c>
      <c r="B2204" s="1">
        <v>1</v>
      </c>
      <c r="C2204" s="1">
        <v>101</v>
      </c>
      <c r="D2204" s="1">
        <v>1</v>
      </c>
      <c r="E2204" s="1">
        <v>339.99</v>
      </c>
      <c r="F2204" s="3">
        <v>0.05</v>
      </c>
    </row>
    <row r="2205" spans="1:6" x14ac:dyDescent="0.3">
      <c r="A2205" s="2">
        <v>779</v>
      </c>
      <c r="B2205" s="1">
        <v>2</v>
      </c>
      <c r="C2205" s="1">
        <v>90</v>
      </c>
      <c r="D2205" s="1">
        <v>2</v>
      </c>
      <c r="E2205" s="1">
        <v>209.99</v>
      </c>
      <c r="F2205" s="3">
        <v>0.2</v>
      </c>
    </row>
    <row r="2206" spans="1:6" x14ac:dyDescent="0.3">
      <c r="A2206" s="2">
        <v>779</v>
      </c>
      <c r="B2206" s="1">
        <v>3</v>
      </c>
      <c r="C2206" s="1">
        <v>47</v>
      </c>
      <c r="D2206" s="1">
        <v>1</v>
      </c>
      <c r="E2206" s="1">
        <v>5299.99</v>
      </c>
      <c r="F2206" s="3">
        <v>0.2</v>
      </c>
    </row>
    <row r="2207" spans="1:6" x14ac:dyDescent="0.3">
      <c r="A2207" s="2">
        <v>779</v>
      </c>
      <c r="B2207" s="1">
        <v>4</v>
      </c>
      <c r="C2207" s="1">
        <v>8</v>
      </c>
      <c r="D2207" s="1">
        <v>1</v>
      </c>
      <c r="E2207" s="1">
        <v>1799.99</v>
      </c>
      <c r="F2207" s="3">
        <v>0.2</v>
      </c>
    </row>
    <row r="2208" spans="1:6" x14ac:dyDescent="0.3">
      <c r="A2208" s="2">
        <v>779</v>
      </c>
      <c r="B2208" s="1">
        <v>5</v>
      </c>
      <c r="C2208" s="1">
        <v>85</v>
      </c>
      <c r="D2208" s="1">
        <v>1</v>
      </c>
      <c r="E2208" s="1">
        <v>329.99</v>
      </c>
      <c r="F2208" s="3">
        <v>0.2</v>
      </c>
    </row>
    <row r="2209" spans="1:6" x14ac:dyDescent="0.3">
      <c r="A2209" s="2">
        <v>780</v>
      </c>
      <c r="B2209" s="1">
        <v>1</v>
      </c>
      <c r="C2209" s="1">
        <v>32</v>
      </c>
      <c r="D2209" s="1">
        <v>1</v>
      </c>
      <c r="E2209" s="1">
        <v>469.99</v>
      </c>
      <c r="F2209" s="3">
        <v>0.1</v>
      </c>
    </row>
    <row r="2210" spans="1:6" x14ac:dyDescent="0.3">
      <c r="A2210" s="2">
        <v>781</v>
      </c>
      <c r="B2210" s="1">
        <v>1</v>
      </c>
      <c r="C2210" s="1">
        <v>109</v>
      </c>
      <c r="D2210" s="1">
        <v>2</v>
      </c>
      <c r="E2210" s="1">
        <v>416.99</v>
      </c>
      <c r="F2210" s="3">
        <v>0.05</v>
      </c>
    </row>
    <row r="2211" spans="1:6" x14ac:dyDescent="0.3">
      <c r="A2211" s="2">
        <v>781</v>
      </c>
      <c r="B2211" s="1">
        <v>2</v>
      </c>
      <c r="C2211" s="1">
        <v>7</v>
      </c>
      <c r="D2211" s="1">
        <v>2</v>
      </c>
      <c r="E2211" s="1">
        <v>3999.99</v>
      </c>
      <c r="F2211" s="3">
        <v>0.2</v>
      </c>
    </row>
    <row r="2212" spans="1:6" x14ac:dyDescent="0.3">
      <c r="A2212" s="2">
        <v>781</v>
      </c>
      <c r="B2212" s="1">
        <v>3</v>
      </c>
      <c r="C2212" s="1">
        <v>57</v>
      </c>
      <c r="D2212" s="1">
        <v>2</v>
      </c>
      <c r="E2212" s="1">
        <v>1999.99</v>
      </c>
      <c r="F2212" s="3">
        <v>0.1</v>
      </c>
    </row>
    <row r="2213" spans="1:6" x14ac:dyDescent="0.3">
      <c r="A2213" s="2">
        <v>782</v>
      </c>
      <c r="B2213" s="1">
        <v>1</v>
      </c>
      <c r="C2213" s="1">
        <v>20</v>
      </c>
      <c r="D2213" s="1">
        <v>2</v>
      </c>
      <c r="E2213" s="1">
        <v>599.99</v>
      </c>
      <c r="F2213" s="3">
        <v>7.0000000000000007E-2</v>
      </c>
    </row>
    <row r="2214" spans="1:6" x14ac:dyDescent="0.3">
      <c r="A2214" s="2">
        <v>782</v>
      </c>
      <c r="B2214" s="1">
        <v>2</v>
      </c>
      <c r="C2214" s="1">
        <v>57</v>
      </c>
      <c r="D2214" s="1">
        <v>1</v>
      </c>
      <c r="E2214" s="1">
        <v>1999.99</v>
      </c>
      <c r="F2214" s="3">
        <v>7.0000000000000007E-2</v>
      </c>
    </row>
    <row r="2215" spans="1:6" x14ac:dyDescent="0.3">
      <c r="A2215" s="2">
        <v>782</v>
      </c>
      <c r="B2215" s="1">
        <v>3</v>
      </c>
      <c r="C2215" s="1">
        <v>99</v>
      </c>
      <c r="D2215" s="1">
        <v>1</v>
      </c>
      <c r="E2215" s="1">
        <v>299.99</v>
      </c>
      <c r="F2215" s="3">
        <v>7.0000000000000007E-2</v>
      </c>
    </row>
    <row r="2216" spans="1:6" x14ac:dyDescent="0.3">
      <c r="A2216" s="2">
        <v>782</v>
      </c>
      <c r="B2216" s="1">
        <v>4</v>
      </c>
      <c r="C2216" s="1">
        <v>16</v>
      </c>
      <c r="D2216" s="1">
        <v>2</v>
      </c>
      <c r="E2216" s="1">
        <v>599.99</v>
      </c>
      <c r="F2216" s="3">
        <v>0.2</v>
      </c>
    </row>
    <row r="2217" spans="1:6" x14ac:dyDescent="0.3">
      <c r="A2217" s="2">
        <v>783</v>
      </c>
      <c r="B2217" s="1">
        <v>1</v>
      </c>
      <c r="C2217" s="1">
        <v>92</v>
      </c>
      <c r="D2217" s="1">
        <v>1</v>
      </c>
      <c r="E2217" s="1">
        <v>209.99</v>
      </c>
      <c r="F2217" s="3">
        <v>0.2</v>
      </c>
    </row>
    <row r="2218" spans="1:6" x14ac:dyDescent="0.3">
      <c r="A2218" s="2">
        <v>783</v>
      </c>
      <c r="B2218" s="1">
        <v>2</v>
      </c>
      <c r="C2218" s="1">
        <v>22</v>
      </c>
      <c r="D2218" s="1">
        <v>2</v>
      </c>
      <c r="E2218" s="1">
        <v>269.99</v>
      </c>
      <c r="F2218" s="3">
        <v>0.05</v>
      </c>
    </row>
    <row r="2219" spans="1:6" x14ac:dyDescent="0.3">
      <c r="A2219" s="2">
        <v>783</v>
      </c>
      <c r="B2219" s="1">
        <v>3</v>
      </c>
      <c r="C2219" s="1">
        <v>94</v>
      </c>
      <c r="D2219" s="1">
        <v>1</v>
      </c>
      <c r="E2219" s="1">
        <v>249.99</v>
      </c>
      <c r="F2219" s="3">
        <v>0.05</v>
      </c>
    </row>
    <row r="2220" spans="1:6" x14ac:dyDescent="0.3">
      <c r="A2220" s="2">
        <v>783</v>
      </c>
      <c r="B2220" s="1">
        <v>4</v>
      </c>
      <c r="C2220" s="1">
        <v>29</v>
      </c>
      <c r="D2220" s="1">
        <v>1</v>
      </c>
      <c r="E2220" s="1">
        <v>999.99</v>
      </c>
      <c r="F2220" s="3">
        <v>0.1</v>
      </c>
    </row>
    <row r="2221" spans="1:6" x14ac:dyDescent="0.3">
      <c r="A2221" s="2">
        <v>784</v>
      </c>
      <c r="B2221" s="1">
        <v>1</v>
      </c>
      <c r="C2221" s="1">
        <v>22</v>
      </c>
      <c r="D2221" s="1">
        <v>1</v>
      </c>
      <c r="E2221" s="1">
        <v>269.99</v>
      </c>
      <c r="F2221" s="3">
        <v>7.0000000000000007E-2</v>
      </c>
    </row>
    <row r="2222" spans="1:6" x14ac:dyDescent="0.3">
      <c r="A2222" s="2">
        <v>784</v>
      </c>
      <c r="B2222" s="1">
        <v>2</v>
      </c>
      <c r="C2222" s="1">
        <v>72</v>
      </c>
      <c r="D2222" s="1">
        <v>2</v>
      </c>
      <c r="E2222" s="1">
        <v>619.99</v>
      </c>
      <c r="F2222" s="3">
        <v>0.1</v>
      </c>
    </row>
    <row r="2223" spans="1:6" x14ac:dyDescent="0.3">
      <c r="A2223" s="2">
        <v>784</v>
      </c>
      <c r="B2223" s="1">
        <v>3</v>
      </c>
      <c r="C2223" s="1">
        <v>16</v>
      </c>
      <c r="D2223" s="1">
        <v>1</v>
      </c>
      <c r="E2223" s="1">
        <v>599.99</v>
      </c>
      <c r="F2223" s="3">
        <v>0.2</v>
      </c>
    </row>
    <row r="2224" spans="1:6" x14ac:dyDescent="0.3">
      <c r="A2224" s="2">
        <v>785</v>
      </c>
      <c r="B2224" s="1">
        <v>1</v>
      </c>
      <c r="C2224" s="1">
        <v>59</v>
      </c>
      <c r="D2224" s="1">
        <v>2</v>
      </c>
      <c r="E2224" s="1">
        <v>2599.9899999999998</v>
      </c>
      <c r="F2224" s="3">
        <v>0.2</v>
      </c>
    </row>
    <row r="2225" spans="1:6" x14ac:dyDescent="0.3">
      <c r="A2225" s="2">
        <v>785</v>
      </c>
      <c r="B2225" s="1">
        <v>2</v>
      </c>
      <c r="C2225" s="1">
        <v>40</v>
      </c>
      <c r="D2225" s="1">
        <v>1</v>
      </c>
      <c r="E2225" s="1">
        <v>4999.99</v>
      </c>
      <c r="F2225" s="3">
        <v>7.0000000000000007E-2</v>
      </c>
    </row>
    <row r="2226" spans="1:6" x14ac:dyDescent="0.3">
      <c r="A2226" s="2">
        <v>785</v>
      </c>
      <c r="B2226" s="1">
        <v>3</v>
      </c>
      <c r="C2226" s="1">
        <v>25</v>
      </c>
      <c r="D2226" s="1">
        <v>1</v>
      </c>
      <c r="E2226" s="1">
        <v>499.99</v>
      </c>
      <c r="F2226" s="3">
        <v>7.0000000000000007E-2</v>
      </c>
    </row>
    <row r="2227" spans="1:6" x14ac:dyDescent="0.3">
      <c r="A2227" s="2">
        <v>786</v>
      </c>
      <c r="B2227" s="1">
        <v>1</v>
      </c>
      <c r="C2227" s="1">
        <v>80</v>
      </c>
      <c r="D2227" s="1">
        <v>1</v>
      </c>
      <c r="E2227" s="1">
        <v>761.99</v>
      </c>
      <c r="F2227" s="3">
        <v>0.05</v>
      </c>
    </row>
    <row r="2228" spans="1:6" x14ac:dyDescent="0.3">
      <c r="A2228" s="2">
        <v>787</v>
      </c>
      <c r="B2228" s="1">
        <v>1</v>
      </c>
      <c r="C2228" s="1">
        <v>51</v>
      </c>
      <c r="D2228" s="1">
        <v>2</v>
      </c>
      <c r="E2228" s="1">
        <v>6499.99</v>
      </c>
      <c r="F2228" s="3">
        <v>7.0000000000000007E-2</v>
      </c>
    </row>
    <row r="2229" spans="1:6" x14ac:dyDescent="0.3">
      <c r="A2229" s="2">
        <v>787</v>
      </c>
      <c r="B2229" s="1">
        <v>2</v>
      </c>
      <c r="C2229" s="1">
        <v>66</v>
      </c>
      <c r="D2229" s="1">
        <v>2</v>
      </c>
      <c r="E2229" s="1">
        <v>250.99</v>
      </c>
      <c r="F2229" s="3">
        <v>0.1</v>
      </c>
    </row>
    <row r="2230" spans="1:6" x14ac:dyDescent="0.3">
      <c r="A2230" s="2">
        <v>788</v>
      </c>
      <c r="B2230" s="1">
        <v>1</v>
      </c>
      <c r="C2230" s="1">
        <v>48</v>
      </c>
      <c r="D2230" s="1">
        <v>1</v>
      </c>
      <c r="E2230" s="1">
        <v>1499.99</v>
      </c>
      <c r="F2230" s="3">
        <v>0.2</v>
      </c>
    </row>
    <row r="2231" spans="1:6" x14ac:dyDescent="0.3">
      <c r="A2231" s="2">
        <v>788</v>
      </c>
      <c r="B2231" s="1">
        <v>2</v>
      </c>
      <c r="C2231" s="1">
        <v>19</v>
      </c>
      <c r="D2231" s="1">
        <v>1</v>
      </c>
      <c r="E2231" s="1">
        <v>449</v>
      </c>
      <c r="F2231" s="3">
        <v>0.1</v>
      </c>
    </row>
    <row r="2232" spans="1:6" x14ac:dyDescent="0.3">
      <c r="A2232" s="2">
        <v>788</v>
      </c>
      <c r="B2232" s="1">
        <v>3</v>
      </c>
      <c r="C2232" s="1">
        <v>13</v>
      </c>
      <c r="D2232" s="1">
        <v>1</v>
      </c>
      <c r="E2232" s="1">
        <v>269.99</v>
      </c>
      <c r="F2232" s="3">
        <v>0.05</v>
      </c>
    </row>
    <row r="2233" spans="1:6" x14ac:dyDescent="0.3">
      <c r="A2233" s="2">
        <v>789</v>
      </c>
      <c r="B2233" s="1">
        <v>1</v>
      </c>
      <c r="C2233" s="1">
        <v>100</v>
      </c>
      <c r="D2233" s="1">
        <v>2</v>
      </c>
      <c r="E2233" s="1">
        <v>489.99</v>
      </c>
      <c r="F2233" s="3">
        <v>0.2</v>
      </c>
    </row>
    <row r="2234" spans="1:6" x14ac:dyDescent="0.3">
      <c r="A2234" s="2">
        <v>789</v>
      </c>
      <c r="B2234" s="1">
        <v>2</v>
      </c>
      <c r="C2234" s="1">
        <v>93</v>
      </c>
      <c r="D2234" s="1">
        <v>2</v>
      </c>
      <c r="E2234" s="1">
        <v>209.99</v>
      </c>
      <c r="F2234" s="3">
        <v>7.0000000000000007E-2</v>
      </c>
    </row>
    <row r="2235" spans="1:6" x14ac:dyDescent="0.3">
      <c r="A2235" s="2">
        <v>790</v>
      </c>
      <c r="B2235" s="1">
        <v>1</v>
      </c>
      <c r="C2235" s="1">
        <v>62</v>
      </c>
      <c r="D2235" s="1">
        <v>2</v>
      </c>
      <c r="E2235" s="1">
        <v>3499.99</v>
      </c>
      <c r="F2235" s="3">
        <v>7.0000000000000007E-2</v>
      </c>
    </row>
    <row r="2236" spans="1:6" x14ac:dyDescent="0.3">
      <c r="A2236" s="2">
        <v>790</v>
      </c>
      <c r="B2236" s="1">
        <v>2</v>
      </c>
      <c r="C2236" s="1">
        <v>91</v>
      </c>
      <c r="D2236" s="1">
        <v>1</v>
      </c>
      <c r="E2236" s="1">
        <v>349.99</v>
      </c>
      <c r="F2236" s="3">
        <v>0.1</v>
      </c>
    </row>
    <row r="2237" spans="1:6" x14ac:dyDescent="0.3">
      <c r="A2237" s="2">
        <v>791</v>
      </c>
      <c r="B2237" s="1">
        <v>1</v>
      </c>
      <c r="C2237" s="1">
        <v>54</v>
      </c>
      <c r="D2237" s="1">
        <v>1</v>
      </c>
      <c r="E2237" s="1">
        <v>3199.99</v>
      </c>
      <c r="F2237" s="3">
        <v>0.2</v>
      </c>
    </row>
    <row r="2238" spans="1:6" x14ac:dyDescent="0.3">
      <c r="A2238" s="2">
        <v>791</v>
      </c>
      <c r="B2238" s="1">
        <v>2</v>
      </c>
      <c r="C2238" s="1">
        <v>25</v>
      </c>
      <c r="D2238" s="1">
        <v>2</v>
      </c>
      <c r="E2238" s="1">
        <v>499.99</v>
      </c>
      <c r="F2238" s="3">
        <v>7.0000000000000007E-2</v>
      </c>
    </row>
    <row r="2239" spans="1:6" x14ac:dyDescent="0.3">
      <c r="A2239" s="2">
        <v>792</v>
      </c>
      <c r="B2239" s="1">
        <v>1</v>
      </c>
      <c r="C2239" s="1">
        <v>16</v>
      </c>
      <c r="D2239" s="1">
        <v>2</v>
      </c>
      <c r="E2239" s="1">
        <v>599.99</v>
      </c>
      <c r="F2239" s="3">
        <v>0.2</v>
      </c>
    </row>
    <row r="2240" spans="1:6" x14ac:dyDescent="0.3">
      <c r="A2240" s="2">
        <v>792</v>
      </c>
      <c r="B2240" s="1">
        <v>2</v>
      </c>
      <c r="C2240" s="1">
        <v>39</v>
      </c>
      <c r="D2240" s="1">
        <v>1</v>
      </c>
      <c r="E2240" s="1">
        <v>1499.99</v>
      </c>
      <c r="F2240" s="3">
        <v>0.2</v>
      </c>
    </row>
    <row r="2241" spans="1:6" x14ac:dyDescent="0.3">
      <c r="A2241" s="2">
        <v>792</v>
      </c>
      <c r="B2241" s="1">
        <v>3</v>
      </c>
      <c r="C2241" s="1">
        <v>56</v>
      </c>
      <c r="D2241" s="1">
        <v>1</v>
      </c>
      <c r="E2241" s="1">
        <v>5499.99</v>
      </c>
      <c r="F2241" s="3">
        <v>0.2</v>
      </c>
    </row>
    <row r="2242" spans="1:6" x14ac:dyDescent="0.3">
      <c r="A2242" s="2">
        <v>792</v>
      </c>
      <c r="B2242" s="1">
        <v>4</v>
      </c>
      <c r="C2242" s="1">
        <v>30</v>
      </c>
      <c r="D2242" s="1">
        <v>1</v>
      </c>
      <c r="E2242" s="1">
        <v>999.99</v>
      </c>
      <c r="F2242" s="3">
        <v>0.05</v>
      </c>
    </row>
    <row r="2243" spans="1:6" x14ac:dyDescent="0.3">
      <c r="A2243" s="2">
        <v>792</v>
      </c>
      <c r="B2243" s="1">
        <v>5</v>
      </c>
      <c r="C2243" s="1">
        <v>2</v>
      </c>
      <c r="D2243" s="1">
        <v>1</v>
      </c>
      <c r="E2243" s="1">
        <v>749.99</v>
      </c>
      <c r="F2243" s="3">
        <v>0.2</v>
      </c>
    </row>
    <row r="2244" spans="1:6" x14ac:dyDescent="0.3">
      <c r="A2244" s="2">
        <v>793</v>
      </c>
      <c r="B2244" s="1">
        <v>1</v>
      </c>
      <c r="C2244" s="1">
        <v>60</v>
      </c>
      <c r="D2244" s="1">
        <v>1</v>
      </c>
      <c r="E2244" s="1">
        <v>1559.99</v>
      </c>
      <c r="F2244" s="3">
        <v>0.05</v>
      </c>
    </row>
    <row r="2245" spans="1:6" x14ac:dyDescent="0.3">
      <c r="A2245" s="2">
        <v>793</v>
      </c>
      <c r="B2245" s="1">
        <v>2</v>
      </c>
      <c r="C2245" s="1">
        <v>95</v>
      </c>
      <c r="D2245" s="1">
        <v>2</v>
      </c>
      <c r="E2245" s="1">
        <v>299.99</v>
      </c>
      <c r="F2245" s="3">
        <v>0.05</v>
      </c>
    </row>
    <row r="2246" spans="1:6" x14ac:dyDescent="0.3">
      <c r="A2246" s="2">
        <v>793</v>
      </c>
      <c r="B2246" s="1">
        <v>3</v>
      </c>
      <c r="C2246" s="1">
        <v>75</v>
      </c>
      <c r="D2246" s="1">
        <v>2</v>
      </c>
      <c r="E2246" s="1">
        <v>599.99</v>
      </c>
      <c r="F2246" s="3">
        <v>0.05</v>
      </c>
    </row>
    <row r="2247" spans="1:6" x14ac:dyDescent="0.3">
      <c r="A2247" s="2">
        <v>794</v>
      </c>
      <c r="B2247" s="1">
        <v>1</v>
      </c>
      <c r="C2247" s="1">
        <v>41</v>
      </c>
      <c r="D2247" s="1">
        <v>2</v>
      </c>
      <c r="E2247" s="1">
        <v>1469.99</v>
      </c>
      <c r="F2247" s="3">
        <v>0.05</v>
      </c>
    </row>
    <row r="2248" spans="1:6" x14ac:dyDescent="0.3">
      <c r="A2248" s="2">
        <v>794</v>
      </c>
      <c r="B2248" s="1">
        <v>2</v>
      </c>
      <c r="C2248" s="1">
        <v>68</v>
      </c>
      <c r="D2248" s="1">
        <v>1</v>
      </c>
      <c r="E2248" s="1">
        <v>449.99</v>
      </c>
      <c r="F2248" s="3">
        <v>0.2</v>
      </c>
    </row>
    <row r="2249" spans="1:6" x14ac:dyDescent="0.3">
      <c r="A2249" s="2">
        <v>794</v>
      </c>
      <c r="B2249" s="1">
        <v>3</v>
      </c>
      <c r="C2249" s="1">
        <v>17</v>
      </c>
      <c r="D2249" s="1">
        <v>1</v>
      </c>
      <c r="E2249" s="1">
        <v>429</v>
      </c>
      <c r="F2249" s="3">
        <v>7.0000000000000007E-2</v>
      </c>
    </row>
    <row r="2250" spans="1:6" x14ac:dyDescent="0.3">
      <c r="A2250" s="2">
        <v>794</v>
      </c>
      <c r="B2250" s="1">
        <v>4</v>
      </c>
      <c r="C2250" s="1">
        <v>28</v>
      </c>
      <c r="D2250" s="1">
        <v>1</v>
      </c>
      <c r="E2250" s="1">
        <v>2499.9899999999998</v>
      </c>
      <c r="F2250" s="3">
        <v>0.1</v>
      </c>
    </row>
    <row r="2251" spans="1:6" x14ac:dyDescent="0.3">
      <c r="A2251" s="2">
        <v>795</v>
      </c>
      <c r="B2251" s="1">
        <v>1</v>
      </c>
      <c r="C2251" s="1">
        <v>95</v>
      </c>
      <c r="D2251" s="1">
        <v>2</v>
      </c>
      <c r="E2251" s="1">
        <v>299.99</v>
      </c>
      <c r="F2251" s="3">
        <v>0.05</v>
      </c>
    </row>
    <row r="2252" spans="1:6" x14ac:dyDescent="0.3">
      <c r="A2252" s="2">
        <v>795</v>
      </c>
      <c r="B2252" s="1">
        <v>2</v>
      </c>
      <c r="C2252" s="1">
        <v>99</v>
      </c>
      <c r="D2252" s="1">
        <v>2</v>
      </c>
      <c r="E2252" s="1">
        <v>299.99</v>
      </c>
      <c r="F2252" s="3">
        <v>0.05</v>
      </c>
    </row>
    <row r="2253" spans="1:6" x14ac:dyDescent="0.3">
      <c r="A2253" s="2">
        <v>796</v>
      </c>
      <c r="B2253" s="1">
        <v>1</v>
      </c>
      <c r="C2253" s="1">
        <v>6</v>
      </c>
      <c r="D2253" s="1">
        <v>2</v>
      </c>
      <c r="E2253" s="1">
        <v>469.99</v>
      </c>
      <c r="F2253" s="3">
        <v>0.2</v>
      </c>
    </row>
    <row r="2254" spans="1:6" x14ac:dyDescent="0.3">
      <c r="A2254" s="2">
        <v>797</v>
      </c>
      <c r="B2254" s="1">
        <v>1</v>
      </c>
      <c r="C2254" s="1">
        <v>11</v>
      </c>
      <c r="D2254" s="1">
        <v>1</v>
      </c>
      <c r="E2254" s="1">
        <v>1680.99</v>
      </c>
      <c r="F2254" s="3">
        <v>7.0000000000000007E-2</v>
      </c>
    </row>
    <row r="2255" spans="1:6" x14ac:dyDescent="0.3">
      <c r="A2255" s="2">
        <v>797</v>
      </c>
      <c r="B2255" s="1">
        <v>2</v>
      </c>
      <c r="C2255" s="1">
        <v>69</v>
      </c>
      <c r="D2255" s="1">
        <v>1</v>
      </c>
      <c r="E2255" s="1">
        <v>416.99</v>
      </c>
      <c r="F2255" s="3">
        <v>0.05</v>
      </c>
    </row>
    <row r="2256" spans="1:6" x14ac:dyDescent="0.3">
      <c r="A2256" s="2">
        <v>797</v>
      </c>
      <c r="B2256" s="1">
        <v>3</v>
      </c>
      <c r="C2256" s="1">
        <v>74</v>
      </c>
      <c r="D2256" s="1">
        <v>1</v>
      </c>
      <c r="E2256" s="1">
        <v>439.99</v>
      </c>
      <c r="F2256" s="3">
        <v>0.1</v>
      </c>
    </row>
    <row r="2257" spans="1:6" x14ac:dyDescent="0.3">
      <c r="A2257" s="2">
        <v>797</v>
      </c>
      <c r="B2257" s="1">
        <v>4</v>
      </c>
      <c r="C2257" s="1">
        <v>54</v>
      </c>
      <c r="D2257" s="1">
        <v>2</v>
      </c>
      <c r="E2257" s="1">
        <v>3199.99</v>
      </c>
      <c r="F2257" s="3">
        <v>0.05</v>
      </c>
    </row>
    <row r="2258" spans="1:6" x14ac:dyDescent="0.3">
      <c r="A2258" s="2">
        <v>797</v>
      </c>
      <c r="B2258" s="1">
        <v>5</v>
      </c>
      <c r="C2258" s="1">
        <v>62</v>
      </c>
      <c r="D2258" s="1">
        <v>2</v>
      </c>
      <c r="E2258" s="1">
        <v>3499.99</v>
      </c>
      <c r="F2258" s="3">
        <v>0.1</v>
      </c>
    </row>
    <row r="2259" spans="1:6" x14ac:dyDescent="0.3">
      <c r="A2259" s="2">
        <v>798</v>
      </c>
      <c r="B2259" s="1">
        <v>1</v>
      </c>
      <c r="C2259" s="1">
        <v>23</v>
      </c>
      <c r="D2259" s="1">
        <v>1</v>
      </c>
      <c r="E2259" s="1">
        <v>299.99</v>
      </c>
      <c r="F2259" s="3">
        <v>0.1</v>
      </c>
    </row>
    <row r="2260" spans="1:6" x14ac:dyDescent="0.3">
      <c r="A2260" s="2">
        <v>798</v>
      </c>
      <c r="B2260" s="1">
        <v>2</v>
      </c>
      <c r="C2260" s="1">
        <v>90</v>
      </c>
      <c r="D2260" s="1">
        <v>1</v>
      </c>
      <c r="E2260" s="1">
        <v>209.99</v>
      </c>
      <c r="F2260" s="3">
        <v>0.05</v>
      </c>
    </row>
    <row r="2261" spans="1:6" x14ac:dyDescent="0.3">
      <c r="A2261" s="2">
        <v>798</v>
      </c>
      <c r="B2261" s="1">
        <v>3</v>
      </c>
      <c r="C2261" s="1">
        <v>91</v>
      </c>
      <c r="D2261" s="1">
        <v>2</v>
      </c>
      <c r="E2261" s="1">
        <v>349.99</v>
      </c>
      <c r="F2261" s="3">
        <v>7.0000000000000007E-2</v>
      </c>
    </row>
    <row r="2262" spans="1:6" x14ac:dyDescent="0.3">
      <c r="A2262" s="2">
        <v>798</v>
      </c>
      <c r="B2262" s="1">
        <v>4</v>
      </c>
      <c r="C2262" s="1">
        <v>42</v>
      </c>
      <c r="D2262" s="1">
        <v>1</v>
      </c>
      <c r="E2262" s="1">
        <v>2299.9899999999998</v>
      </c>
      <c r="F2262" s="3">
        <v>0.2</v>
      </c>
    </row>
    <row r="2263" spans="1:6" x14ac:dyDescent="0.3">
      <c r="A2263" s="2">
        <v>798</v>
      </c>
      <c r="B2263" s="1">
        <v>5</v>
      </c>
      <c r="C2263" s="1">
        <v>26</v>
      </c>
      <c r="D2263" s="1">
        <v>2</v>
      </c>
      <c r="E2263" s="1">
        <v>599.99</v>
      </c>
      <c r="F2263" s="3">
        <v>0.05</v>
      </c>
    </row>
    <row r="2264" spans="1:6" x14ac:dyDescent="0.3">
      <c r="A2264" s="2">
        <v>799</v>
      </c>
      <c r="B2264" s="1">
        <v>1</v>
      </c>
      <c r="C2264" s="1">
        <v>5</v>
      </c>
      <c r="D2264" s="1">
        <v>2</v>
      </c>
      <c r="E2264" s="1">
        <v>1320.99</v>
      </c>
      <c r="F2264" s="3">
        <v>0.1</v>
      </c>
    </row>
    <row r="2265" spans="1:6" x14ac:dyDescent="0.3">
      <c r="A2265" s="2">
        <v>799</v>
      </c>
      <c r="B2265" s="1">
        <v>2</v>
      </c>
      <c r="C2265" s="1">
        <v>34</v>
      </c>
      <c r="D2265" s="1">
        <v>2</v>
      </c>
      <c r="E2265" s="1">
        <v>469.99</v>
      </c>
      <c r="F2265" s="3">
        <v>0.05</v>
      </c>
    </row>
    <row r="2266" spans="1:6" x14ac:dyDescent="0.3">
      <c r="A2266" s="2">
        <v>799</v>
      </c>
      <c r="B2266" s="1">
        <v>3</v>
      </c>
      <c r="C2266" s="1">
        <v>29</v>
      </c>
      <c r="D2266" s="1">
        <v>2</v>
      </c>
      <c r="E2266" s="1">
        <v>999.99</v>
      </c>
      <c r="F2266" s="3">
        <v>7.0000000000000007E-2</v>
      </c>
    </row>
    <row r="2267" spans="1:6" x14ac:dyDescent="0.3">
      <c r="A2267" s="2">
        <v>799</v>
      </c>
      <c r="B2267" s="1">
        <v>4</v>
      </c>
      <c r="C2267" s="1">
        <v>63</v>
      </c>
      <c r="D2267" s="1">
        <v>1</v>
      </c>
      <c r="E2267" s="1">
        <v>3499.99</v>
      </c>
      <c r="F2267" s="3">
        <v>0.1</v>
      </c>
    </row>
    <row r="2268" spans="1:6" x14ac:dyDescent="0.3">
      <c r="A2268" s="2">
        <v>799</v>
      </c>
      <c r="B2268" s="1">
        <v>5</v>
      </c>
      <c r="C2268" s="1">
        <v>58</v>
      </c>
      <c r="D2268" s="1">
        <v>2</v>
      </c>
      <c r="E2268" s="1">
        <v>4999.99</v>
      </c>
      <c r="F2268" s="3">
        <v>7.0000000000000007E-2</v>
      </c>
    </row>
    <row r="2269" spans="1:6" x14ac:dyDescent="0.3">
      <c r="A2269" s="2">
        <v>800</v>
      </c>
      <c r="B2269" s="1">
        <v>1</v>
      </c>
      <c r="C2269" s="1">
        <v>65</v>
      </c>
      <c r="D2269" s="1">
        <v>2</v>
      </c>
      <c r="E2269" s="1">
        <v>346.99</v>
      </c>
      <c r="F2269" s="3">
        <v>0.1</v>
      </c>
    </row>
    <row r="2270" spans="1:6" x14ac:dyDescent="0.3">
      <c r="A2270" s="2">
        <v>800</v>
      </c>
      <c r="B2270" s="1">
        <v>2</v>
      </c>
      <c r="C2270" s="1">
        <v>54</v>
      </c>
      <c r="D2270" s="1">
        <v>1</v>
      </c>
      <c r="E2270" s="1">
        <v>3199.99</v>
      </c>
      <c r="F2270" s="3">
        <v>7.0000000000000007E-2</v>
      </c>
    </row>
    <row r="2271" spans="1:6" x14ac:dyDescent="0.3">
      <c r="A2271" s="2">
        <v>800</v>
      </c>
      <c r="B2271" s="1">
        <v>3</v>
      </c>
      <c r="C2271" s="1">
        <v>6</v>
      </c>
      <c r="D2271" s="1">
        <v>2</v>
      </c>
      <c r="E2271" s="1">
        <v>469.99</v>
      </c>
      <c r="F2271" s="3">
        <v>0.05</v>
      </c>
    </row>
    <row r="2272" spans="1:6" x14ac:dyDescent="0.3">
      <c r="A2272" s="2">
        <v>800</v>
      </c>
      <c r="B2272" s="1">
        <v>4</v>
      </c>
      <c r="C2272" s="1">
        <v>52</v>
      </c>
      <c r="D2272" s="1">
        <v>1</v>
      </c>
      <c r="E2272" s="1">
        <v>875.99</v>
      </c>
      <c r="F2272" s="3">
        <v>0.1</v>
      </c>
    </row>
    <row r="2273" spans="1:6" x14ac:dyDescent="0.3">
      <c r="A2273" s="2">
        <v>800</v>
      </c>
      <c r="B2273" s="1">
        <v>5</v>
      </c>
      <c r="C2273" s="1">
        <v>95</v>
      </c>
      <c r="D2273" s="1">
        <v>2</v>
      </c>
      <c r="E2273" s="1">
        <v>299.99</v>
      </c>
      <c r="F2273" s="3">
        <v>0.05</v>
      </c>
    </row>
    <row r="2274" spans="1:6" x14ac:dyDescent="0.3">
      <c r="A2274" s="2">
        <v>801</v>
      </c>
      <c r="B2274" s="1">
        <v>1</v>
      </c>
      <c r="C2274" s="1">
        <v>101</v>
      </c>
      <c r="D2274" s="1">
        <v>1</v>
      </c>
      <c r="E2274" s="1">
        <v>339.99</v>
      </c>
      <c r="F2274" s="3">
        <v>7.0000000000000007E-2</v>
      </c>
    </row>
    <row r="2275" spans="1:6" x14ac:dyDescent="0.3">
      <c r="A2275" s="2">
        <v>802</v>
      </c>
      <c r="B2275" s="1">
        <v>1</v>
      </c>
      <c r="C2275" s="1">
        <v>30</v>
      </c>
      <c r="D2275" s="1">
        <v>1</v>
      </c>
      <c r="E2275" s="1">
        <v>999.99</v>
      </c>
      <c r="F2275" s="3">
        <v>0.05</v>
      </c>
    </row>
    <row r="2276" spans="1:6" x14ac:dyDescent="0.3">
      <c r="A2276" s="2">
        <v>802</v>
      </c>
      <c r="B2276" s="1">
        <v>2</v>
      </c>
      <c r="C2276" s="1">
        <v>36</v>
      </c>
      <c r="D2276" s="1">
        <v>2</v>
      </c>
      <c r="E2276" s="1">
        <v>832.99</v>
      </c>
      <c r="F2276" s="3">
        <v>0.2</v>
      </c>
    </row>
    <row r="2277" spans="1:6" x14ac:dyDescent="0.3">
      <c r="A2277" s="2">
        <v>802</v>
      </c>
      <c r="B2277" s="1">
        <v>3</v>
      </c>
      <c r="C2277" s="1">
        <v>40</v>
      </c>
      <c r="D2277" s="1">
        <v>1</v>
      </c>
      <c r="E2277" s="1">
        <v>4999.99</v>
      </c>
      <c r="F2277" s="3">
        <v>0.1</v>
      </c>
    </row>
    <row r="2278" spans="1:6" x14ac:dyDescent="0.3">
      <c r="A2278" s="2">
        <v>802</v>
      </c>
      <c r="B2278" s="1">
        <v>4</v>
      </c>
      <c r="C2278" s="1">
        <v>28</v>
      </c>
      <c r="D2278" s="1">
        <v>1</v>
      </c>
      <c r="E2278" s="1">
        <v>2499.9899999999998</v>
      </c>
      <c r="F2278" s="3">
        <v>0.05</v>
      </c>
    </row>
    <row r="2279" spans="1:6" x14ac:dyDescent="0.3">
      <c r="A2279" s="2">
        <v>803</v>
      </c>
      <c r="B2279" s="1">
        <v>1</v>
      </c>
      <c r="C2279" s="1">
        <v>111</v>
      </c>
      <c r="D2279" s="1">
        <v>1</v>
      </c>
      <c r="E2279" s="1">
        <v>470.99</v>
      </c>
      <c r="F2279" s="3">
        <v>7.0000000000000007E-2</v>
      </c>
    </row>
    <row r="2280" spans="1:6" x14ac:dyDescent="0.3">
      <c r="A2280" s="2">
        <v>803</v>
      </c>
      <c r="B2280" s="1">
        <v>2</v>
      </c>
      <c r="C2280" s="1">
        <v>52</v>
      </c>
      <c r="D2280" s="1">
        <v>2</v>
      </c>
      <c r="E2280" s="1">
        <v>875.99</v>
      </c>
      <c r="F2280" s="3">
        <v>0.05</v>
      </c>
    </row>
    <row r="2281" spans="1:6" x14ac:dyDescent="0.3">
      <c r="A2281" s="2">
        <v>803</v>
      </c>
      <c r="B2281" s="1">
        <v>3</v>
      </c>
      <c r="C2281" s="1">
        <v>102</v>
      </c>
      <c r="D2281" s="1">
        <v>1</v>
      </c>
      <c r="E2281" s="1">
        <v>489.99</v>
      </c>
      <c r="F2281" s="3">
        <v>7.0000000000000007E-2</v>
      </c>
    </row>
    <row r="2282" spans="1:6" x14ac:dyDescent="0.3">
      <c r="A2282" s="2">
        <v>803</v>
      </c>
      <c r="B2282" s="1">
        <v>4</v>
      </c>
      <c r="C2282" s="1">
        <v>83</v>
      </c>
      <c r="D2282" s="1">
        <v>2</v>
      </c>
      <c r="E2282" s="1">
        <v>149.99</v>
      </c>
      <c r="F2282" s="3">
        <v>0.05</v>
      </c>
    </row>
    <row r="2283" spans="1:6" x14ac:dyDescent="0.3">
      <c r="A2283" s="2">
        <v>804</v>
      </c>
      <c r="B2283" s="1">
        <v>1</v>
      </c>
      <c r="C2283" s="1">
        <v>89</v>
      </c>
      <c r="D2283" s="1">
        <v>2</v>
      </c>
      <c r="E2283" s="1">
        <v>209.99</v>
      </c>
      <c r="F2283" s="3">
        <v>0.2</v>
      </c>
    </row>
    <row r="2284" spans="1:6" x14ac:dyDescent="0.3">
      <c r="A2284" s="2">
        <v>804</v>
      </c>
      <c r="B2284" s="1">
        <v>2</v>
      </c>
      <c r="C2284" s="1">
        <v>53</v>
      </c>
      <c r="D2284" s="1">
        <v>1</v>
      </c>
      <c r="E2284" s="1">
        <v>749.99</v>
      </c>
      <c r="F2284" s="3">
        <v>7.0000000000000007E-2</v>
      </c>
    </row>
    <row r="2285" spans="1:6" x14ac:dyDescent="0.3">
      <c r="A2285" s="2">
        <v>804</v>
      </c>
      <c r="B2285" s="1">
        <v>3</v>
      </c>
      <c r="C2285" s="1">
        <v>50</v>
      </c>
      <c r="D2285" s="1">
        <v>2</v>
      </c>
      <c r="E2285" s="1">
        <v>5999.99</v>
      </c>
      <c r="F2285" s="3">
        <v>0.05</v>
      </c>
    </row>
    <row r="2286" spans="1:6" x14ac:dyDescent="0.3">
      <c r="A2286" s="2">
        <v>805</v>
      </c>
      <c r="B2286" s="1">
        <v>1</v>
      </c>
      <c r="C2286" s="1">
        <v>24</v>
      </c>
      <c r="D2286" s="1">
        <v>1</v>
      </c>
      <c r="E2286" s="1">
        <v>549.99</v>
      </c>
      <c r="F2286" s="3">
        <v>0.05</v>
      </c>
    </row>
    <row r="2287" spans="1:6" x14ac:dyDescent="0.3">
      <c r="A2287" s="2">
        <v>805</v>
      </c>
      <c r="B2287" s="1">
        <v>2</v>
      </c>
      <c r="C2287" s="1">
        <v>33</v>
      </c>
      <c r="D2287" s="1">
        <v>2</v>
      </c>
      <c r="E2287" s="1">
        <v>469.99</v>
      </c>
      <c r="F2287" s="3">
        <v>0.2</v>
      </c>
    </row>
    <row r="2288" spans="1:6" x14ac:dyDescent="0.3">
      <c r="A2288" s="2">
        <v>805</v>
      </c>
      <c r="B2288" s="1">
        <v>3</v>
      </c>
      <c r="C2288" s="1">
        <v>62</v>
      </c>
      <c r="D2288" s="1">
        <v>2</v>
      </c>
      <c r="E2288" s="1">
        <v>3499.99</v>
      </c>
      <c r="F2288" s="3">
        <v>0.2</v>
      </c>
    </row>
    <row r="2289" spans="1:6" x14ac:dyDescent="0.3">
      <c r="A2289" s="2">
        <v>805</v>
      </c>
      <c r="B2289" s="1">
        <v>4</v>
      </c>
      <c r="C2289" s="1">
        <v>32</v>
      </c>
      <c r="D2289" s="1">
        <v>1</v>
      </c>
      <c r="E2289" s="1">
        <v>469.99</v>
      </c>
      <c r="F2289" s="3">
        <v>7.0000000000000007E-2</v>
      </c>
    </row>
    <row r="2290" spans="1:6" x14ac:dyDescent="0.3">
      <c r="A2290" s="2">
        <v>805</v>
      </c>
      <c r="B2290" s="1">
        <v>5</v>
      </c>
      <c r="C2290" s="1">
        <v>6</v>
      </c>
      <c r="D2290" s="1">
        <v>2</v>
      </c>
      <c r="E2290" s="1">
        <v>469.99</v>
      </c>
      <c r="F2290" s="3">
        <v>0.05</v>
      </c>
    </row>
    <row r="2291" spans="1:6" x14ac:dyDescent="0.3">
      <c r="A2291" s="2">
        <v>806</v>
      </c>
      <c r="B2291" s="1">
        <v>1</v>
      </c>
      <c r="C2291" s="1">
        <v>93</v>
      </c>
      <c r="D2291" s="1">
        <v>2</v>
      </c>
      <c r="E2291" s="1">
        <v>209.99</v>
      </c>
      <c r="F2291" s="3">
        <v>0.1</v>
      </c>
    </row>
    <row r="2292" spans="1:6" x14ac:dyDescent="0.3">
      <c r="A2292" s="2">
        <v>806</v>
      </c>
      <c r="B2292" s="1">
        <v>2</v>
      </c>
      <c r="C2292" s="1">
        <v>97</v>
      </c>
      <c r="D2292" s="1">
        <v>1</v>
      </c>
      <c r="E2292" s="1">
        <v>349.99</v>
      </c>
      <c r="F2292" s="3">
        <v>0.2</v>
      </c>
    </row>
    <row r="2293" spans="1:6" x14ac:dyDescent="0.3">
      <c r="A2293" s="2">
        <v>806</v>
      </c>
      <c r="B2293" s="1">
        <v>3</v>
      </c>
      <c r="C2293" s="1">
        <v>77</v>
      </c>
      <c r="D2293" s="1">
        <v>2</v>
      </c>
      <c r="E2293" s="1">
        <v>799.99</v>
      </c>
      <c r="F2293" s="3">
        <v>0.1</v>
      </c>
    </row>
    <row r="2294" spans="1:6" x14ac:dyDescent="0.3">
      <c r="A2294" s="2">
        <v>806</v>
      </c>
      <c r="B2294" s="1">
        <v>4</v>
      </c>
      <c r="C2294" s="1">
        <v>82</v>
      </c>
      <c r="D2294" s="1">
        <v>2</v>
      </c>
      <c r="E2294" s="1">
        <v>659.99</v>
      </c>
      <c r="F2294" s="3">
        <v>0.2</v>
      </c>
    </row>
    <row r="2295" spans="1:6" x14ac:dyDescent="0.3">
      <c r="A2295" s="2">
        <v>806</v>
      </c>
      <c r="B2295" s="1">
        <v>5</v>
      </c>
      <c r="C2295" s="1">
        <v>91</v>
      </c>
      <c r="D2295" s="1">
        <v>2</v>
      </c>
      <c r="E2295" s="1">
        <v>349.99</v>
      </c>
      <c r="F2295" s="3">
        <v>7.0000000000000007E-2</v>
      </c>
    </row>
    <row r="2296" spans="1:6" x14ac:dyDescent="0.3">
      <c r="A2296" s="2">
        <v>807</v>
      </c>
      <c r="B2296" s="1">
        <v>1</v>
      </c>
      <c r="C2296" s="1">
        <v>21</v>
      </c>
      <c r="D2296" s="1">
        <v>2</v>
      </c>
      <c r="E2296" s="1">
        <v>269.99</v>
      </c>
      <c r="F2296" s="3">
        <v>0.2</v>
      </c>
    </row>
    <row r="2297" spans="1:6" x14ac:dyDescent="0.3">
      <c r="A2297" s="2">
        <v>807</v>
      </c>
      <c r="B2297" s="1">
        <v>2</v>
      </c>
      <c r="C2297" s="1">
        <v>6</v>
      </c>
      <c r="D2297" s="1">
        <v>1</v>
      </c>
      <c r="E2297" s="1">
        <v>469.99</v>
      </c>
      <c r="F2297" s="3">
        <v>7.0000000000000007E-2</v>
      </c>
    </row>
    <row r="2298" spans="1:6" x14ac:dyDescent="0.3">
      <c r="A2298" s="2">
        <v>807</v>
      </c>
      <c r="B2298" s="1">
        <v>3</v>
      </c>
      <c r="C2298" s="1">
        <v>3</v>
      </c>
      <c r="D2298" s="1">
        <v>2</v>
      </c>
      <c r="E2298" s="1">
        <v>999.99</v>
      </c>
      <c r="F2298" s="3">
        <v>7.0000000000000007E-2</v>
      </c>
    </row>
    <row r="2299" spans="1:6" x14ac:dyDescent="0.3">
      <c r="A2299" s="2">
        <v>807</v>
      </c>
      <c r="B2299" s="1">
        <v>4</v>
      </c>
      <c r="C2299" s="1">
        <v>9</v>
      </c>
      <c r="D2299" s="1">
        <v>2</v>
      </c>
      <c r="E2299" s="1">
        <v>2999.99</v>
      </c>
      <c r="F2299" s="3">
        <v>0.2</v>
      </c>
    </row>
    <row r="2300" spans="1:6" x14ac:dyDescent="0.3">
      <c r="A2300" s="2">
        <v>807</v>
      </c>
      <c r="B2300" s="1">
        <v>5</v>
      </c>
      <c r="C2300" s="1">
        <v>16</v>
      </c>
      <c r="D2300" s="1">
        <v>1</v>
      </c>
      <c r="E2300" s="1">
        <v>599.99</v>
      </c>
      <c r="F2300" s="3">
        <v>0.2</v>
      </c>
    </row>
    <row r="2301" spans="1:6" x14ac:dyDescent="0.3">
      <c r="A2301" s="2">
        <v>808</v>
      </c>
      <c r="B2301" s="1">
        <v>1</v>
      </c>
      <c r="C2301" s="1">
        <v>96</v>
      </c>
      <c r="D2301" s="1">
        <v>2</v>
      </c>
      <c r="E2301" s="1">
        <v>349.99</v>
      </c>
      <c r="F2301" s="3">
        <v>0.05</v>
      </c>
    </row>
    <row r="2302" spans="1:6" x14ac:dyDescent="0.3">
      <c r="A2302" s="2">
        <v>808</v>
      </c>
      <c r="B2302" s="1">
        <v>2</v>
      </c>
      <c r="C2302" s="1">
        <v>18</v>
      </c>
      <c r="D2302" s="1">
        <v>1</v>
      </c>
      <c r="E2302" s="1">
        <v>449</v>
      </c>
      <c r="F2302" s="3">
        <v>0.05</v>
      </c>
    </row>
    <row r="2303" spans="1:6" x14ac:dyDescent="0.3">
      <c r="A2303" s="2">
        <v>808</v>
      </c>
      <c r="B2303" s="1">
        <v>3</v>
      </c>
      <c r="C2303" s="1">
        <v>85</v>
      </c>
      <c r="D2303" s="1">
        <v>1</v>
      </c>
      <c r="E2303" s="1">
        <v>329.99</v>
      </c>
      <c r="F2303" s="3">
        <v>0.05</v>
      </c>
    </row>
    <row r="2304" spans="1:6" x14ac:dyDescent="0.3">
      <c r="A2304" s="2">
        <v>808</v>
      </c>
      <c r="B2304" s="1">
        <v>4</v>
      </c>
      <c r="C2304" s="1">
        <v>19</v>
      </c>
      <c r="D2304" s="1">
        <v>2</v>
      </c>
      <c r="E2304" s="1">
        <v>449</v>
      </c>
      <c r="F2304" s="3">
        <v>0.05</v>
      </c>
    </row>
    <row r="2305" spans="1:6" x14ac:dyDescent="0.3">
      <c r="A2305" s="2">
        <v>809</v>
      </c>
      <c r="B2305" s="1">
        <v>1</v>
      </c>
      <c r="C2305" s="1">
        <v>78</v>
      </c>
      <c r="D2305" s="1">
        <v>1</v>
      </c>
      <c r="E2305" s="1">
        <v>647.99</v>
      </c>
      <c r="F2305" s="3">
        <v>0.1</v>
      </c>
    </row>
    <row r="2306" spans="1:6" x14ac:dyDescent="0.3">
      <c r="A2306" s="2">
        <v>809</v>
      </c>
      <c r="B2306" s="1">
        <v>2</v>
      </c>
      <c r="C2306" s="1">
        <v>26</v>
      </c>
      <c r="D2306" s="1">
        <v>1</v>
      </c>
      <c r="E2306" s="1">
        <v>599.99</v>
      </c>
      <c r="F2306" s="3">
        <v>0.2</v>
      </c>
    </row>
    <row r="2307" spans="1:6" x14ac:dyDescent="0.3">
      <c r="A2307" s="2">
        <v>809</v>
      </c>
      <c r="B2307" s="1">
        <v>3</v>
      </c>
      <c r="C2307" s="1">
        <v>92</v>
      </c>
      <c r="D2307" s="1">
        <v>2</v>
      </c>
      <c r="E2307" s="1">
        <v>209.99</v>
      </c>
      <c r="F2307" s="3">
        <v>0.1</v>
      </c>
    </row>
    <row r="2308" spans="1:6" x14ac:dyDescent="0.3">
      <c r="A2308" s="2">
        <v>810</v>
      </c>
      <c r="B2308" s="1">
        <v>1</v>
      </c>
      <c r="C2308" s="1">
        <v>103</v>
      </c>
      <c r="D2308" s="1">
        <v>2</v>
      </c>
      <c r="E2308" s="1">
        <v>551.99</v>
      </c>
      <c r="F2308" s="3">
        <v>0.05</v>
      </c>
    </row>
    <row r="2309" spans="1:6" x14ac:dyDescent="0.3">
      <c r="A2309" s="2">
        <v>810</v>
      </c>
      <c r="B2309" s="1">
        <v>2</v>
      </c>
      <c r="C2309" s="1">
        <v>100</v>
      </c>
      <c r="D2309" s="1">
        <v>1</v>
      </c>
      <c r="E2309" s="1">
        <v>489.99</v>
      </c>
      <c r="F2309" s="3">
        <v>0.2</v>
      </c>
    </row>
    <row r="2310" spans="1:6" x14ac:dyDescent="0.3">
      <c r="A2310" s="2">
        <v>810</v>
      </c>
      <c r="B2310" s="1">
        <v>3</v>
      </c>
      <c r="C2310" s="1">
        <v>56</v>
      </c>
      <c r="D2310" s="1">
        <v>1</v>
      </c>
      <c r="E2310" s="1">
        <v>5499.99</v>
      </c>
      <c r="F2310" s="3">
        <v>0.05</v>
      </c>
    </row>
    <row r="2311" spans="1:6" x14ac:dyDescent="0.3">
      <c r="A2311" s="2">
        <v>810</v>
      </c>
      <c r="B2311" s="1">
        <v>4</v>
      </c>
      <c r="C2311" s="1">
        <v>22</v>
      </c>
      <c r="D2311" s="1">
        <v>1</v>
      </c>
      <c r="E2311" s="1">
        <v>269.99</v>
      </c>
      <c r="F2311" s="3">
        <v>0.2</v>
      </c>
    </row>
    <row r="2312" spans="1:6" x14ac:dyDescent="0.3">
      <c r="A2312" s="2">
        <v>811</v>
      </c>
      <c r="B2312" s="1">
        <v>1</v>
      </c>
      <c r="C2312" s="1">
        <v>45</v>
      </c>
      <c r="D2312" s="1">
        <v>2</v>
      </c>
      <c r="E2312" s="1">
        <v>869.99</v>
      </c>
      <c r="F2312" s="3">
        <v>7.0000000000000007E-2</v>
      </c>
    </row>
    <row r="2313" spans="1:6" x14ac:dyDescent="0.3">
      <c r="A2313" s="2">
        <v>811</v>
      </c>
      <c r="B2313" s="1">
        <v>2</v>
      </c>
      <c r="C2313" s="1">
        <v>54</v>
      </c>
      <c r="D2313" s="1">
        <v>1</v>
      </c>
      <c r="E2313" s="1">
        <v>3199.99</v>
      </c>
      <c r="F2313" s="3">
        <v>0.2</v>
      </c>
    </row>
    <row r="2314" spans="1:6" x14ac:dyDescent="0.3">
      <c r="A2314" s="2">
        <v>811</v>
      </c>
      <c r="B2314" s="1">
        <v>3</v>
      </c>
      <c r="C2314" s="1">
        <v>70</v>
      </c>
      <c r="D2314" s="1">
        <v>1</v>
      </c>
      <c r="E2314" s="1">
        <v>659.99</v>
      </c>
      <c r="F2314" s="3">
        <v>7.0000000000000007E-2</v>
      </c>
    </row>
    <row r="2315" spans="1:6" x14ac:dyDescent="0.3">
      <c r="A2315" s="2">
        <v>811</v>
      </c>
      <c r="B2315" s="1">
        <v>4</v>
      </c>
      <c r="C2315" s="1">
        <v>66</v>
      </c>
      <c r="D2315" s="1">
        <v>1</v>
      </c>
      <c r="E2315" s="1">
        <v>250.99</v>
      </c>
      <c r="F2315" s="3">
        <v>0.1</v>
      </c>
    </row>
    <row r="2316" spans="1:6" x14ac:dyDescent="0.3">
      <c r="A2316" s="2">
        <v>812</v>
      </c>
      <c r="B2316" s="1">
        <v>1</v>
      </c>
      <c r="C2316" s="1">
        <v>76</v>
      </c>
      <c r="D2316" s="1">
        <v>2</v>
      </c>
      <c r="E2316" s="1">
        <v>299.99</v>
      </c>
      <c r="F2316" s="3">
        <v>0.1</v>
      </c>
    </row>
    <row r="2317" spans="1:6" x14ac:dyDescent="0.3">
      <c r="A2317" s="2">
        <v>812</v>
      </c>
      <c r="B2317" s="1">
        <v>2</v>
      </c>
      <c r="C2317" s="1">
        <v>40</v>
      </c>
      <c r="D2317" s="1">
        <v>1</v>
      </c>
      <c r="E2317" s="1">
        <v>4999.99</v>
      </c>
      <c r="F2317" s="3">
        <v>0.2</v>
      </c>
    </row>
    <row r="2318" spans="1:6" x14ac:dyDescent="0.3">
      <c r="A2318" s="2">
        <v>813</v>
      </c>
      <c r="B2318" s="1">
        <v>1</v>
      </c>
      <c r="C2318" s="1">
        <v>96</v>
      </c>
      <c r="D2318" s="1">
        <v>2</v>
      </c>
      <c r="E2318" s="1">
        <v>349.99</v>
      </c>
      <c r="F2318" s="3">
        <v>0.1</v>
      </c>
    </row>
    <row r="2319" spans="1:6" x14ac:dyDescent="0.3">
      <c r="A2319" s="2">
        <v>813</v>
      </c>
      <c r="B2319" s="1">
        <v>2</v>
      </c>
      <c r="C2319" s="1">
        <v>85</v>
      </c>
      <c r="D2319" s="1">
        <v>2</v>
      </c>
      <c r="E2319" s="1">
        <v>329.99</v>
      </c>
      <c r="F2319" s="3">
        <v>0.2</v>
      </c>
    </row>
    <row r="2320" spans="1:6" x14ac:dyDescent="0.3">
      <c r="A2320" s="2">
        <v>813</v>
      </c>
      <c r="B2320" s="1">
        <v>3</v>
      </c>
      <c r="C2320" s="1">
        <v>33</v>
      </c>
      <c r="D2320" s="1">
        <v>2</v>
      </c>
      <c r="E2320" s="1">
        <v>469.99</v>
      </c>
      <c r="F2320" s="3">
        <v>0.2</v>
      </c>
    </row>
    <row r="2321" spans="1:6" x14ac:dyDescent="0.3">
      <c r="A2321" s="2">
        <v>813</v>
      </c>
      <c r="B2321" s="1">
        <v>4</v>
      </c>
      <c r="C2321" s="1">
        <v>26</v>
      </c>
      <c r="D2321" s="1">
        <v>2</v>
      </c>
      <c r="E2321" s="1">
        <v>599.99</v>
      </c>
      <c r="F2321" s="3">
        <v>7.0000000000000007E-2</v>
      </c>
    </row>
    <row r="2322" spans="1:6" x14ac:dyDescent="0.3">
      <c r="A2322" s="2">
        <v>813</v>
      </c>
      <c r="B2322" s="1">
        <v>5</v>
      </c>
      <c r="C2322" s="1">
        <v>71</v>
      </c>
      <c r="D2322" s="1">
        <v>2</v>
      </c>
      <c r="E2322" s="1">
        <v>416.99</v>
      </c>
      <c r="F2322" s="3">
        <v>0.05</v>
      </c>
    </row>
    <row r="2323" spans="1:6" x14ac:dyDescent="0.3">
      <c r="A2323" s="2">
        <v>814</v>
      </c>
      <c r="B2323" s="1">
        <v>1</v>
      </c>
      <c r="C2323" s="1">
        <v>69</v>
      </c>
      <c r="D2323" s="1">
        <v>2</v>
      </c>
      <c r="E2323" s="1">
        <v>416.99</v>
      </c>
      <c r="F2323" s="3">
        <v>0.1</v>
      </c>
    </row>
    <row r="2324" spans="1:6" x14ac:dyDescent="0.3">
      <c r="A2324" s="2">
        <v>814</v>
      </c>
      <c r="B2324" s="1">
        <v>2</v>
      </c>
      <c r="C2324" s="1">
        <v>100</v>
      </c>
      <c r="D2324" s="1">
        <v>1</v>
      </c>
      <c r="E2324" s="1">
        <v>489.99</v>
      </c>
      <c r="F2324" s="3">
        <v>0.1</v>
      </c>
    </row>
    <row r="2325" spans="1:6" x14ac:dyDescent="0.3">
      <c r="A2325" s="2">
        <v>814</v>
      </c>
      <c r="B2325" s="1">
        <v>3</v>
      </c>
      <c r="C2325" s="1">
        <v>65</v>
      </c>
      <c r="D2325" s="1">
        <v>1</v>
      </c>
      <c r="E2325" s="1">
        <v>346.99</v>
      </c>
      <c r="F2325" s="3">
        <v>0.2</v>
      </c>
    </row>
    <row r="2326" spans="1:6" x14ac:dyDescent="0.3">
      <c r="A2326" s="2">
        <v>814</v>
      </c>
      <c r="B2326" s="1">
        <v>4</v>
      </c>
      <c r="C2326" s="1">
        <v>83</v>
      </c>
      <c r="D2326" s="1">
        <v>2</v>
      </c>
      <c r="E2326" s="1">
        <v>149.99</v>
      </c>
      <c r="F2326" s="3">
        <v>0.05</v>
      </c>
    </row>
    <row r="2327" spans="1:6" x14ac:dyDescent="0.3">
      <c r="A2327" s="2">
        <v>815</v>
      </c>
      <c r="B2327" s="1">
        <v>1</v>
      </c>
      <c r="C2327" s="1">
        <v>105</v>
      </c>
      <c r="D2327" s="1">
        <v>2</v>
      </c>
      <c r="E2327" s="1">
        <v>533.99</v>
      </c>
      <c r="F2327" s="3">
        <v>0.2</v>
      </c>
    </row>
    <row r="2328" spans="1:6" x14ac:dyDescent="0.3">
      <c r="A2328" s="2">
        <v>815</v>
      </c>
      <c r="B2328" s="1">
        <v>2</v>
      </c>
      <c r="C2328" s="1">
        <v>102</v>
      </c>
      <c r="D2328" s="1">
        <v>2</v>
      </c>
      <c r="E2328" s="1">
        <v>489.99</v>
      </c>
      <c r="F2328" s="3">
        <v>0.2</v>
      </c>
    </row>
    <row r="2329" spans="1:6" x14ac:dyDescent="0.3">
      <c r="A2329" s="2">
        <v>815</v>
      </c>
      <c r="B2329" s="1">
        <v>3</v>
      </c>
      <c r="C2329" s="1">
        <v>87</v>
      </c>
      <c r="D2329" s="1">
        <v>2</v>
      </c>
      <c r="E2329" s="1">
        <v>189.99</v>
      </c>
      <c r="F2329" s="3">
        <v>0.1</v>
      </c>
    </row>
    <row r="2330" spans="1:6" x14ac:dyDescent="0.3">
      <c r="A2330" s="2">
        <v>815</v>
      </c>
      <c r="B2330" s="1">
        <v>4</v>
      </c>
      <c r="C2330" s="1">
        <v>23</v>
      </c>
      <c r="D2330" s="1">
        <v>1</v>
      </c>
      <c r="E2330" s="1">
        <v>299.99</v>
      </c>
      <c r="F2330" s="3">
        <v>7.0000000000000007E-2</v>
      </c>
    </row>
    <row r="2331" spans="1:6" x14ac:dyDescent="0.3">
      <c r="A2331" s="2">
        <v>816</v>
      </c>
      <c r="B2331" s="1">
        <v>1</v>
      </c>
      <c r="C2331" s="1">
        <v>75</v>
      </c>
      <c r="D2331" s="1">
        <v>2</v>
      </c>
      <c r="E2331" s="1">
        <v>599.99</v>
      </c>
      <c r="F2331" s="3">
        <v>0.1</v>
      </c>
    </row>
    <row r="2332" spans="1:6" x14ac:dyDescent="0.3">
      <c r="A2332" s="2">
        <v>816</v>
      </c>
      <c r="B2332" s="1">
        <v>2</v>
      </c>
      <c r="C2332" s="1">
        <v>64</v>
      </c>
      <c r="D2332" s="1">
        <v>2</v>
      </c>
      <c r="E2332" s="1">
        <v>489.99</v>
      </c>
      <c r="F2332" s="3">
        <v>0.2</v>
      </c>
    </row>
    <row r="2333" spans="1:6" x14ac:dyDescent="0.3">
      <c r="A2333" s="2">
        <v>817</v>
      </c>
      <c r="B2333" s="1">
        <v>1</v>
      </c>
      <c r="C2333" s="1">
        <v>85</v>
      </c>
      <c r="D2333" s="1">
        <v>1</v>
      </c>
      <c r="E2333" s="1">
        <v>329.99</v>
      </c>
      <c r="F2333" s="3">
        <v>0.05</v>
      </c>
    </row>
    <row r="2334" spans="1:6" x14ac:dyDescent="0.3">
      <c r="A2334" s="2">
        <v>817</v>
      </c>
      <c r="B2334" s="1">
        <v>2</v>
      </c>
      <c r="C2334" s="1">
        <v>105</v>
      </c>
      <c r="D2334" s="1">
        <v>2</v>
      </c>
      <c r="E2334" s="1">
        <v>533.99</v>
      </c>
      <c r="F2334" s="3">
        <v>7.0000000000000007E-2</v>
      </c>
    </row>
    <row r="2335" spans="1:6" x14ac:dyDescent="0.3">
      <c r="A2335" s="2">
        <v>817</v>
      </c>
      <c r="B2335" s="1">
        <v>3</v>
      </c>
      <c r="C2335" s="1">
        <v>48</v>
      </c>
      <c r="D2335" s="1">
        <v>2</v>
      </c>
      <c r="E2335" s="1">
        <v>1499.99</v>
      </c>
      <c r="F2335" s="3">
        <v>0.05</v>
      </c>
    </row>
    <row r="2336" spans="1:6" x14ac:dyDescent="0.3">
      <c r="A2336" s="2">
        <v>818</v>
      </c>
      <c r="B2336" s="1">
        <v>1</v>
      </c>
      <c r="C2336" s="1">
        <v>103</v>
      </c>
      <c r="D2336" s="1">
        <v>1</v>
      </c>
      <c r="E2336" s="1">
        <v>551.99</v>
      </c>
      <c r="F2336" s="3">
        <v>0.05</v>
      </c>
    </row>
    <row r="2337" spans="1:6" x14ac:dyDescent="0.3">
      <c r="A2337" s="2">
        <v>818</v>
      </c>
      <c r="B2337" s="1">
        <v>2</v>
      </c>
      <c r="C2337" s="1">
        <v>44</v>
      </c>
      <c r="D2337" s="1">
        <v>2</v>
      </c>
      <c r="E2337" s="1">
        <v>539.99</v>
      </c>
      <c r="F2337" s="3">
        <v>7.0000000000000007E-2</v>
      </c>
    </row>
    <row r="2338" spans="1:6" x14ac:dyDescent="0.3">
      <c r="A2338" s="2">
        <v>818</v>
      </c>
      <c r="B2338" s="1">
        <v>3</v>
      </c>
      <c r="C2338" s="1">
        <v>19</v>
      </c>
      <c r="D2338" s="1">
        <v>2</v>
      </c>
      <c r="E2338" s="1">
        <v>449</v>
      </c>
      <c r="F2338" s="3">
        <v>0.05</v>
      </c>
    </row>
    <row r="2339" spans="1:6" x14ac:dyDescent="0.3">
      <c r="A2339" s="2">
        <v>818</v>
      </c>
      <c r="B2339" s="1">
        <v>4</v>
      </c>
      <c r="C2339" s="1">
        <v>48</v>
      </c>
      <c r="D2339" s="1">
        <v>2</v>
      </c>
      <c r="E2339" s="1">
        <v>1499.99</v>
      </c>
      <c r="F2339" s="3">
        <v>0.05</v>
      </c>
    </row>
    <row r="2340" spans="1:6" x14ac:dyDescent="0.3">
      <c r="A2340" s="2">
        <v>819</v>
      </c>
      <c r="B2340" s="1">
        <v>1</v>
      </c>
      <c r="C2340" s="1">
        <v>94</v>
      </c>
      <c r="D2340" s="1">
        <v>1</v>
      </c>
      <c r="E2340" s="1">
        <v>249.99</v>
      </c>
      <c r="F2340" s="3">
        <v>0.2</v>
      </c>
    </row>
    <row r="2341" spans="1:6" x14ac:dyDescent="0.3">
      <c r="A2341" s="2">
        <v>820</v>
      </c>
      <c r="B2341" s="1">
        <v>1</v>
      </c>
      <c r="C2341" s="1">
        <v>107</v>
      </c>
      <c r="D2341" s="1">
        <v>1</v>
      </c>
      <c r="E2341" s="1">
        <v>416.99</v>
      </c>
      <c r="F2341" s="3">
        <v>0.05</v>
      </c>
    </row>
    <row r="2342" spans="1:6" x14ac:dyDescent="0.3">
      <c r="A2342" s="2">
        <v>821</v>
      </c>
      <c r="B2342" s="1">
        <v>1</v>
      </c>
      <c r="C2342" s="1">
        <v>102</v>
      </c>
      <c r="D2342" s="1">
        <v>1</v>
      </c>
      <c r="E2342" s="1">
        <v>489.99</v>
      </c>
      <c r="F2342" s="3">
        <v>7.0000000000000007E-2</v>
      </c>
    </row>
    <row r="2343" spans="1:6" x14ac:dyDescent="0.3">
      <c r="A2343" s="2">
        <v>821</v>
      </c>
      <c r="B2343" s="1">
        <v>2</v>
      </c>
      <c r="C2343" s="1">
        <v>70</v>
      </c>
      <c r="D2343" s="1">
        <v>2</v>
      </c>
      <c r="E2343" s="1">
        <v>659.99</v>
      </c>
      <c r="F2343" s="3">
        <v>0.2</v>
      </c>
    </row>
    <row r="2344" spans="1:6" x14ac:dyDescent="0.3">
      <c r="A2344" s="2">
        <v>821</v>
      </c>
      <c r="B2344" s="1">
        <v>3</v>
      </c>
      <c r="C2344" s="1">
        <v>6</v>
      </c>
      <c r="D2344" s="1">
        <v>1</v>
      </c>
      <c r="E2344" s="1">
        <v>469.99</v>
      </c>
      <c r="F2344" s="3">
        <v>0.2</v>
      </c>
    </row>
    <row r="2345" spans="1:6" x14ac:dyDescent="0.3">
      <c r="A2345" s="2">
        <v>821</v>
      </c>
      <c r="B2345" s="1">
        <v>4</v>
      </c>
      <c r="C2345" s="1">
        <v>107</v>
      </c>
      <c r="D2345" s="1">
        <v>1</v>
      </c>
      <c r="E2345" s="1">
        <v>416.99</v>
      </c>
      <c r="F2345" s="3">
        <v>0.05</v>
      </c>
    </row>
    <row r="2346" spans="1:6" x14ac:dyDescent="0.3">
      <c r="A2346" s="2">
        <v>822</v>
      </c>
      <c r="B2346" s="1">
        <v>1</v>
      </c>
      <c r="C2346" s="1">
        <v>53</v>
      </c>
      <c r="D2346" s="1">
        <v>1</v>
      </c>
      <c r="E2346" s="1">
        <v>749.99</v>
      </c>
      <c r="F2346" s="3">
        <v>0.05</v>
      </c>
    </row>
    <row r="2347" spans="1:6" x14ac:dyDescent="0.3">
      <c r="A2347" s="2">
        <v>822</v>
      </c>
      <c r="B2347" s="1">
        <v>2</v>
      </c>
      <c r="C2347" s="1">
        <v>72</v>
      </c>
      <c r="D2347" s="1">
        <v>1</v>
      </c>
      <c r="E2347" s="1">
        <v>619.99</v>
      </c>
      <c r="F2347" s="3">
        <v>0.2</v>
      </c>
    </row>
    <row r="2348" spans="1:6" x14ac:dyDescent="0.3">
      <c r="A2348" s="2">
        <v>823</v>
      </c>
      <c r="B2348" s="1">
        <v>1</v>
      </c>
      <c r="C2348" s="1">
        <v>56</v>
      </c>
      <c r="D2348" s="1">
        <v>2</v>
      </c>
      <c r="E2348" s="1">
        <v>5499.99</v>
      </c>
      <c r="F2348" s="3">
        <v>7.0000000000000007E-2</v>
      </c>
    </row>
    <row r="2349" spans="1:6" x14ac:dyDescent="0.3">
      <c r="A2349" s="2">
        <v>823</v>
      </c>
      <c r="B2349" s="1">
        <v>2</v>
      </c>
      <c r="C2349" s="1">
        <v>86</v>
      </c>
      <c r="D2349" s="1">
        <v>2</v>
      </c>
      <c r="E2349" s="1">
        <v>149.99</v>
      </c>
      <c r="F2349" s="3">
        <v>0.2</v>
      </c>
    </row>
    <row r="2350" spans="1:6" x14ac:dyDescent="0.3">
      <c r="A2350" s="2">
        <v>823</v>
      </c>
      <c r="B2350" s="1">
        <v>3</v>
      </c>
      <c r="C2350" s="1">
        <v>81</v>
      </c>
      <c r="D2350" s="1">
        <v>1</v>
      </c>
      <c r="E2350" s="1">
        <v>1099.99</v>
      </c>
      <c r="F2350" s="3">
        <v>0.2</v>
      </c>
    </row>
    <row r="2351" spans="1:6" x14ac:dyDescent="0.3">
      <c r="A2351" s="2">
        <v>824</v>
      </c>
      <c r="B2351" s="1">
        <v>1</v>
      </c>
      <c r="C2351" s="1">
        <v>92</v>
      </c>
      <c r="D2351" s="1">
        <v>2</v>
      </c>
      <c r="E2351" s="1">
        <v>209.99</v>
      </c>
      <c r="F2351" s="3">
        <v>0.1</v>
      </c>
    </row>
    <row r="2352" spans="1:6" x14ac:dyDescent="0.3">
      <c r="A2352" s="2">
        <v>825</v>
      </c>
      <c r="B2352" s="1">
        <v>1</v>
      </c>
      <c r="C2352" s="1">
        <v>19</v>
      </c>
      <c r="D2352" s="1">
        <v>1</v>
      </c>
      <c r="E2352" s="1">
        <v>449</v>
      </c>
      <c r="F2352" s="3">
        <v>0.1</v>
      </c>
    </row>
    <row r="2353" spans="1:6" x14ac:dyDescent="0.3">
      <c r="A2353" s="2">
        <v>825</v>
      </c>
      <c r="B2353" s="1">
        <v>2</v>
      </c>
      <c r="C2353" s="1">
        <v>30</v>
      </c>
      <c r="D2353" s="1">
        <v>2</v>
      </c>
      <c r="E2353" s="1">
        <v>999.99</v>
      </c>
      <c r="F2353" s="3">
        <v>0.2</v>
      </c>
    </row>
    <row r="2354" spans="1:6" x14ac:dyDescent="0.3">
      <c r="A2354" s="2">
        <v>826</v>
      </c>
      <c r="B2354" s="1">
        <v>1</v>
      </c>
      <c r="C2354" s="1">
        <v>45</v>
      </c>
      <c r="D2354" s="1">
        <v>2</v>
      </c>
      <c r="E2354" s="1">
        <v>869.99</v>
      </c>
      <c r="F2354" s="3">
        <v>0.2</v>
      </c>
    </row>
    <row r="2355" spans="1:6" x14ac:dyDescent="0.3">
      <c r="A2355" s="2">
        <v>826</v>
      </c>
      <c r="B2355" s="1">
        <v>2</v>
      </c>
      <c r="C2355" s="1">
        <v>36</v>
      </c>
      <c r="D2355" s="1">
        <v>1</v>
      </c>
      <c r="E2355" s="1">
        <v>832.99</v>
      </c>
      <c r="F2355" s="3">
        <v>0.1</v>
      </c>
    </row>
    <row r="2356" spans="1:6" x14ac:dyDescent="0.3">
      <c r="A2356" s="2">
        <v>827</v>
      </c>
      <c r="B2356" s="1">
        <v>1</v>
      </c>
      <c r="C2356" s="1">
        <v>43</v>
      </c>
      <c r="D2356" s="1">
        <v>1</v>
      </c>
      <c r="E2356" s="1">
        <v>5299.99</v>
      </c>
      <c r="F2356" s="3">
        <v>0.05</v>
      </c>
    </row>
    <row r="2357" spans="1:6" x14ac:dyDescent="0.3">
      <c r="A2357" s="2">
        <v>827</v>
      </c>
      <c r="B2357" s="1">
        <v>2</v>
      </c>
      <c r="C2357" s="1">
        <v>41</v>
      </c>
      <c r="D2357" s="1">
        <v>1</v>
      </c>
      <c r="E2357" s="1">
        <v>1469.99</v>
      </c>
      <c r="F2357" s="3">
        <v>0.2</v>
      </c>
    </row>
    <row r="2358" spans="1:6" x14ac:dyDescent="0.3">
      <c r="A2358" s="2">
        <v>827</v>
      </c>
      <c r="B2358" s="1">
        <v>3</v>
      </c>
      <c r="C2358" s="1">
        <v>28</v>
      </c>
      <c r="D2358" s="1">
        <v>1</v>
      </c>
      <c r="E2358" s="1">
        <v>2499.9899999999998</v>
      </c>
      <c r="F2358" s="3">
        <v>0.2</v>
      </c>
    </row>
    <row r="2359" spans="1:6" x14ac:dyDescent="0.3">
      <c r="A2359" s="2">
        <v>827</v>
      </c>
      <c r="B2359" s="1">
        <v>4</v>
      </c>
      <c r="C2359" s="1">
        <v>108</v>
      </c>
      <c r="D2359" s="1">
        <v>1</v>
      </c>
      <c r="E2359" s="1">
        <v>449.99</v>
      </c>
      <c r="F2359" s="3">
        <v>0.2</v>
      </c>
    </row>
    <row r="2360" spans="1:6" x14ac:dyDescent="0.3">
      <c r="A2360" s="2">
        <v>828</v>
      </c>
      <c r="B2360" s="1">
        <v>1</v>
      </c>
      <c r="C2360" s="1">
        <v>25</v>
      </c>
      <c r="D2360" s="1">
        <v>2</v>
      </c>
      <c r="E2360" s="1">
        <v>499.99</v>
      </c>
      <c r="F2360" s="3">
        <v>0.2</v>
      </c>
    </row>
    <row r="2361" spans="1:6" x14ac:dyDescent="0.3">
      <c r="A2361" s="2">
        <v>828</v>
      </c>
      <c r="B2361" s="1">
        <v>2</v>
      </c>
      <c r="C2361" s="1">
        <v>24</v>
      </c>
      <c r="D2361" s="1">
        <v>1</v>
      </c>
      <c r="E2361" s="1">
        <v>549.99</v>
      </c>
      <c r="F2361" s="3">
        <v>0.2</v>
      </c>
    </row>
    <row r="2362" spans="1:6" x14ac:dyDescent="0.3">
      <c r="A2362" s="2">
        <v>828</v>
      </c>
      <c r="B2362" s="1">
        <v>3</v>
      </c>
      <c r="C2362" s="1">
        <v>55</v>
      </c>
      <c r="D2362" s="1">
        <v>2</v>
      </c>
      <c r="E2362" s="1">
        <v>2699.99</v>
      </c>
      <c r="F2362" s="3">
        <v>7.0000000000000007E-2</v>
      </c>
    </row>
    <row r="2363" spans="1:6" x14ac:dyDescent="0.3">
      <c r="A2363" s="2">
        <v>829</v>
      </c>
      <c r="B2363" s="1">
        <v>1</v>
      </c>
      <c r="C2363" s="1">
        <v>103</v>
      </c>
      <c r="D2363" s="1">
        <v>1</v>
      </c>
      <c r="E2363" s="1">
        <v>551.99</v>
      </c>
      <c r="F2363" s="3">
        <v>0.2</v>
      </c>
    </row>
    <row r="2364" spans="1:6" x14ac:dyDescent="0.3">
      <c r="A2364" s="2">
        <v>829</v>
      </c>
      <c r="B2364" s="1">
        <v>2</v>
      </c>
      <c r="C2364" s="1">
        <v>105</v>
      </c>
      <c r="D2364" s="1">
        <v>2</v>
      </c>
      <c r="E2364" s="1">
        <v>533.99</v>
      </c>
      <c r="F2364" s="3">
        <v>0.1</v>
      </c>
    </row>
    <row r="2365" spans="1:6" x14ac:dyDescent="0.3">
      <c r="A2365" s="2">
        <v>830</v>
      </c>
      <c r="B2365" s="1">
        <v>1</v>
      </c>
      <c r="C2365" s="1">
        <v>85</v>
      </c>
      <c r="D2365" s="1">
        <v>2</v>
      </c>
      <c r="E2365" s="1">
        <v>329.99</v>
      </c>
      <c r="F2365" s="3">
        <v>0.2</v>
      </c>
    </row>
    <row r="2366" spans="1:6" x14ac:dyDescent="0.3">
      <c r="A2366" s="2">
        <v>830</v>
      </c>
      <c r="B2366" s="1">
        <v>2</v>
      </c>
      <c r="C2366" s="1">
        <v>100</v>
      </c>
      <c r="D2366" s="1">
        <v>2</v>
      </c>
      <c r="E2366" s="1">
        <v>489.99</v>
      </c>
      <c r="F2366" s="3">
        <v>7.0000000000000007E-2</v>
      </c>
    </row>
    <row r="2367" spans="1:6" x14ac:dyDescent="0.3">
      <c r="A2367" s="2">
        <v>830</v>
      </c>
      <c r="B2367" s="1">
        <v>3</v>
      </c>
      <c r="C2367" s="1">
        <v>96</v>
      </c>
      <c r="D2367" s="1">
        <v>2</v>
      </c>
      <c r="E2367" s="1">
        <v>349.99</v>
      </c>
      <c r="F2367" s="3">
        <v>0.2</v>
      </c>
    </row>
    <row r="2368" spans="1:6" x14ac:dyDescent="0.3">
      <c r="A2368" s="2">
        <v>831</v>
      </c>
      <c r="B2368" s="1">
        <v>1</v>
      </c>
      <c r="C2368" s="1">
        <v>67</v>
      </c>
      <c r="D2368" s="1">
        <v>1</v>
      </c>
      <c r="E2368" s="1">
        <v>250.99</v>
      </c>
      <c r="F2368" s="3">
        <v>0.2</v>
      </c>
    </row>
    <row r="2369" spans="1:6" x14ac:dyDescent="0.3">
      <c r="A2369" s="2">
        <v>831</v>
      </c>
      <c r="B2369" s="1">
        <v>2</v>
      </c>
      <c r="C2369" s="1">
        <v>11</v>
      </c>
      <c r="D2369" s="1">
        <v>1</v>
      </c>
      <c r="E2369" s="1">
        <v>1680.99</v>
      </c>
      <c r="F2369" s="3">
        <v>0.2</v>
      </c>
    </row>
    <row r="2370" spans="1:6" x14ac:dyDescent="0.3">
      <c r="A2370" s="2">
        <v>831</v>
      </c>
      <c r="B2370" s="1">
        <v>3</v>
      </c>
      <c r="C2370" s="1">
        <v>68</v>
      </c>
      <c r="D2370" s="1">
        <v>1</v>
      </c>
      <c r="E2370" s="1">
        <v>449.99</v>
      </c>
      <c r="F2370" s="3">
        <v>0.1</v>
      </c>
    </row>
    <row r="2371" spans="1:6" x14ac:dyDescent="0.3">
      <c r="A2371" s="2">
        <v>832</v>
      </c>
      <c r="B2371" s="1">
        <v>1</v>
      </c>
      <c r="C2371" s="1">
        <v>54</v>
      </c>
      <c r="D2371" s="1">
        <v>1</v>
      </c>
      <c r="E2371" s="1">
        <v>3199.99</v>
      </c>
      <c r="F2371" s="3">
        <v>0.05</v>
      </c>
    </row>
    <row r="2372" spans="1:6" x14ac:dyDescent="0.3">
      <c r="A2372" s="2">
        <v>832</v>
      </c>
      <c r="B2372" s="1">
        <v>2</v>
      </c>
      <c r="C2372" s="1">
        <v>45</v>
      </c>
      <c r="D2372" s="1">
        <v>1</v>
      </c>
      <c r="E2372" s="1">
        <v>869.99</v>
      </c>
      <c r="F2372" s="3">
        <v>0.2</v>
      </c>
    </row>
    <row r="2373" spans="1:6" x14ac:dyDescent="0.3">
      <c r="A2373" s="2">
        <v>832</v>
      </c>
      <c r="B2373" s="1">
        <v>3</v>
      </c>
      <c r="C2373" s="1">
        <v>27</v>
      </c>
      <c r="D2373" s="1">
        <v>1</v>
      </c>
      <c r="E2373" s="1">
        <v>999.99</v>
      </c>
      <c r="F2373" s="3">
        <v>7.0000000000000007E-2</v>
      </c>
    </row>
    <row r="2374" spans="1:6" x14ac:dyDescent="0.3">
      <c r="A2374" s="2">
        <v>832</v>
      </c>
      <c r="B2374" s="1">
        <v>4</v>
      </c>
      <c r="C2374" s="1">
        <v>16</v>
      </c>
      <c r="D2374" s="1">
        <v>2</v>
      </c>
      <c r="E2374" s="1">
        <v>599.99</v>
      </c>
      <c r="F2374" s="3">
        <v>0.1</v>
      </c>
    </row>
    <row r="2375" spans="1:6" x14ac:dyDescent="0.3">
      <c r="A2375" s="2">
        <v>833</v>
      </c>
      <c r="B2375" s="1">
        <v>1</v>
      </c>
      <c r="C2375" s="1">
        <v>20</v>
      </c>
      <c r="D2375" s="1">
        <v>2</v>
      </c>
      <c r="E2375" s="1">
        <v>599.99</v>
      </c>
      <c r="F2375" s="3">
        <v>0.05</v>
      </c>
    </row>
    <row r="2376" spans="1:6" x14ac:dyDescent="0.3">
      <c r="A2376" s="2">
        <v>834</v>
      </c>
      <c r="B2376" s="1">
        <v>1</v>
      </c>
      <c r="C2376" s="1">
        <v>54</v>
      </c>
      <c r="D2376" s="1">
        <v>1</v>
      </c>
      <c r="E2376" s="1">
        <v>3199.99</v>
      </c>
      <c r="F2376" s="3">
        <v>7.0000000000000007E-2</v>
      </c>
    </row>
    <row r="2377" spans="1:6" x14ac:dyDescent="0.3">
      <c r="A2377" s="2">
        <v>834</v>
      </c>
      <c r="B2377" s="1">
        <v>2</v>
      </c>
      <c r="C2377" s="1">
        <v>21</v>
      </c>
      <c r="D2377" s="1">
        <v>1</v>
      </c>
      <c r="E2377" s="1">
        <v>269.99</v>
      </c>
      <c r="F2377" s="3">
        <v>0.05</v>
      </c>
    </row>
    <row r="2378" spans="1:6" x14ac:dyDescent="0.3">
      <c r="A2378" s="2">
        <v>834</v>
      </c>
      <c r="B2378" s="1">
        <v>3</v>
      </c>
      <c r="C2378" s="1">
        <v>78</v>
      </c>
      <c r="D2378" s="1">
        <v>1</v>
      </c>
      <c r="E2378" s="1">
        <v>647.99</v>
      </c>
      <c r="F2378" s="3">
        <v>0.2</v>
      </c>
    </row>
    <row r="2379" spans="1:6" x14ac:dyDescent="0.3">
      <c r="A2379" s="2">
        <v>835</v>
      </c>
      <c r="B2379" s="1">
        <v>1</v>
      </c>
      <c r="C2379" s="1">
        <v>65</v>
      </c>
      <c r="D2379" s="1">
        <v>2</v>
      </c>
      <c r="E2379" s="1">
        <v>346.99</v>
      </c>
      <c r="F2379" s="3">
        <v>7.0000000000000007E-2</v>
      </c>
    </row>
    <row r="2380" spans="1:6" x14ac:dyDescent="0.3">
      <c r="A2380" s="2">
        <v>835</v>
      </c>
      <c r="B2380" s="1">
        <v>2</v>
      </c>
      <c r="C2380" s="1">
        <v>82</v>
      </c>
      <c r="D2380" s="1">
        <v>1</v>
      </c>
      <c r="E2380" s="1">
        <v>659.99</v>
      </c>
      <c r="F2380" s="3">
        <v>0.2</v>
      </c>
    </row>
    <row r="2381" spans="1:6" x14ac:dyDescent="0.3">
      <c r="A2381" s="2">
        <v>835</v>
      </c>
      <c r="B2381" s="1">
        <v>3</v>
      </c>
      <c r="C2381" s="1">
        <v>2</v>
      </c>
      <c r="D2381" s="1">
        <v>1</v>
      </c>
      <c r="E2381" s="1">
        <v>749.99</v>
      </c>
      <c r="F2381" s="3">
        <v>0.05</v>
      </c>
    </row>
    <row r="2382" spans="1:6" x14ac:dyDescent="0.3">
      <c r="A2382" s="2">
        <v>836</v>
      </c>
      <c r="B2382" s="1">
        <v>1</v>
      </c>
      <c r="C2382" s="1">
        <v>108</v>
      </c>
      <c r="D2382" s="1">
        <v>2</v>
      </c>
      <c r="E2382" s="1">
        <v>449.99</v>
      </c>
      <c r="F2382" s="3">
        <v>0.2</v>
      </c>
    </row>
    <row r="2383" spans="1:6" x14ac:dyDescent="0.3">
      <c r="A2383" s="2">
        <v>837</v>
      </c>
      <c r="B2383" s="1">
        <v>1</v>
      </c>
      <c r="C2383" s="1">
        <v>51</v>
      </c>
      <c r="D2383" s="1">
        <v>1</v>
      </c>
      <c r="E2383" s="1">
        <v>6499.99</v>
      </c>
      <c r="F2383" s="3">
        <v>0.05</v>
      </c>
    </row>
    <row r="2384" spans="1:6" x14ac:dyDescent="0.3">
      <c r="A2384" s="2">
        <v>837</v>
      </c>
      <c r="B2384" s="1">
        <v>2</v>
      </c>
      <c r="C2384" s="1">
        <v>97</v>
      </c>
      <c r="D2384" s="1">
        <v>1</v>
      </c>
      <c r="E2384" s="1">
        <v>349.99</v>
      </c>
      <c r="F2384" s="3">
        <v>0.1</v>
      </c>
    </row>
    <row r="2385" spans="1:6" x14ac:dyDescent="0.3">
      <c r="A2385" s="2">
        <v>837</v>
      </c>
      <c r="B2385" s="1">
        <v>3</v>
      </c>
      <c r="C2385" s="1">
        <v>87</v>
      </c>
      <c r="D2385" s="1">
        <v>2</v>
      </c>
      <c r="E2385" s="1">
        <v>189.99</v>
      </c>
      <c r="F2385" s="3">
        <v>0.2</v>
      </c>
    </row>
    <row r="2386" spans="1:6" x14ac:dyDescent="0.3">
      <c r="A2386" s="2">
        <v>838</v>
      </c>
      <c r="B2386" s="1">
        <v>1</v>
      </c>
      <c r="C2386" s="1">
        <v>28</v>
      </c>
      <c r="D2386" s="1">
        <v>1</v>
      </c>
      <c r="E2386" s="1">
        <v>2499.9899999999998</v>
      </c>
      <c r="F2386" s="3">
        <v>0.1</v>
      </c>
    </row>
    <row r="2387" spans="1:6" x14ac:dyDescent="0.3">
      <c r="A2387" s="2">
        <v>838</v>
      </c>
      <c r="B2387" s="1">
        <v>2</v>
      </c>
      <c r="C2387" s="1">
        <v>10</v>
      </c>
      <c r="D2387" s="1">
        <v>1</v>
      </c>
      <c r="E2387" s="1">
        <v>1549</v>
      </c>
      <c r="F2387" s="3">
        <v>0.1</v>
      </c>
    </row>
    <row r="2388" spans="1:6" x14ac:dyDescent="0.3">
      <c r="A2388" s="2">
        <v>838</v>
      </c>
      <c r="B2388" s="1">
        <v>3</v>
      </c>
      <c r="C2388" s="1">
        <v>100</v>
      </c>
      <c r="D2388" s="1">
        <v>2</v>
      </c>
      <c r="E2388" s="1">
        <v>489.99</v>
      </c>
      <c r="F2388" s="3">
        <v>0.05</v>
      </c>
    </row>
    <row r="2389" spans="1:6" x14ac:dyDescent="0.3">
      <c r="A2389" s="2">
        <v>838</v>
      </c>
      <c r="B2389" s="1">
        <v>4</v>
      </c>
      <c r="C2389" s="1">
        <v>65</v>
      </c>
      <c r="D2389" s="1">
        <v>2</v>
      </c>
      <c r="E2389" s="1">
        <v>346.99</v>
      </c>
      <c r="F2389" s="3">
        <v>7.0000000000000007E-2</v>
      </c>
    </row>
    <row r="2390" spans="1:6" x14ac:dyDescent="0.3">
      <c r="A2390" s="2">
        <v>839</v>
      </c>
      <c r="B2390" s="1">
        <v>1</v>
      </c>
      <c r="C2390" s="1">
        <v>55</v>
      </c>
      <c r="D2390" s="1">
        <v>1</v>
      </c>
      <c r="E2390" s="1">
        <v>2699.99</v>
      </c>
      <c r="F2390" s="3">
        <v>7.0000000000000007E-2</v>
      </c>
    </row>
    <row r="2391" spans="1:6" x14ac:dyDescent="0.3">
      <c r="A2391" s="2">
        <v>839</v>
      </c>
      <c r="B2391" s="1">
        <v>2</v>
      </c>
      <c r="C2391" s="1">
        <v>85</v>
      </c>
      <c r="D2391" s="1">
        <v>1</v>
      </c>
      <c r="E2391" s="1">
        <v>329.99</v>
      </c>
      <c r="F2391" s="3">
        <v>0.1</v>
      </c>
    </row>
    <row r="2392" spans="1:6" x14ac:dyDescent="0.3">
      <c r="A2392" s="2">
        <v>839</v>
      </c>
      <c r="B2392" s="1">
        <v>3</v>
      </c>
      <c r="C2392" s="1">
        <v>58</v>
      </c>
      <c r="D2392" s="1">
        <v>2</v>
      </c>
      <c r="E2392" s="1">
        <v>4999.99</v>
      </c>
      <c r="F2392" s="3">
        <v>0.05</v>
      </c>
    </row>
    <row r="2393" spans="1:6" x14ac:dyDescent="0.3">
      <c r="A2393" s="2">
        <v>840</v>
      </c>
      <c r="B2393" s="1">
        <v>1</v>
      </c>
      <c r="C2393" s="1">
        <v>27</v>
      </c>
      <c r="D2393" s="1">
        <v>1</v>
      </c>
      <c r="E2393" s="1">
        <v>999.99</v>
      </c>
      <c r="F2393" s="3">
        <v>7.0000000000000007E-2</v>
      </c>
    </row>
    <row r="2394" spans="1:6" x14ac:dyDescent="0.3">
      <c r="A2394" s="2">
        <v>840</v>
      </c>
      <c r="B2394" s="1">
        <v>2</v>
      </c>
      <c r="C2394" s="1">
        <v>43</v>
      </c>
      <c r="D2394" s="1">
        <v>1</v>
      </c>
      <c r="E2394" s="1">
        <v>5299.99</v>
      </c>
      <c r="F2394" s="3">
        <v>7.0000000000000007E-2</v>
      </c>
    </row>
    <row r="2395" spans="1:6" x14ac:dyDescent="0.3">
      <c r="A2395" s="2">
        <v>840</v>
      </c>
      <c r="B2395" s="1">
        <v>3</v>
      </c>
      <c r="C2395" s="1">
        <v>106</v>
      </c>
      <c r="D2395" s="1">
        <v>2</v>
      </c>
      <c r="E2395" s="1">
        <v>449.99</v>
      </c>
      <c r="F2395" s="3">
        <v>0.2</v>
      </c>
    </row>
    <row r="2396" spans="1:6" x14ac:dyDescent="0.3">
      <c r="A2396" s="2">
        <v>841</v>
      </c>
      <c r="B2396" s="1">
        <v>1</v>
      </c>
      <c r="C2396" s="1">
        <v>22</v>
      </c>
      <c r="D2396" s="1">
        <v>2</v>
      </c>
      <c r="E2396" s="1">
        <v>269.99</v>
      </c>
      <c r="F2396" s="3">
        <v>0.1</v>
      </c>
    </row>
    <row r="2397" spans="1:6" x14ac:dyDescent="0.3">
      <c r="A2397" s="2">
        <v>841</v>
      </c>
      <c r="B2397" s="1">
        <v>2</v>
      </c>
      <c r="C2397" s="1">
        <v>9</v>
      </c>
      <c r="D2397" s="1">
        <v>1</v>
      </c>
      <c r="E2397" s="1">
        <v>2999.99</v>
      </c>
      <c r="F2397" s="3">
        <v>0.2</v>
      </c>
    </row>
    <row r="2398" spans="1:6" x14ac:dyDescent="0.3">
      <c r="A2398" s="2">
        <v>841</v>
      </c>
      <c r="B2398" s="1">
        <v>3</v>
      </c>
      <c r="C2398" s="1">
        <v>11</v>
      </c>
      <c r="D2398" s="1">
        <v>1</v>
      </c>
      <c r="E2398" s="1">
        <v>1680.99</v>
      </c>
      <c r="F2398" s="3">
        <v>0.2</v>
      </c>
    </row>
    <row r="2399" spans="1:6" x14ac:dyDescent="0.3">
      <c r="A2399" s="2">
        <v>841</v>
      </c>
      <c r="B2399" s="1">
        <v>4</v>
      </c>
      <c r="C2399" s="1">
        <v>90</v>
      </c>
      <c r="D2399" s="1">
        <v>2</v>
      </c>
      <c r="E2399" s="1">
        <v>209.99</v>
      </c>
      <c r="F2399" s="3">
        <v>7.0000000000000007E-2</v>
      </c>
    </row>
    <row r="2400" spans="1:6" x14ac:dyDescent="0.3">
      <c r="A2400" s="2">
        <v>841</v>
      </c>
      <c r="B2400" s="1">
        <v>5</v>
      </c>
      <c r="C2400" s="1">
        <v>100</v>
      </c>
      <c r="D2400" s="1">
        <v>1</v>
      </c>
      <c r="E2400" s="1">
        <v>489.99</v>
      </c>
      <c r="F2400" s="3">
        <v>0.1</v>
      </c>
    </row>
    <row r="2401" spans="1:6" x14ac:dyDescent="0.3">
      <c r="A2401" s="2">
        <v>842</v>
      </c>
      <c r="B2401" s="1">
        <v>1</v>
      </c>
      <c r="C2401" s="1">
        <v>81</v>
      </c>
      <c r="D2401" s="1">
        <v>2</v>
      </c>
      <c r="E2401" s="1">
        <v>1099.99</v>
      </c>
      <c r="F2401" s="3">
        <v>7.0000000000000007E-2</v>
      </c>
    </row>
    <row r="2402" spans="1:6" x14ac:dyDescent="0.3">
      <c r="A2402" s="2">
        <v>842</v>
      </c>
      <c r="B2402" s="1">
        <v>2</v>
      </c>
      <c r="C2402" s="1">
        <v>42</v>
      </c>
      <c r="D2402" s="1">
        <v>1</v>
      </c>
      <c r="E2402" s="1">
        <v>2299.9899999999998</v>
      </c>
      <c r="F2402" s="3">
        <v>0.1</v>
      </c>
    </row>
    <row r="2403" spans="1:6" x14ac:dyDescent="0.3">
      <c r="A2403" s="2">
        <v>843</v>
      </c>
      <c r="B2403" s="1">
        <v>1</v>
      </c>
      <c r="C2403" s="1">
        <v>72</v>
      </c>
      <c r="D2403" s="1">
        <v>1</v>
      </c>
      <c r="E2403" s="1">
        <v>619.99</v>
      </c>
      <c r="F2403" s="3">
        <v>0.1</v>
      </c>
    </row>
    <row r="2404" spans="1:6" x14ac:dyDescent="0.3">
      <c r="A2404" s="2">
        <v>843</v>
      </c>
      <c r="B2404" s="1">
        <v>2</v>
      </c>
      <c r="C2404" s="1">
        <v>75</v>
      </c>
      <c r="D2404" s="1">
        <v>2</v>
      </c>
      <c r="E2404" s="1">
        <v>599.99</v>
      </c>
      <c r="F2404" s="3">
        <v>0.1</v>
      </c>
    </row>
    <row r="2405" spans="1:6" x14ac:dyDescent="0.3">
      <c r="A2405" s="2">
        <v>843</v>
      </c>
      <c r="B2405" s="1">
        <v>3</v>
      </c>
      <c r="C2405" s="1">
        <v>81</v>
      </c>
      <c r="D2405" s="1">
        <v>1</v>
      </c>
      <c r="E2405" s="1">
        <v>1099.99</v>
      </c>
      <c r="F2405" s="3">
        <v>0.1</v>
      </c>
    </row>
    <row r="2406" spans="1:6" x14ac:dyDescent="0.3">
      <c r="A2406" s="2">
        <v>843</v>
      </c>
      <c r="B2406" s="1">
        <v>4</v>
      </c>
      <c r="C2406" s="1">
        <v>23</v>
      </c>
      <c r="D2406" s="1">
        <v>2</v>
      </c>
      <c r="E2406" s="1">
        <v>299.99</v>
      </c>
      <c r="F2406" s="3">
        <v>7.0000000000000007E-2</v>
      </c>
    </row>
    <row r="2407" spans="1:6" x14ac:dyDescent="0.3">
      <c r="A2407" s="2">
        <v>844</v>
      </c>
      <c r="B2407" s="1">
        <v>1</v>
      </c>
      <c r="C2407" s="1">
        <v>79</v>
      </c>
      <c r="D2407" s="1">
        <v>2</v>
      </c>
      <c r="E2407" s="1">
        <v>402.99</v>
      </c>
      <c r="F2407" s="3">
        <v>7.0000000000000007E-2</v>
      </c>
    </row>
    <row r="2408" spans="1:6" x14ac:dyDescent="0.3">
      <c r="A2408" s="2">
        <v>844</v>
      </c>
      <c r="B2408" s="1">
        <v>2</v>
      </c>
      <c r="C2408" s="1">
        <v>12</v>
      </c>
      <c r="D2408" s="1">
        <v>1</v>
      </c>
      <c r="E2408" s="1">
        <v>549.99</v>
      </c>
      <c r="F2408" s="3">
        <v>0.1</v>
      </c>
    </row>
    <row r="2409" spans="1:6" x14ac:dyDescent="0.3">
      <c r="A2409" s="2">
        <v>844</v>
      </c>
      <c r="B2409" s="1">
        <v>3</v>
      </c>
      <c r="C2409" s="1">
        <v>83</v>
      </c>
      <c r="D2409" s="1">
        <v>2</v>
      </c>
      <c r="E2409" s="1">
        <v>149.99</v>
      </c>
      <c r="F2409" s="3">
        <v>0.2</v>
      </c>
    </row>
    <row r="2410" spans="1:6" x14ac:dyDescent="0.3">
      <c r="A2410" s="2">
        <v>844</v>
      </c>
      <c r="B2410" s="1">
        <v>4</v>
      </c>
      <c r="C2410" s="1">
        <v>48</v>
      </c>
      <c r="D2410" s="1">
        <v>1</v>
      </c>
      <c r="E2410" s="1">
        <v>1499.99</v>
      </c>
      <c r="F2410" s="3">
        <v>0.2</v>
      </c>
    </row>
    <row r="2411" spans="1:6" x14ac:dyDescent="0.3">
      <c r="A2411" s="2">
        <v>844</v>
      </c>
      <c r="B2411" s="1">
        <v>5</v>
      </c>
      <c r="C2411" s="1">
        <v>63</v>
      </c>
      <c r="D2411" s="1">
        <v>2</v>
      </c>
      <c r="E2411" s="1">
        <v>3499.99</v>
      </c>
      <c r="F2411" s="3">
        <v>0.05</v>
      </c>
    </row>
    <row r="2412" spans="1:6" x14ac:dyDescent="0.3">
      <c r="A2412" s="2">
        <v>845</v>
      </c>
      <c r="B2412" s="1">
        <v>1</v>
      </c>
      <c r="C2412" s="1">
        <v>16</v>
      </c>
      <c r="D2412" s="1">
        <v>2</v>
      </c>
      <c r="E2412" s="1">
        <v>599.99</v>
      </c>
      <c r="F2412" s="3">
        <v>0.2</v>
      </c>
    </row>
    <row r="2413" spans="1:6" x14ac:dyDescent="0.3">
      <c r="A2413" s="2">
        <v>845</v>
      </c>
      <c r="B2413" s="1">
        <v>2</v>
      </c>
      <c r="C2413" s="1">
        <v>75</v>
      </c>
      <c r="D2413" s="1">
        <v>1</v>
      </c>
      <c r="E2413" s="1">
        <v>599.99</v>
      </c>
      <c r="F2413" s="3">
        <v>0.2</v>
      </c>
    </row>
    <row r="2414" spans="1:6" x14ac:dyDescent="0.3">
      <c r="A2414" s="2">
        <v>845</v>
      </c>
      <c r="B2414" s="1">
        <v>3</v>
      </c>
      <c r="C2414" s="1">
        <v>26</v>
      </c>
      <c r="D2414" s="1">
        <v>2</v>
      </c>
      <c r="E2414" s="1">
        <v>599.99</v>
      </c>
      <c r="F2414" s="3">
        <v>0.05</v>
      </c>
    </row>
    <row r="2415" spans="1:6" x14ac:dyDescent="0.3">
      <c r="A2415" s="2">
        <v>845</v>
      </c>
      <c r="B2415" s="1">
        <v>4</v>
      </c>
      <c r="C2415" s="1">
        <v>73</v>
      </c>
      <c r="D2415" s="1">
        <v>2</v>
      </c>
      <c r="E2415" s="1">
        <v>749.99</v>
      </c>
      <c r="F2415" s="3">
        <v>0.2</v>
      </c>
    </row>
    <row r="2416" spans="1:6" x14ac:dyDescent="0.3">
      <c r="A2416" s="2">
        <v>845</v>
      </c>
      <c r="B2416" s="1">
        <v>5</v>
      </c>
      <c r="C2416" s="1">
        <v>88</v>
      </c>
      <c r="D2416" s="1">
        <v>1</v>
      </c>
      <c r="E2416" s="1">
        <v>189.99</v>
      </c>
      <c r="F2416" s="3">
        <v>0.05</v>
      </c>
    </row>
    <row r="2417" spans="1:6" x14ac:dyDescent="0.3">
      <c r="A2417" s="2">
        <v>846</v>
      </c>
      <c r="B2417" s="1">
        <v>1</v>
      </c>
      <c r="C2417" s="1">
        <v>46</v>
      </c>
      <c r="D2417" s="1">
        <v>2</v>
      </c>
      <c r="E2417" s="1">
        <v>1409.99</v>
      </c>
      <c r="F2417" s="3">
        <v>0.05</v>
      </c>
    </row>
    <row r="2418" spans="1:6" x14ac:dyDescent="0.3">
      <c r="A2418" s="2">
        <v>846</v>
      </c>
      <c r="B2418" s="1">
        <v>2</v>
      </c>
      <c r="C2418" s="1">
        <v>47</v>
      </c>
      <c r="D2418" s="1">
        <v>1</v>
      </c>
      <c r="E2418" s="1">
        <v>5299.99</v>
      </c>
      <c r="F2418" s="3">
        <v>7.0000000000000007E-2</v>
      </c>
    </row>
    <row r="2419" spans="1:6" x14ac:dyDescent="0.3">
      <c r="A2419" s="2">
        <v>846</v>
      </c>
      <c r="B2419" s="1">
        <v>3</v>
      </c>
      <c r="C2419" s="1">
        <v>71</v>
      </c>
      <c r="D2419" s="1">
        <v>1</v>
      </c>
      <c r="E2419" s="1">
        <v>416.99</v>
      </c>
      <c r="F2419" s="3">
        <v>0.1</v>
      </c>
    </row>
    <row r="2420" spans="1:6" x14ac:dyDescent="0.3">
      <c r="A2420" s="2">
        <v>846</v>
      </c>
      <c r="B2420" s="1">
        <v>4</v>
      </c>
      <c r="C2420" s="1">
        <v>72</v>
      </c>
      <c r="D2420" s="1">
        <v>2</v>
      </c>
      <c r="E2420" s="1">
        <v>619.99</v>
      </c>
      <c r="F2420" s="3">
        <v>0.05</v>
      </c>
    </row>
    <row r="2421" spans="1:6" x14ac:dyDescent="0.3">
      <c r="A2421" s="2">
        <v>846</v>
      </c>
      <c r="B2421" s="1">
        <v>5</v>
      </c>
      <c r="C2421" s="1">
        <v>103</v>
      </c>
      <c r="D2421" s="1">
        <v>2</v>
      </c>
      <c r="E2421" s="1">
        <v>551.99</v>
      </c>
      <c r="F2421" s="3">
        <v>7.0000000000000007E-2</v>
      </c>
    </row>
    <row r="2422" spans="1:6" x14ac:dyDescent="0.3">
      <c r="A2422" s="2">
        <v>847</v>
      </c>
      <c r="B2422" s="1">
        <v>1</v>
      </c>
      <c r="C2422" s="1">
        <v>61</v>
      </c>
      <c r="D2422" s="1">
        <v>2</v>
      </c>
      <c r="E2422" s="1">
        <v>4999.99</v>
      </c>
      <c r="F2422" s="3">
        <v>0.05</v>
      </c>
    </row>
    <row r="2423" spans="1:6" x14ac:dyDescent="0.3">
      <c r="A2423" s="2">
        <v>848</v>
      </c>
      <c r="B2423" s="1">
        <v>1</v>
      </c>
      <c r="C2423" s="1">
        <v>93</v>
      </c>
      <c r="D2423" s="1">
        <v>1</v>
      </c>
      <c r="E2423" s="1">
        <v>209.99</v>
      </c>
      <c r="F2423" s="3">
        <v>7.0000000000000007E-2</v>
      </c>
    </row>
    <row r="2424" spans="1:6" x14ac:dyDescent="0.3">
      <c r="A2424" s="2">
        <v>848</v>
      </c>
      <c r="B2424" s="1">
        <v>2</v>
      </c>
      <c r="C2424" s="1">
        <v>100</v>
      </c>
      <c r="D2424" s="1">
        <v>2</v>
      </c>
      <c r="E2424" s="1">
        <v>489.99</v>
      </c>
      <c r="F2424" s="3">
        <v>0.2</v>
      </c>
    </row>
    <row r="2425" spans="1:6" x14ac:dyDescent="0.3">
      <c r="A2425" s="2">
        <v>848</v>
      </c>
      <c r="B2425" s="1">
        <v>3</v>
      </c>
      <c r="C2425" s="1">
        <v>88</v>
      </c>
      <c r="D2425" s="1">
        <v>2</v>
      </c>
      <c r="E2425" s="1">
        <v>189.99</v>
      </c>
      <c r="F2425" s="3">
        <v>0.2</v>
      </c>
    </row>
    <row r="2426" spans="1:6" x14ac:dyDescent="0.3">
      <c r="A2426" s="2">
        <v>848</v>
      </c>
      <c r="B2426" s="1">
        <v>4</v>
      </c>
      <c r="C2426" s="1">
        <v>41</v>
      </c>
      <c r="D2426" s="1">
        <v>2</v>
      </c>
      <c r="E2426" s="1">
        <v>1469.99</v>
      </c>
      <c r="F2426" s="3">
        <v>7.0000000000000007E-2</v>
      </c>
    </row>
    <row r="2427" spans="1:6" x14ac:dyDescent="0.3">
      <c r="A2427" s="2">
        <v>849</v>
      </c>
      <c r="B2427" s="1">
        <v>1</v>
      </c>
      <c r="C2427" s="1">
        <v>109</v>
      </c>
      <c r="D2427" s="1">
        <v>1</v>
      </c>
      <c r="E2427" s="1">
        <v>416.99</v>
      </c>
      <c r="F2427" s="3">
        <v>0.2</v>
      </c>
    </row>
    <row r="2428" spans="1:6" x14ac:dyDescent="0.3">
      <c r="A2428" s="2">
        <v>850</v>
      </c>
      <c r="B2428" s="1">
        <v>1</v>
      </c>
      <c r="C2428" s="1">
        <v>101</v>
      </c>
      <c r="D2428" s="1">
        <v>2</v>
      </c>
      <c r="E2428" s="1">
        <v>339.99</v>
      </c>
      <c r="F2428" s="3">
        <v>7.0000000000000007E-2</v>
      </c>
    </row>
    <row r="2429" spans="1:6" x14ac:dyDescent="0.3">
      <c r="A2429" s="2">
        <v>850</v>
      </c>
      <c r="B2429" s="1">
        <v>2</v>
      </c>
      <c r="C2429" s="1">
        <v>5</v>
      </c>
      <c r="D2429" s="1">
        <v>2</v>
      </c>
      <c r="E2429" s="1">
        <v>1320.99</v>
      </c>
      <c r="F2429" s="3">
        <v>7.0000000000000007E-2</v>
      </c>
    </row>
    <row r="2430" spans="1:6" x14ac:dyDescent="0.3">
      <c r="A2430" s="2">
        <v>850</v>
      </c>
      <c r="B2430" s="1">
        <v>3</v>
      </c>
      <c r="C2430" s="1">
        <v>37</v>
      </c>
      <c r="D2430" s="1">
        <v>1</v>
      </c>
      <c r="E2430" s="1">
        <v>379.99</v>
      </c>
      <c r="F2430" s="3">
        <v>7.0000000000000007E-2</v>
      </c>
    </row>
    <row r="2431" spans="1:6" x14ac:dyDescent="0.3">
      <c r="A2431" s="2">
        <v>851</v>
      </c>
      <c r="B2431" s="1">
        <v>1</v>
      </c>
      <c r="C2431" s="1">
        <v>30</v>
      </c>
      <c r="D2431" s="1">
        <v>1</v>
      </c>
      <c r="E2431" s="1">
        <v>999.99</v>
      </c>
      <c r="F2431" s="3">
        <v>0.2</v>
      </c>
    </row>
    <row r="2432" spans="1:6" x14ac:dyDescent="0.3">
      <c r="A2432" s="2">
        <v>851</v>
      </c>
      <c r="B2432" s="1">
        <v>2</v>
      </c>
      <c r="C2432" s="1">
        <v>93</v>
      </c>
      <c r="D2432" s="1">
        <v>1</v>
      </c>
      <c r="E2432" s="1">
        <v>209.99</v>
      </c>
      <c r="F2432" s="3">
        <v>0.05</v>
      </c>
    </row>
    <row r="2433" spans="1:6" x14ac:dyDescent="0.3">
      <c r="A2433" s="2">
        <v>852</v>
      </c>
      <c r="B2433" s="1">
        <v>1</v>
      </c>
      <c r="C2433" s="1">
        <v>46</v>
      </c>
      <c r="D2433" s="1">
        <v>2</v>
      </c>
      <c r="E2433" s="1">
        <v>1409.99</v>
      </c>
      <c r="F2433" s="3">
        <v>7.0000000000000007E-2</v>
      </c>
    </row>
    <row r="2434" spans="1:6" x14ac:dyDescent="0.3">
      <c r="A2434" s="2">
        <v>853</v>
      </c>
      <c r="B2434" s="1">
        <v>1</v>
      </c>
      <c r="C2434" s="1">
        <v>99</v>
      </c>
      <c r="D2434" s="1">
        <v>1</v>
      </c>
      <c r="E2434" s="1">
        <v>299.99</v>
      </c>
      <c r="F2434" s="3">
        <v>0.05</v>
      </c>
    </row>
    <row r="2435" spans="1:6" x14ac:dyDescent="0.3">
      <c r="A2435" s="2">
        <v>853</v>
      </c>
      <c r="B2435" s="1">
        <v>2</v>
      </c>
      <c r="C2435" s="1">
        <v>58</v>
      </c>
      <c r="D2435" s="1">
        <v>2</v>
      </c>
      <c r="E2435" s="1">
        <v>4999.99</v>
      </c>
      <c r="F2435" s="3">
        <v>0.2</v>
      </c>
    </row>
    <row r="2436" spans="1:6" x14ac:dyDescent="0.3">
      <c r="A2436" s="2">
        <v>853</v>
      </c>
      <c r="B2436" s="1">
        <v>3</v>
      </c>
      <c r="C2436" s="1">
        <v>42</v>
      </c>
      <c r="D2436" s="1">
        <v>2</v>
      </c>
      <c r="E2436" s="1">
        <v>2299.9899999999998</v>
      </c>
      <c r="F2436" s="3">
        <v>0.2</v>
      </c>
    </row>
    <row r="2437" spans="1:6" x14ac:dyDescent="0.3">
      <c r="A2437" s="2">
        <v>853</v>
      </c>
      <c r="B2437" s="1">
        <v>4</v>
      </c>
      <c r="C2437" s="1">
        <v>45</v>
      </c>
      <c r="D2437" s="1">
        <v>1</v>
      </c>
      <c r="E2437" s="1">
        <v>869.99</v>
      </c>
      <c r="F2437" s="3">
        <v>0.2</v>
      </c>
    </row>
    <row r="2438" spans="1:6" x14ac:dyDescent="0.3">
      <c r="A2438" s="2">
        <v>853</v>
      </c>
      <c r="B2438" s="1">
        <v>5</v>
      </c>
      <c r="C2438" s="1">
        <v>6</v>
      </c>
      <c r="D2438" s="1">
        <v>1</v>
      </c>
      <c r="E2438" s="1">
        <v>469.99</v>
      </c>
      <c r="F2438" s="3">
        <v>0.05</v>
      </c>
    </row>
    <row r="2439" spans="1:6" x14ac:dyDescent="0.3">
      <c r="A2439" s="2">
        <v>854</v>
      </c>
      <c r="B2439" s="1">
        <v>1</v>
      </c>
      <c r="C2439" s="1">
        <v>87</v>
      </c>
      <c r="D2439" s="1">
        <v>1</v>
      </c>
      <c r="E2439" s="1">
        <v>189.99</v>
      </c>
      <c r="F2439" s="3">
        <v>0.1</v>
      </c>
    </row>
    <row r="2440" spans="1:6" x14ac:dyDescent="0.3">
      <c r="A2440" s="2">
        <v>855</v>
      </c>
      <c r="B2440" s="1">
        <v>1</v>
      </c>
      <c r="C2440" s="1">
        <v>18</v>
      </c>
      <c r="D2440" s="1">
        <v>1</v>
      </c>
      <c r="E2440" s="1">
        <v>449</v>
      </c>
      <c r="F2440" s="3">
        <v>0.1</v>
      </c>
    </row>
    <row r="2441" spans="1:6" x14ac:dyDescent="0.3">
      <c r="A2441" s="2">
        <v>855</v>
      </c>
      <c r="B2441" s="1">
        <v>2</v>
      </c>
      <c r="C2441" s="1">
        <v>93</v>
      </c>
      <c r="D2441" s="1">
        <v>2</v>
      </c>
      <c r="E2441" s="1">
        <v>209.99</v>
      </c>
      <c r="F2441" s="3">
        <v>0.2</v>
      </c>
    </row>
    <row r="2442" spans="1:6" x14ac:dyDescent="0.3">
      <c r="A2442" s="2">
        <v>855</v>
      </c>
      <c r="B2442" s="1">
        <v>3</v>
      </c>
      <c r="C2442" s="1">
        <v>89</v>
      </c>
      <c r="D2442" s="1">
        <v>1</v>
      </c>
      <c r="E2442" s="1">
        <v>209.99</v>
      </c>
      <c r="F2442" s="3">
        <v>0.2</v>
      </c>
    </row>
    <row r="2443" spans="1:6" x14ac:dyDescent="0.3">
      <c r="A2443" s="2">
        <v>856</v>
      </c>
      <c r="B2443" s="1">
        <v>1</v>
      </c>
      <c r="C2443" s="1">
        <v>38</v>
      </c>
      <c r="D2443" s="1">
        <v>2</v>
      </c>
      <c r="E2443" s="1">
        <v>549.99</v>
      </c>
      <c r="F2443" s="3">
        <v>0.05</v>
      </c>
    </row>
    <row r="2444" spans="1:6" x14ac:dyDescent="0.3">
      <c r="A2444" s="2">
        <v>857</v>
      </c>
      <c r="B2444" s="1">
        <v>1</v>
      </c>
      <c r="C2444" s="1">
        <v>29</v>
      </c>
      <c r="D2444" s="1">
        <v>1</v>
      </c>
      <c r="E2444" s="1">
        <v>999.99</v>
      </c>
      <c r="F2444" s="3">
        <v>0.2</v>
      </c>
    </row>
    <row r="2445" spans="1:6" x14ac:dyDescent="0.3">
      <c r="A2445" s="2">
        <v>858</v>
      </c>
      <c r="B2445" s="1">
        <v>1</v>
      </c>
      <c r="C2445" s="1">
        <v>45</v>
      </c>
      <c r="D2445" s="1">
        <v>2</v>
      </c>
      <c r="E2445" s="1">
        <v>869.99</v>
      </c>
      <c r="F2445" s="3">
        <v>0.2</v>
      </c>
    </row>
    <row r="2446" spans="1:6" x14ac:dyDescent="0.3">
      <c r="A2446" s="2">
        <v>858</v>
      </c>
      <c r="B2446" s="1">
        <v>2</v>
      </c>
      <c r="C2446" s="1">
        <v>5</v>
      </c>
      <c r="D2446" s="1">
        <v>1</v>
      </c>
      <c r="E2446" s="1">
        <v>1320.99</v>
      </c>
      <c r="F2446" s="3">
        <v>0.2</v>
      </c>
    </row>
    <row r="2447" spans="1:6" x14ac:dyDescent="0.3">
      <c r="A2447" s="2">
        <v>858</v>
      </c>
      <c r="B2447" s="1">
        <v>3</v>
      </c>
      <c r="C2447" s="1">
        <v>14</v>
      </c>
      <c r="D2447" s="1">
        <v>1</v>
      </c>
      <c r="E2447" s="1">
        <v>269.99</v>
      </c>
      <c r="F2447" s="3">
        <v>7.0000000000000007E-2</v>
      </c>
    </row>
    <row r="2448" spans="1:6" x14ac:dyDescent="0.3">
      <c r="A2448" s="2">
        <v>858</v>
      </c>
      <c r="B2448" s="1">
        <v>4</v>
      </c>
      <c r="C2448" s="1">
        <v>73</v>
      </c>
      <c r="D2448" s="1">
        <v>2</v>
      </c>
      <c r="E2448" s="1">
        <v>749.99</v>
      </c>
      <c r="F2448" s="3">
        <v>7.0000000000000007E-2</v>
      </c>
    </row>
    <row r="2449" spans="1:6" x14ac:dyDescent="0.3">
      <c r="A2449" s="2">
        <v>859</v>
      </c>
      <c r="B2449" s="1">
        <v>1</v>
      </c>
      <c r="C2449" s="1">
        <v>38</v>
      </c>
      <c r="D2449" s="1">
        <v>2</v>
      </c>
      <c r="E2449" s="1">
        <v>549.99</v>
      </c>
      <c r="F2449" s="3">
        <v>7.0000000000000007E-2</v>
      </c>
    </row>
    <row r="2450" spans="1:6" x14ac:dyDescent="0.3">
      <c r="A2450" s="2">
        <v>859</v>
      </c>
      <c r="B2450" s="1">
        <v>2</v>
      </c>
      <c r="C2450" s="1">
        <v>13</v>
      </c>
      <c r="D2450" s="1">
        <v>1</v>
      </c>
      <c r="E2450" s="1">
        <v>269.99</v>
      </c>
      <c r="F2450" s="3">
        <v>0.1</v>
      </c>
    </row>
    <row r="2451" spans="1:6" x14ac:dyDescent="0.3">
      <c r="A2451" s="2">
        <v>859</v>
      </c>
      <c r="B2451" s="1">
        <v>3</v>
      </c>
      <c r="C2451" s="1">
        <v>14</v>
      </c>
      <c r="D2451" s="1">
        <v>2</v>
      </c>
      <c r="E2451" s="1">
        <v>269.99</v>
      </c>
      <c r="F2451" s="3">
        <v>0.1</v>
      </c>
    </row>
    <row r="2452" spans="1:6" x14ac:dyDescent="0.3">
      <c r="A2452" s="2">
        <v>859</v>
      </c>
      <c r="B2452" s="1">
        <v>4</v>
      </c>
      <c r="C2452" s="1">
        <v>71</v>
      </c>
      <c r="D2452" s="1">
        <v>2</v>
      </c>
      <c r="E2452" s="1">
        <v>416.99</v>
      </c>
      <c r="F2452" s="3">
        <v>0.1</v>
      </c>
    </row>
    <row r="2453" spans="1:6" x14ac:dyDescent="0.3">
      <c r="A2453" s="2">
        <v>859</v>
      </c>
      <c r="B2453" s="1">
        <v>5</v>
      </c>
      <c r="C2453" s="1">
        <v>36</v>
      </c>
      <c r="D2453" s="1">
        <v>2</v>
      </c>
      <c r="E2453" s="1">
        <v>832.99</v>
      </c>
      <c r="F2453" s="3">
        <v>0.1</v>
      </c>
    </row>
    <row r="2454" spans="1:6" x14ac:dyDescent="0.3">
      <c r="A2454" s="2">
        <v>860</v>
      </c>
      <c r="B2454" s="1">
        <v>1</v>
      </c>
      <c r="C2454" s="1">
        <v>6</v>
      </c>
      <c r="D2454" s="1">
        <v>1</v>
      </c>
      <c r="E2454" s="1">
        <v>469.99</v>
      </c>
      <c r="F2454" s="3">
        <v>0.05</v>
      </c>
    </row>
    <row r="2455" spans="1:6" x14ac:dyDescent="0.3">
      <c r="A2455" s="2">
        <v>860</v>
      </c>
      <c r="B2455" s="1">
        <v>2</v>
      </c>
      <c r="C2455" s="1">
        <v>24</v>
      </c>
      <c r="D2455" s="1">
        <v>2</v>
      </c>
      <c r="E2455" s="1">
        <v>549.99</v>
      </c>
      <c r="F2455" s="3">
        <v>0.2</v>
      </c>
    </row>
    <row r="2456" spans="1:6" x14ac:dyDescent="0.3">
      <c r="A2456" s="2">
        <v>860</v>
      </c>
      <c r="B2456" s="1">
        <v>3</v>
      </c>
      <c r="C2456" s="1">
        <v>25</v>
      </c>
      <c r="D2456" s="1">
        <v>1</v>
      </c>
      <c r="E2456" s="1">
        <v>499.99</v>
      </c>
      <c r="F2456" s="3">
        <v>0.2</v>
      </c>
    </row>
    <row r="2457" spans="1:6" x14ac:dyDescent="0.3">
      <c r="A2457" s="2">
        <v>860</v>
      </c>
      <c r="B2457" s="1">
        <v>4</v>
      </c>
      <c r="C2457" s="1">
        <v>58</v>
      </c>
      <c r="D2457" s="1">
        <v>2</v>
      </c>
      <c r="E2457" s="1">
        <v>4999.99</v>
      </c>
      <c r="F2457" s="3">
        <v>7.0000000000000007E-2</v>
      </c>
    </row>
    <row r="2458" spans="1:6" x14ac:dyDescent="0.3">
      <c r="A2458" s="2">
        <v>860</v>
      </c>
      <c r="B2458" s="1">
        <v>5</v>
      </c>
      <c r="C2458" s="1">
        <v>95</v>
      </c>
      <c r="D2458" s="1">
        <v>2</v>
      </c>
      <c r="E2458" s="1">
        <v>299.99</v>
      </c>
      <c r="F2458" s="3">
        <v>0.05</v>
      </c>
    </row>
    <row r="2459" spans="1:6" x14ac:dyDescent="0.3">
      <c r="A2459" s="2">
        <v>861</v>
      </c>
      <c r="B2459" s="1">
        <v>1</v>
      </c>
      <c r="C2459" s="1">
        <v>14</v>
      </c>
      <c r="D2459" s="1">
        <v>2</v>
      </c>
      <c r="E2459" s="1">
        <v>269.99</v>
      </c>
      <c r="F2459" s="3">
        <v>7.0000000000000007E-2</v>
      </c>
    </row>
    <row r="2460" spans="1:6" x14ac:dyDescent="0.3">
      <c r="A2460" s="2">
        <v>861</v>
      </c>
      <c r="B2460" s="1">
        <v>2</v>
      </c>
      <c r="C2460" s="1">
        <v>62</v>
      </c>
      <c r="D2460" s="1">
        <v>1</v>
      </c>
      <c r="E2460" s="1">
        <v>3499.99</v>
      </c>
      <c r="F2460" s="3">
        <v>0.2</v>
      </c>
    </row>
    <row r="2461" spans="1:6" x14ac:dyDescent="0.3">
      <c r="A2461" s="2">
        <v>862</v>
      </c>
      <c r="B2461" s="1">
        <v>1</v>
      </c>
      <c r="C2461" s="1">
        <v>85</v>
      </c>
      <c r="D2461" s="1">
        <v>1</v>
      </c>
      <c r="E2461" s="1">
        <v>329.99</v>
      </c>
      <c r="F2461" s="3">
        <v>0.05</v>
      </c>
    </row>
    <row r="2462" spans="1:6" x14ac:dyDescent="0.3">
      <c r="A2462" s="2">
        <v>862</v>
      </c>
      <c r="B2462" s="1">
        <v>2</v>
      </c>
      <c r="C2462" s="1">
        <v>99</v>
      </c>
      <c r="D2462" s="1">
        <v>1</v>
      </c>
      <c r="E2462" s="1">
        <v>299.99</v>
      </c>
      <c r="F2462" s="3">
        <v>0.2</v>
      </c>
    </row>
    <row r="2463" spans="1:6" x14ac:dyDescent="0.3">
      <c r="A2463" s="2">
        <v>862</v>
      </c>
      <c r="B2463" s="1">
        <v>3</v>
      </c>
      <c r="C2463" s="1">
        <v>49</v>
      </c>
      <c r="D2463" s="1">
        <v>2</v>
      </c>
      <c r="E2463" s="1">
        <v>3499.99</v>
      </c>
      <c r="F2463" s="3">
        <v>7.0000000000000007E-2</v>
      </c>
    </row>
    <row r="2464" spans="1:6" x14ac:dyDescent="0.3">
      <c r="A2464" s="2">
        <v>863</v>
      </c>
      <c r="B2464" s="1">
        <v>1</v>
      </c>
      <c r="C2464" s="1">
        <v>93</v>
      </c>
      <c r="D2464" s="1">
        <v>2</v>
      </c>
      <c r="E2464" s="1">
        <v>209.99</v>
      </c>
      <c r="F2464" s="3">
        <v>0.1</v>
      </c>
    </row>
    <row r="2465" spans="1:6" x14ac:dyDescent="0.3">
      <c r="A2465" s="2">
        <v>864</v>
      </c>
      <c r="B2465" s="1">
        <v>1</v>
      </c>
      <c r="C2465" s="1">
        <v>37</v>
      </c>
      <c r="D2465" s="1">
        <v>1</v>
      </c>
      <c r="E2465" s="1">
        <v>379.99</v>
      </c>
      <c r="F2465" s="3">
        <v>0.1</v>
      </c>
    </row>
    <row r="2466" spans="1:6" x14ac:dyDescent="0.3">
      <c r="A2466" s="2">
        <v>864</v>
      </c>
      <c r="B2466" s="1">
        <v>2</v>
      </c>
      <c r="C2466" s="1">
        <v>65</v>
      </c>
      <c r="D2466" s="1">
        <v>2</v>
      </c>
      <c r="E2466" s="1">
        <v>346.99</v>
      </c>
      <c r="F2466" s="3">
        <v>0.05</v>
      </c>
    </row>
    <row r="2467" spans="1:6" x14ac:dyDescent="0.3">
      <c r="A2467" s="2">
        <v>864</v>
      </c>
      <c r="B2467" s="1">
        <v>3</v>
      </c>
      <c r="C2467" s="1">
        <v>13</v>
      </c>
      <c r="D2467" s="1">
        <v>1</v>
      </c>
      <c r="E2467" s="1">
        <v>269.99</v>
      </c>
      <c r="F2467" s="3">
        <v>0.2</v>
      </c>
    </row>
    <row r="2468" spans="1:6" x14ac:dyDescent="0.3">
      <c r="A2468" s="2">
        <v>865</v>
      </c>
      <c r="B2468" s="1">
        <v>1</v>
      </c>
      <c r="C2468" s="1">
        <v>109</v>
      </c>
      <c r="D2468" s="1">
        <v>2</v>
      </c>
      <c r="E2468" s="1">
        <v>416.99</v>
      </c>
      <c r="F2468" s="3">
        <v>0.1</v>
      </c>
    </row>
    <row r="2469" spans="1:6" x14ac:dyDescent="0.3">
      <c r="A2469" s="2">
        <v>865</v>
      </c>
      <c r="B2469" s="1">
        <v>2</v>
      </c>
      <c r="C2469" s="1">
        <v>34</v>
      </c>
      <c r="D2469" s="1">
        <v>1</v>
      </c>
      <c r="E2469" s="1">
        <v>469.99</v>
      </c>
      <c r="F2469" s="3">
        <v>0.05</v>
      </c>
    </row>
    <row r="2470" spans="1:6" x14ac:dyDescent="0.3">
      <c r="A2470" s="2">
        <v>866</v>
      </c>
      <c r="B2470" s="1">
        <v>1</v>
      </c>
      <c r="C2470" s="1">
        <v>88</v>
      </c>
      <c r="D2470" s="1">
        <v>1</v>
      </c>
      <c r="E2470" s="1">
        <v>189.99</v>
      </c>
      <c r="F2470" s="3">
        <v>0.2</v>
      </c>
    </row>
    <row r="2471" spans="1:6" x14ac:dyDescent="0.3">
      <c r="A2471" s="2">
        <v>866</v>
      </c>
      <c r="B2471" s="1">
        <v>2</v>
      </c>
      <c r="C2471" s="1">
        <v>67</v>
      </c>
      <c r="D2471" s="1">
        <v>2</v>
      </c>
      <c r="E2471" s="1">
        <v>250.99</v>
      </c>
      <c r="F2471" s="3">
        <v>7.0000000000000007E-2</v>
      </c>
    </row>
    <row r="2472" spans="1:6" x14ac:dyDescent="0.3">
      <c r="A2472" s="2">
        <v>866</v>
      </c>
      <c r="B2472" s="1">
        <v>3</v>
      </c>
      <c r="C2472" s="1">
        <v>80</v>
      </c>
      <c r="D2472" s="1">
        <v>1</v>
      </c>
      <c r="E2472" s="1">
        <v>761.99</v>
      </c>
      <c r="F2472" s="3">
        <v>7.0000000000000007E-2</v>
      </c>
    </row>
    <row r="2473" spans="1:6" x14ac:dyDescent="0.3">
      <c r="A2473" s="2">
        <v>866</v>
      </c>
      <c r="B2473" s="1">
        <v>4</v>
      </c>
      <c r="C2473" s="1">
        <v>13</v>
      </c>
      <c r="D2473" s="1">
        <v>2</v>
      </c>
      <c r="E2473" s="1">
        <v>269.99</v>
      </c>
      <c r="F2473" s="3">
        <v>7.0000000000000007E-2</v>
      </c>
    </row>
    <row r="2474" spans="1:6" x14ac:dyDescent="0.3">
      <c r="A2474" s="2">
        <v>867</v>
      </c>
      <c r="B2474" s="1">
        <v>1</v>
      </c>
      <c r="C2474" s="1">
        <v>101</v>
      </c>
      <c r="D2474" s="1">
        <v>1</v>
      </c>
      <c r="E2474" s="1">
        <v>339.99</v>
      </c>
      <c r="F2474" s="3">
        <v>0.05</v>
      </c>
    </row>
    <row r="2475" spans="1:6" x14ac:dyDescent="0.3">
      <c r="A2475" s="2">
        <v>868</v>
      </c>
      <c r="B2475" s="1">
        <v>1</v>
      </c>
      <c r="C2475" s="1">
        <v>46</v>
      </c>
      <c r="D2475" s="1">
        <v>1</v>
      </c>
      <c r="E2475" s="1">
        <v>1409.99</v>
      </c>
      <c r="F2475" s="3">
        <v>7.0000000000000007E-2</v>
      </c>
    </row>
    <row r="2476" spans="1:6" x14ac:dyDescent="0.3">
      <c r="A2476" s="2">
        <v>869</v>
      </c>
      <c r="B2476" s="1">
        <v>1</v>
      </c>
      <c r="C2476" s="1">
        <v>7</v>
      </c>
      <c r="D2476" s="1">
        <v>1</v>
      </c>
      <c r="E2476" s="1">
        <v>3999.99</v>
      </c>
      <c r="F2476" s="3">
        <v>0.2</v>
      </c>
    </row>
    <row r="2477" spans="1:6" x14ac:dyDescent="0.3">
      <c r="A2477" s="2">
        <v>869</v>
      </c>
      <c r="B2477" s="1">
        <v>2</v>
      </c>
      <c r="C2477" s="1">
        <v>106</v>
      </c>
      <c r="D2477" s="1">
        <v>2</v>
      </c>
      <c r="E2477" s="1">
        <v>449.99</v>
      </c>
      <c r="F2477" s="3">
        <v>0.05</v>
      </c>
    </row>
    <row r="2478" spans="1:6" x14ac:dyDescent="0.3">
      <c r="A2478" s="2">
        <v>869</v>
      </c>
      <c r="B2478" s="1">
        <v>3</v>
      </c>
      <c r="C2478" s="1">
        <v>33</v>
      </c>
      <c r="D2478" s="1">
        <v>1</v>
      </c>
      <c r="E2478" s="1">
        <v>469.99</v>
      </c>
      <c r="F2478" s="3">
        <v>0.05</v>
      </c>
    </row>
    <row r="2479" spans="1:6" x14ac:dyDescent="0.3">
      <c r="A2479" s="2">
        <v>869</v>
      </c>
      <c r="B2479" s="1">
        <v>4</v>
      </c>
      <c r="C2479" s="1">
        <v>55</v>
      </c>
      <c r="D2479" s="1">
        <v>2</v>
      </c>
      <c r="E2479" s="1">
        <v>2699.99</v>
      </c>
      <c r="F2479" s="3">
        <v>0.05</v>
      </c>
    </row>
    <row r="2480" spans="1:6" x14ac:dyDescent="0.3">
      <c r="A2480" s="2">
        <v>869</v>
      </c>
      <c r="B2480" s="1">
        <v>5</v>
      </c>
      <c r="C2480" s="1">
        <v>65</v>
      </c>
      <c r="D2480" s="1">
        <v>2</v>
      </c>
      <c r="E2480" s="1">
        <v>346.99</v>
      </c>
      <c r="F2480" s="3">
        <v>0.2</v>
      </c>
    </row>
    <row r="2481" spans="1:6" x14ac:dyDescent="0.3">
      <c r="A2481" s="2">
        <v>870</v>
      </c>
      <c r="B2481" s="1">
        <v>1</v>
      </c>
      <c r="C2481" s="1">
        <v>63</v>
      </c>
      <c r="D2481" s="1">
        <v>1</v>
      </c>
      <c r="E2481" s="1">
        <v>3499.99</v>
      </c>
      <c r="F2481" s="3">
        <v>7.0000000000000007E-2</v>
      </c>
    </row>
    <row r="2482" spans="1:6" x14ac:dyDescent="0.3">
      <c r="A2482" s="2">
        <v>871</v>
      </c>
      <c r="B2482" s="1">
        <v>1</v>
      </c>
      <c r="C2482" s="1">
        <v>106</v>
      </c>
      <c r="D2482" s="1">
        <v>1</v>
      </c>
      <c r="E2482" s="1">
        <v>449.99</v>
      </c>
      <c r="F2482" s="3">
        <v>0.2</v>
      </c>
    </row>
    <row r="2483" spans="1:6" x14ac:dyDescent="0.3">
      <c r="A2483" s="2">
        <v>871</v>
      </c>
      <c r="B2483" s="1">
        <v>2</v>
      </c>
      <c r="C2483" s="1">
        <v>38</v>
      </c>
      <c r="D2483" s="1">
        <v>1</v>
      </c>
      <c r="E2483" s="1">
        <v>549.99</v>
      </c>
      <c r="F2483" s="3">
        <v>0.1</v>
      </c>
    </row>
    <row r="2484" spans="1:6" x14ac:dyDescent="0.3">
      <c r="A2484" s="2">
        <v>871</v>
      </c>
      <c r="B2484" s="1">
        <v>3</v>
      </c>
      <c r="C2484" s="1">
        <v>30</v>
      </c>
      <c r="D2484" s="1">
        <v>2</v>
      </c>
      <c r="E2484" s="1">
        <v>999.99</v>
      </c>
      <c r="F2484" s="3">
        <v>0.2</v>
      </c>
    </row>
    <row r="2485" spans="1:6" x14ac:dyDescent="0.3">
      <c r="A2485" s="2">
        <v>871</v>
      </c>
      <c r="B2485" s="1">
        <v>4</v>
      </c>
      <c r="C2485" s="1">
        <v>107</v>
      </c>
      <c r="D2485" s="1">
        <v>2</v>
      </c>
      <c r="E2485" s="1">
        <v>416.99</v>
      </c>
      <c r="F2485" s="3">
        <v>0.05</v>
      </c>
    </row>
    <row r="2486" spans="1:6" x14ac:dyDescent="0.3">
      <c r="A2486" s="2">
        <v>872</v>
      </c>
      <c r="B2486" s="1">
        <v>1</v>
      </c>
      <c r="C2486" s="1">
        <v>62</v>
      </c>
      <c r="D2486" s="1">
        <v>2</v>
      </c>
      <c r="E2486" s="1">
        <v>3499.99</v>
      </c>
      <c r="F2486" s="3">
        <v>7.0000000000000007E-2</v>
      </c>
    </row>
    <row r="2487" spans="1:6" x14ac:dyDescent="0.3">
      <c r="A2487" s="2">
        <v>872</v>
      </c>
      <c r="B2487" s="1">
        <v>2</v>
      </c>
      <c r="C2487" s="1">
        <v>53</v>
      </c>
      <c r="D2487" s="1">
        <v>1</v>
      </c>
      <c r="E2487" s="1">
        <v>749.99</v>
      </c>
      <c r="F2487" s="3">
        <v>0.1</v>
      </c>
    </row>
    <row r="2488" spans="1:6" x14ac:dyDescent="0.3">
      <c r="A2488" s="2">
        <v>873</v>
      </c>
      <c r="B2488" s="1">
        <v>1</v>
      </c>
      <c r="C2488" s="1">
        <v>32</v>
      </c>
      <c r="D2488" s="1">
        <v>2</v>
      </c>
      <c r="E2488" s="1">
        <v>469.99</v>
      </c>
      <c r="F2488" s="3">
        <v>0.1</v>
      </c>
    </row>
    <row r="2489" spans="1:6" x14ac:dyDescent="0.3">
      <c r="A2489" s="2">
        <v>874</v>
      </c>
      <c r="B2489" s="1">
        <v>1</v>
      </c>
      <c r="C2489" s="1">
        <v>56</v>
      </c>
      <c r="D2489" s="1">
        <v>1</v>
      </c>
      <c r="E2489" s="1">
        <v>5499.99</v>
      </c>
      <c r="F2489" s="3">
        <v>0.05</v>
      </c>
    </row>
    <row r="2490" spans="1:6" x14ac:dyDescent="0.3">
      <c r="A2490" s="2">
        <v>874</v>
      </c>
      <c r="B2490" s="1">
        <v>2</v>
      </c>
      <c r="C2490" s="1">
        <v>27</v>
      </c>
      <c r="D2490" s="1">
        <v>2</v>
      </c>
      <c r="E2490" s="1">
        <v>999.99</v>
      </c>
      <c r="F2490" s="3">
        <v>0.05</v>
      </c>
    </row>
    <row r="2491" spans="1:6" x14ac:dyDescent="0.3">
      <c r="A2491" s="2">
        <v>874</v>
      </c>
      <c r="B2491" s="1">
        <v>3</v>
      </c>
      <c r="C2491" s="1">
        <v>73</v>
      </c>
      <c r="D2491" s="1">
        <v>1</v>
      </c>
      <c r="E2491" s="1">
        <v>749.99</v>
      </c>
      <c r="F2491" s="3">
        <v>0.1</v>
      </c>
    </row>
    <row r="2492" spans="1:6" x14ac:dyDescent="0.3">
      <c r="A2492" s="2">
        <v>874</v>
      </c>
      <c r="B2492" s="1">
        <v>4</v>
      </c>
      <c r="C2492" s="1">
        <v>77</v>
      </c>
      <c r="D2492" s="1">
        <v>2</v>
      </c>
      <c r="E2492" s="1">
        <v>799.99</v>
      </c>
      <c r="F2492" s="3">
        <v>7.0000000000000007E-2</v>
      </c>
    </row>
    <row r="2493" spans="1:6" x14ac:dyDescent="0.3">
      <c r="A2493" s="2">
        <v>875</v>
      </c>
      <c r="B2493" s="1">
        <v>1</v>
      </c>
      <c r="C2493" s="1">
        <v>5</v>
      </c>
      <c r="D2493" s="1">
        <v>2</v>
      </c>
      <c r="E2493" s="1">
        <v>1320.99</v>
      </c>
      <c r="F2493" s="3">
        <v>0.1</v>
      </c>
    </row>
    <row r="2494" spans="1:6" x14ac:dyDescent="0.3">
      <c r="A2494" s="2">
        <v>875</v>
      </c>
      <c r="B2494" s="1">
        <v>2</v>
      </c>
      <c r="C2494" s="1">
        <v>15</v>
      </c>
      <c r="D2494" s="1">
        <v>2</v>
      </c>
      <c r="E2494" s="1">
        <v>529.99</v>
      </c>
      <c r="F2494" s="3">
        <v>0.05</v>
      </c>
    </row>
    <row r="2495" spans="1:6" x14ac:dyDescent="0.3">
      <c r="A2495" s="2">
        <v>875</v>
      </c>
      <c r="B2495" s="1">
        <v>3</v>
      </c>
      <c r="C2495" s="1">
        <v>14</v>
      </c>
      <c r="D2495" s="1">
        <v>1</v>
      </c>
      <c r="E2495" s="1">
        <v>269.99</v>
      </c>
      <c r="F2495" s="3">
        <v>7.0000000000000007E-2</v>
      </c>
    </row>
    <row r="2496" spans="1:6" x14ac:dyDescent="0.3">
      <c r="A2496" s="2">
        <v>875</v>
      </c>
      <c r="B2496" s="1">
        <v>4</v>
      </c>
      <c r="C2496" s="1">
        <v>111</v>
      </c>
      <c r="D2496" s="1">
        <v>1</v>
      </c>
      <c r="E2496" s="1">
        <v>470.99</v>
      </c>
      <c r="F2496" s="3">
        <v>0.2</v>
      </c>
    </row>
    <row r="2497" spans="1:6" x14ac:dyDescent="0.3">
      <c r="A2497" s="2">
        <v>876</v>
      </c>
      <c r="B2497" s="1">
        <v>1</v>
      </c>
      <c r="C2497" s="1">
        <v>17</v>
      </c>
      <c r="D2497" s="1">
        <v>2</v>
      </c>
      <c r="E2497" s="1">
        <v>429</v>
      </c>
      <c r="F2497" s="3">
        <v>0.2</v>
      </c>
    </row>
    <row r="2498" spans="1:6" x14ac:dyDescent="0.3">
      <c r="A2498" s="2">
        <v>876</v>
      </c>
      <c r="B2498" s="1">
        <v>2</v>
      </c>
      <c r="C2498" s="1">
        <v>66</v>
      </c>
      <c r="D2498" s="1">
        <v>2</v>
      </c>
      <c r="E2498" s="1">
        <v>250.99</v>
      </c>
      <c r="F2498" s="3">
        <v>0.2</v>
      </c>
    </row>
    <row r="2499" spans="1:6" x14ac:dyDescent="0.3">
      <c r="A2499" s="2">
        <v>876</v>
      </c>
      <c r="B2499" s="1">
        <v>3</v>
      </c>
      <c r="C2499" s="1">
        <v>96</v>
      </c>
      <c r="D2499" s="1">
        <v>1</v>
      </c>
      <c r="E2499" s="1">
        <v>349.99</v>
      </c>
      <c r="F2499" s="3">
        <v>7.0000000000000007E-2</v>
      </c>
    </row>
    <row r="2500" spans="1:6" x14ac:dyDescent="0.3">
      <c r="A2500" s="2">
        <v>876</v>
      </c>
      <c r="B2500" s="1">
        <v>4</v>
      </c>
      <c r="C2500" s="1">
        <v>107</v>
      </c>
      <c r="D2500" s="1">
        <v>2</v>
      </c>
      <c r="E2500" s="1">
        <v>416.99</v>
      </c>
      <c r="F2500" s="3">
        <v>0.05</v>
      </c>
    </row>
    <row r="2501" spans="1:6" x14ac:dyDescent="0.3">
      <c r="A2501" s="2">
        <v>877</v>
      </c>
      <c r="B2501" s="1">
        <v>1</v>
      </c>
      <c r="C2501" s="1">
        <v>73</v>
      </c>
      <c r="D2501" s="1">
        <v>1</v>
      </c>
      <c r="E2501" s="1">
        <v>749.99</v>
      </c>
      <c r="F2501" s="3">
        <v>7.0000000000000007E-2</v>
      </c>
    </row>
    <row r="2502" spans="1:6" x14ac:dyDescent="0.3">
      <c r="A2502" s="2">
        <v>877</v>
      </c>
      <c r="B2502" s="1">
        <v>2</v>
      </c>
      <c r="C2502" s="1">
        <v>103</v>
      </c>
      <c r="D2502" s="1">
        <v>1</v>
      </c>
      <c r="E2502" s="1">
        <v>551.99</v>
      </c>
      <c r="F2502" s="3">
        <v>0.1</v>
      </c>
    </row>
    <row r="2503" spans="1:6" x14ac:dyDescent="0.3">
      <c r="A2503" s="2">
        <v>878</v>
      </c>
      <c r="B2503" s="1">
        <v>1</v>
      </c>
      <c r="C2503" s="1">
        <v>103</v>
      </c>
      <c r="D2503" s="1">
        <v>1</v>
      </c>
      <c r="E2503" s="1">
        <v>551.99</v>
      </c>
      <c r="F2503" s="3">
        <v>0.2</v>
      </c>
    </row>
    <row r="2504" spans="1:6" x14ac:dyDescent="0.3">
      <c r="A2504" s="2">
        <v>878</v>
      </c>
      <c r="B2504" s="1">
        <v>2</v>
      </c>
      <c r="C2504" s="1">
        <v>13</v>
      </c>
      <c r="D2504" s="1">
        <v>1</v>
      </c>
      <c r="E2504" s="1">
        <v>269.99</v>
      </c>
      <c r="F2504" s="3">
        <v>0.1</v>
      </c>
    </row>
    <row r="2505" spans="1:6" x14ac:dyDescent="0.3">
      <c r="A2505" s="2">
        <v>878</v>
      </c>
      <c r="B2505" s="1">
        <v>3</v>
      </c>
      <c r="C2505" s="1">
        <v>6</v>
      </c>
      <c r="D2505" s="1">
        <v>2</v>
      </c>
      <c r="E2505" s="1">
        <v>469.99</v>
      </c>
      <c r="F2505" s="3">
        <v>0.2</v>
      </c>
    </row>
    <row r="2506" spans="1:6" x14ac:dyDescent="0.3">
      <c r="A2506" s="2">
        <v>878</v>
      </c>
      <c r="B2506" s="1">
        <v>4</v>
      </c>
      <c r="C2506" s="1">
        <v>18</v>
      </c>
      <c r="D2506" s="1">
        <v>2</v>
      </c>
      <c r="E2506" s="1">
        <v>449</v>
      </c>
      <c r="F2506" s="3">
        <v>0.05</v>
      </c>
    </row>
    <row r="2507" spans="1:6" x14ac:dyDescent="0.3">
      <c r="A2507" s="2">
        <v>879</v>
      </c>
      <c r="B2507" s="1">
        <v>1</v>
      </c>
      <c r="C2507" s="1">
        <v>100</v>
      </c>
      <c r="D2507" s="1">
        <v>2</v>
      </c>
      <c r="E2507" s="1">
        <v>489.99</v>
      </c>
      <c r="F2507" s="3">
        <v>0.2</v>
      </c>
    </row>
    <row r="2508" spans="1:6" x14ac:dyDescent="0.3">
      <c r="A2508" s="2">
        <v>879</v>
      </c>
      <c r="B2508" s="1">
        <v>2</v>
      </c>
      <c r="C2508" s="1">
        <v>2</v>
      </c>
      <c r="D2508" s="1">
        <v>2</v>
      </c>
      <c r="E2508" s="1">
        <v>749.99</v>
      </c>
      <c r="F2508" s="3">
        <v>7.0000000000000007E-2</v>
      </c>
    </row>
    <row r="2509" spans="1:6" x14ac:dyDescent="0.3">
      <c r="A2509" s="2">
        <v>879</v>
      </c>
      <c r="B2509" s="1">
        <v>3</v>
      </c>
      <c r="C2509" s="1">
        <v>83</v>
      </c>
      <c r="D2509" s="1">
        <v>2</v>
      </c>
      <c r="E2509" s="1">
        <v>149.99</v>
      </c>
      <c r="F2509" s="3">
        <v>0.2</v>
      </c>
    </row>
    <row r="2510" spans="1:6" x14ac:dyDescent="0.3">
      <c r="A2510" s="2">
        <v>879</v>
      </c>
      <c r="B2510" s="1">
        <v>4</v>
      </c>
      <c r="C2510" s="1">
        <v>82</v>
      </c>
      <c r="D2510" s="1">
        <v>1</v>
      </c>
      <c r="E2510" s="1">
        <v>659.99</v>
      </c>
      <c r="F2510" s="3">
        <v>7.0000000000000007E-2</v>
      </c>
    </row>
    <row r="2511" spans="1:6" x14ac:dyDescent="0.3">
      <c r="A2511" s="2">
        <v>880</v>
      </c>
      <c r="B2511" s="1">
        <v>1</v>
      </c>
      <c r="C2511" s="1">
        <v>28</v>
      </c>
      <c r="D2511" s="1">
        <v>2</v>
      </c>
      <c r="E2511" s="1">
        <v>2499.9899999999998</v>
      </c>
      <c r="F2511" s="3">
        <v>0.2</v>
      </c>
    </row>
    <row r="2512" spans="1:6" x14ac:dyDescent="0.3">
      <c r="A2512" s="2">
        <v>880</v>
      </c>
      <c r="B2512" s="1">
        <v>2</v>
      </c>
      <c r="C2512" s="1">
        <v>95</v>
      </c>
      <c r="D2512" s="1">
        <v>1</v>
      </c>
      <c r="E2512" s="1">
        <v>299.99</v>
      </c>
      <c r="F2512" s="3">
        <v>0.1</v>
      </c>
    </row>
    <row r="2513" spans="1:6" x14ac:dyDescent="0.3">
      <c r="A2513" s="2">
        <v>880</v>
      </c>
      <c r="B2513" s="1">
        <v>3</v>
      </c>
      <c r="C2513" s="1">
        <v>5</v>
      </c>
      <c r="D2513" s="1">
        <v>1</v>
      </c>
      <c r="E2513" s="1">
        <v>1320.99</v>
      </c>
      <c r="F2513" s="3">
        <v>7.0000000000000007E-2</v>
      </c>
    </row>
    <row r="2514" spans="1:6" x14ac:dyDescent="0.3">
      <c r="A2514" s="2">
        <v>880</v>
      </c>
      <c r="B2514" s="1">
        <v>4</v>
      </c>
      <c r="C2514" s="1">
        <v>26</v>
      </c>
      <c r="D2514" s="1">
        <v>1</v>
      </c>
      <c r="E2514" s="1">
        <v>599.99</v>
      </c>
      <c r="F2514" s="3">
        <v>0.1</v>
      </c>
    </row>
    <row r="2515" spans="1:6" x14ac:dyDescent="0.3">
      <c r="A2515" s="2">
        <v>880</v>
      </c>
      <c r="B2515" s="1">
        <v>5</v>
      </c>
      <c r="C2515" s="1">
        <v>66</v>
      </c>
      <c r="D2515" s="1">
        <v>1</v>
      </c>
      <c r="E2515" s="1">
        <v>250.99</v>
      </c>
      <c r="F2515" s="3">
        <v>0.2</v>
      </c>
    </row>
    <row r="2516" spans="1:6" x14ac:dyDescent="0.3">
      <c r="A2516" s="2">
        <v>881</v>
      </c>
      <c r="B2516" s="1">
        <v>1</v>
      </c>
      <c r="C2516" s="1">
        <v>98</v>
      </c>
      <c r="D2516" s="1">
        <v>1</v>
      </c>
      <c r="E2516" s="1">
        <v>489.99</v>
      </c>
      <c r="F2516" s="3">
        <v>7.0000000000000007E-2</v>
      </c>
    </row>
    <row r="2517" spans="1:6" x14ac:dyDescent="0.3">
      <c r="A2517" s="2">
        <v>881</v>
      </c>
      <c r="B2517" s="1">
        <v>2</v>
      </c>
      <c r="C2517" s="1">
        <v>50</v>
      </c>
      <c r="D2517" s="1">
        <v>1</v>
      </c>
      <c r="E2517" s="1">
        <v>5999.99</v>
      </c>
      <c r="F2517" s="3">
        <v>0.2</v>
      </c>
    </row>
    <row r="2518" spans="1:6" x14ac:dyDescent="0.3">
      <c r="A2518" s="2">
        <v>881</v>
      </c>
      <c r="B2518" s="1">
        <v>3</v>
      </c>
      <c r="C2518" s="1">
        <v>64</v>
      </c>
      <c r="D2518" s="1">
        <v>2</v>
      </c>
      <c r="E2518" s="1">
        <v>489.99</v>
      </c>
      <c r="F2518" s="3">
        <v>0.05</v>
      </c>
    </row>
    <row r="2519" spans="1:6" x14ac:dyDescent="0.3">
      <c r="A2519" s="2">
        <v>881</v>
      </c>
      <c r="B2519" s="1">
        <v>4</v>
      </c>
      <c r="C2519" s="1">
        <v>67</v>
      </c>
      <c r="D2519" s="1">
        <v>1</v>
      </c>
      <c r="E2519" s="1">
        <v>250.99</v>
      </c>
      <c r="F2519" s="3">
        <v>0.1</v>
      </c>
    </row>
    <row r="2520" spans="1:6" x14ac:dyDescent="0.3">
      <c r="A2520" s="2">
        <v>882</v>
      </c>
      <c r="B2520" s="1">
        <v>1</v>
      </c>
      <c r="C2520" s="1">
        <v>63</v>
      </c>
      <c r="D2520" s="1">
        <v>2</v>
      </c>
      <c r="E2520" s="1">
        <v>3499.99</v>
      </c>
      <c r="F2520" s="3">
        <v>7.0000000000000007E-2</v>
      </c>
    </row>
    <row r="2521" spans="1:6" x14ac:dyDescent="0.3">
      <c r="A2521" s="2">
        <v>882</v>
      </c>
      <c r="B2521" s="1">
        <v>2</v>
      </c>
      <c r="C2521" s="1">
        <v>108</v>
      </c>
      <c r="D2521" s="1">
        <v>2</v>
      </c>
      <c r="E2521" s="1">
        <v>449.99</v>
      </c>
      <c r="F2521" s="3">
        <v>0.2</v>
      </c>
    </row>
    <row r="2522" spans="1:6" x14ac:dyDescent="0.3">
      <c r="A2522" s="2">
        <v>882</v>
      </c>
      <c r="B2522" s="1">
        <v>3</v>
      </c>
      <c r="C2522" s="1">
        <v>57</v>
      </c>
      <c r="D2522" s="1">
        <v>2</v>
      </c>
      <c r="E2522" s="1">
        <v>1999.99</v>
      </c>
      <c r="F2522" s="3">
        <v>7.0000000000000007E-2</v>
      </c>
    </row>
    <row r="2523" spans="1:6" x14ac:dyDescent="0.3">
      <c r="A2523" s="2">
        <v>883</v>
      </c>
      <c r="B2523" s="1">
        <v>1</v>
      </c>
      <c r="C2523" s="1">
        <v>44</v>
      </c>
      <c r="D2523" s="1">
        <v>1</v>
      </c>
      <c r="E2523" s="1">
        <v>539.99</v>
      </c>
      <c r="F2523" s="3">
        <v>0.05</v>
      </c>
    </row>
    <row r="2524" spans="1:6" x14ac:dyDescent="0.3">
      <c r="A2524" s="2">
        <v>883</v>
      </c>
      <c r="B2524" s="1">
        <v>2</v>
      </c>
      <c r="C2524" s="1">
        <v>5</v>
      </c>
      <c r="D2524" s="1">
        <v>2</v>
      </c>
      <c r="E2524" s="1">
        <v>1320.99</v>
      </c>
      <c r="F2524" s="3">
        <v>0.05</v>
      </c>
    </row>
    <row r="2525" spans="1:6" x14ac:dyDescent="0.3">
      <c r="A2525" s="2">
        <v>884</v>
      </c>
      <c r="B2525" s="1">
        <v>1</v>
      </c>
      <c r="C2525" s="1">
        <v>49</v>
      </c>
      <c r="D2525" s="1">
        <v>2</v>
      </c>
      <c r="E2525" s="1">
        <v>3499.99</v>
      </c>
      <c r="F2525" s="3">
        <v>0.05</v>
      </c>
    </row>
    <row r="2526" spans="1:6" x14ac:dyDescent="0.3">
      <c r="A2526" s="2">
        <v>884</v>
      </c>
      <c r="B2526" s="1">
        <v>2</v>
      </c>
      <c r="C2526" s="1">
        <v>69</v>
      </c>
      <c r="D2526" s="1">
        <v>2</v>
      </c>
      <c r="E2526" s="1">
        <v>416.99</v>
      </c>
      <c r="F2526" s="3">
        <v>7.0000000000000007E-2</v>
      </c>
    </row>
    <row r="2527" spans="1:6" x14ac:dyDescent="0.3">
      <c r="A2527" s="2">
        <v>884</v>
      </c>
      <c r="B2527" s="1">
        <v>3</v>
      </c>
      <c r="C2527" s="1">
        <v>46</v>
      </c>
      <c r="D2527" s="1">
        <v>2</v>
      </c>
      <c r="E2527" s="1">
        <v>1409.99</v>
      </c>
      <c r="F2527" s="3">
        <v>0.2</v>
      </c>
    </row>
    <row r="2528" spans="1:6" x14ac:dyDescent="0.3">
      <c r="A2528" s="2">
        <v>884</v>
      </c>
      <c r="B2528" s="1">
        <v>4</v>
      </c>
      <c r="C2528" s="1">
        <v>10</v>
      </c>
      <c r="D2528" s="1">
        <v>1</v>
      </c>
      <c r="E2528" s="1">
        <v>1549</v>
      </c>
      <c r="F2528" s="3">
        <v>0.1</v>
      </c>
    </row>
    <row r="2529" spans="1:6" x14ac:dyDescent="0.3">
      <c r="A2529" s="2">
        <v>884</v>
      </c>
      <c r="B2529" s="1">
        <v>5</v>
      </c>
      <c r="C2529" s="1">
        <v>21</v>
      </c>
      <c r="D2529" s="1">
        <v>2</v>
      </c>
      <c r="E2529" s="1">
        <v>269.99</v>
      </c>
      <c r="F2529" s="3">
        <v>0.05</v>
      </c>
    </row>
    <row r="2530" spans="1:6" x14ac:dyDescent="0.3">
      <c r="A2530" s="2">
        <v>885</v>
      </c>
      <c r="B2530" s="1">
        <v>1</v>
      </c>
      <c r="C2530" s="1">
        <v>106</v>
      </c>
      <c r="D2530" s="1">
        <v>1</v>
      </c>
      <c r="E2530" s="1">
        <v>449.99</v>
      </c>
      <c r="F2530" s="3">
        <v>7.0000000000000007E-2</v>
      </c>
    </row>
    <row r="2531" spans="1:6" x14ac:dyDescent="0.3">
      <c r="A2531" s="2">
        <v>885</v>
      </c>
      <c r="B2531" s="1">
        <v>2</v>
      </c>
      <c r="C2531" s="1">
        <v>43</v>
      </c>
      <c r="D2531" s="1">
        <v>1</v>
      </c>
      <c r="E2531" s="1">
        <v>5299.99</v>
      </c>
      <c r="F2531" s="3">
        <v>0.1</v>
      </c>
    </row>
    <row r="2532" spans="1:6" x14ac:dyDescent="0.3">
      <c r="A2532" s="2">
        <v>886</v>
      </c>
      <c r="B2532" s="1">
        <v>1</v>
      </c>
      <c r="C2532" s="1">
        <v>47</v>
      </c>
      <c r="D2532" s="1">
        <v>1</v>
      </c>
      <c r="E2532" s="1">
        <v>5299.99</v>
      </c>
      <c r="F2532" s="3">
        <v>0.05</v>
      </c>
    </row>
    <row r="2533" spans="1:6" x14ac:dyDescent="0.3">
      <c r="A2533" s="2">
        <v>886</v>
      </c>
      <c r="B2533" s="1">
        <v>2</v>
      </c>
      <c r="C2533" s="1">
        <v>30</v>
      </c>
      <c r="D2533" s="1">
        <v>1</v>
      </c>
      <c r="E2533" s="1">
        <v>999.99</v>
      </c>
      <c r="F2533" s="3">
        <v>0.05</v>
      </c>
    </row>
    <row r="2534" spans="1:6" x14ac:dyDescent="0.3">
      <c r="A2534" s="2">
        <v>887</v>
      </c>
      <c r="B2534" s="1">
        <v>1</v>
      </c>
      <c r="C2534" s="1">
        <v>50</v>
      </c>
      <c r="D2534" s="1">
        <v>2</v>
      </c>
      <c r="E2534" s="1">
        <v>5999.99</v>
      </c>
      <c r="F2534" s="3">
        <v>0.05</v>
      </c>
    </row>
    <row r="2535" spans="1:6" x14ac:dyDescent="0.3">
      <c r="A2535" s="2">
        <v>887</v>
      </c>
      <c r="B2535" s="1">
        <v>2</v>
      </c>
      <c r="C2535" s="1">
        <v>70</v>
      </c>
      <c r="D2535" s="1">
        <v>1</v>
      </c>
      <c r="E2535" s="1">
        <v>659.99</v>
      </c>
      <c r="F2535" s="3">
        <v>0.1</v>
      </c>
    </row>
    <row r="2536" spans="1:6" x14ac:dyDescent="0.3">
      <c r="A2536" s="2">
        <v>888</v>
      </c>
      <c r="B2536" s="1">
        <v>1</v>
      </c>
      <c r="C2536" s="1">
        <v>33</v>
      </c>
      <c r="D2536" s="1">
        <v>2</v>
      </c>
      <c r="E2536" s="1">
        <v>469.99</v>
      </c>
      <c r="F2536" s="3">
        <v>0.1</v>
      </c>
    </row>
    <row r="2537" spans="1:6" x14ac:dyDescent="0.3">
      <c r="A2537" s="2">
        <v>888</v>
      </c>
      <c r="B2537" s="1">
        <v>2</v>
      </c>
      <c r="C2537" s="1">
        <v>26</v>
      </c>
      <c r="D2537" s="1">
        <v>2</v>
      </c>
      <c r="E2537" s="1">
        <v>599.99</v>
      </c>
      <c r="F2537" s="3">
        <v>0.2</v>
      </c>
    </row>
    <row r="2538" spans="1:6" x14ac:dyDescent="0.3">
      <c r="A2538" s="2">
        <v>889</v>
      </c>
      <c r="B2538" s="1">
        <v>1</v>
      </c>
      <c r="C2538" s="1">
        <v>12</v>
      </c>
      <c r="D2538" s="1">
        <v>2</v>
      </c>
      <c r="E2538" s="1">
        <v>549.99</v>
      </c>
      <c r="F2538" s="3">
        <v>0.1</v>
      </c>
    </row>
    <row r="2539" spans="1:6" x14ac:dyDescent="0.3">
      <c r="A2539" s="2">
        <v>890</v>
      </c>
      <c r="B2539" s="1">
        <v>1</v>
      </c>
      <c r="C2539" s="1">
        <v>16</v>
      </c>
      <c r="D2539" s="1">
        <v>2</v>
      </c>
      <c r="E2539" s="1">
        <v>599.99</v>
      </c>
      <c r="F2539" s="3">
        <v>0.1</v>
      </c>
    </row>
    <row r="2540" spans="1:6" x14ac:dyDescent="0.3">
      <c r="A2540" s="2">
        <v>890</v>
      </c>
      <c r="B2540" s="1">
        <v>2</v>
      </c>
      <c r="C2540" s="1">
        <v>105</v>
      </c>
      <c r="D2540" s="1">
        <v>2</v>
      </c>
      <c r="E2540" s="1">
        <v>533.99</v>
      </c>
      <c r="F2540" s="3">
        <v>0.1</v>
      </c>
    </row>
    <row r="2541" spans="1:6" x14ac:dyDescent="0.3">
      <c r="A2541" s="2">
        <v>890</v>
      </c>
      <c r="B2541" s="1">
        <v>3</v>
      </c>
      <c r="C2541" s="1">
        <v>52</v>
      </c>
      <c r="D2541" s="1">
        <v>1</v>
      </c>
      <c r="E2541" s="1">
        <v>875.99</v>
      </c>
      <c r="F2541" s="3">
        <v>0.05</v>
      </c>
    </row>
    <row r="2542" spans="1:6" x14ac:dyDescent="0.3">
      <c r="A2542" s="2">
        <v>890</v>
      </c>
      <c r="B2542" s="1">
        <v>4</v>
      </c>
      <c r="C2542" s="1">
        <v>67</v>
      </c>
      <c r="D2542" s="1">
        <v>1</v>
      </c>
      <c r="E2542" s="1">
        <v>250.99</v>
      </c>
      <c r="F2542" s="3">
        <v>0.1</v>
      </c>
    </row>
    <row r="2543" spans="1:6" x14ac:dyDescent="0.3">
      <c r="A2543" s="2">
        <v>890</v>
      </c>
      <c r="B2543" s="1">
        <v>5</v>
      </c>
      <c r="C2543" s="1">
        <v>65</v>
      </c>
      <c r="D2543" s="1">
        <v>2</v>
      </c>
      <c r="E2543" s="1">
        <v>346.99</v>
      </c>
      <c r="F2543" s="3">
        <v>0.1</v>
      </c>
    </row>
    <row r="2544" spans="1:6" x14ac:dyDescent="0.3">
      <c r="A2544" s="2">
        <v>891</v>
      </c>
      <c r="B2544" s="1">
        <v>1</v>
      </c>
      <c r="C2544" s="1">
        <v>107</v>
      </c>
      <c r="D2544" s="1">
        <v>2</v>
      </c>
      <c r="E2544" s="1">
        <v>416.99</v>
      </c>
      <c r="F2544" s="3">
        <v>0.1</v>
      </c>
    </row>
    <row r="2545" spans="1:6" x14ac:dyDescent="0.3">
      <c r="A2545" s="2">
        <v>891</v>
      </c>
      <c r="B2545" s="1">
        <v>2</v>
      </c>
      <c r="C2545" s="1">
        <v>32</v>
      </c>
      <c r="D2545" s="1">
        <v>1</v>
      </c>
      <c r="E2545" s="1">
        <v>469.99</v>
      </c>
      <c r="F2545" s="3">
        <v>0.05</v>
      </c>
    </row>
    <row r="2546" spans="1:6" x14ac:dyDescent="0.3">
      <c r="A2546" s="2">
        <v>891</v>
      </c>
      <c r="B2546" s="1">
        <v>3</v>
      </c>
      <c r="C2546" s="1">
        <v>35</v>
      </c>
      <c r="D2546" s="1">
        <v>2</v>
      </c>
      <c r="E2546" s="1">
        <v>832.99</v>
      </c>
      <c r="F2546" s="3">
        <v>0.1</v>
      </c>
    </row>
    <row r="2547" spans="1:6" x14ac:dyDescent="0.3">
      <c r="A2547" s="2">
        <v>891</v>
      </c>
      <c r="B2547" s="1">
        <v>4</v>
      </c>
      <c r="C2547" s="1">
        <v>50</v>
      </c>
      <c r="D2547" s="1">
        <v>1</v>
      </c>
      <c r="E2547" s="1">
        <v>5999.99</v>
      </c>
      <c r="F2547" s="3">
        <v>0.1</v>
      </c>
    </row>
    <row r="2548" spans="1:6" x14ac:dyDescent="0.3">
      <c r="A2548" s="2">
        <v>892</v>
      </c>
      <c r="B2548" s="1">
        <v>1</v>
      </c>
      <c r="C2548" s="1">
        <v>36</v>
      </c>
      <c r="D2548" s="1">
        <v>1</v>
      </c>
      <c r="E2548" s="1">
        <v>832.99</v>
      </c>
      <c r="F2548" s="3">
        <v>0.1</v>
      </c>
    </row>
    <row r="2549" spans="1:6" x14ac:dyDescent="0.3">
      <c r="A2549" s="2">
        <v>892</v>
      </c>
      <c r="B2549" s="1">
        <v>2</v>
      </c>
      <c r="C2549" s="1">
        <v>9</v>
      </c>
      <c r="D2549" s="1">
        <v>2</v>
      </c>
      <c r="E2549" s="1">
        <v>2999.99</v>
      </c>
      <c r="F2549" s="3">
        <v>0.2</v>
      </c>
    </row>
    <row r="2550" spans="1:6" x14ac:dyDescent="0.3">
      <c r="A2550" s="2">
        <v>892</v>
      </c>
      <c r="B2550" s="1">
        <v>3</v>
      </c>
      <c r="C2550" s="1">
        <v>50</v>
      </c>
      <c r="D2550" s="1">
        <v>2</v>
      </c>
      <c r="E2550" s="1">
        <v>5999.99</v>
      </c>
      <c r="F2550" s="3">
        <v>7.0000000000000007E-2</v>
      </c>
    </row>
    <row r="2551" spans="1:6" x14ac:dyDescent="0.3">
      <c r="A2551" s="2">
        <v>892</v>
      </c>
      <c r="B2551" s="1">
        <v>4</v>
      </c>
      <c r="C2551" s="1">
        <v>88</v>
      </c>
      <c r="D2551" s="1">
        <v>1</v>
      </c>
      <c r="E2551" s="1">
        <v>189.99</v>
      </c>
      <c r="F2551" s="3">
        <v>0.05</v>
      </c>
    </row>
    <row r="2552" spans="1:6" x14ac:dyDescent="0.3">
      <c r="A2552" s="2">
        <v>893</v>
      </c>
      <c r="B2552" s="1">
        <v>1</v>
      </c>
      <c r="C2552" s="1">
        <v>67</v>
      </c>
      <c r="D2552" s="1">
        <v>2</v>
      </c>
      <c r="E2552" s="1">
        <v>250.99</v>
      </c>
      <c r="F2552" s="3">
        <v>0.05</v>
      </c>
    </row>
    <row r="2553" spans="1:6" x14ac:dyDescent="0.3">
      <c r="A2553" s="2">
        <v>893</v>
      </c>
      <c r="B2553" s="1">
        <v>2</v>
      </c>
      <c r="C2553" s="1">
        <v>45</v>
      </c>
      <c r="D2553" s="1">
        <v>1</v>
      </c>
      <c r="E2553" s="1">
        <v>869.99</v>
      </c>
      <c r="F2553" s="3">
        <v>7.0000000000000007E-2</v>
      </c>
    </row>
    <row r="2554" spans="1:6" x14ac:dyDescent="0.3">
      <c r="A2554" s="2">
        <v>894</v>
      </c>
      <c r="B2554" s="1">
        <v>1</v>
      </c>
      <c r="C2554" s="1">
        <v>101</v>
      </c>
      <c r="D2554" s="1">
        <v>2</v>
      </c>
      <c r="E2554" s="1">
        <v>339.99</v>
      </c>
      <c r="F2554" s="3">
        <v>0.2</v>
      </c>
    </row>
    <row r="2555" spans="1:6" x14ac:dyDescent="0.3">
      <c r="A2555" s="2">
        <v>895</v>
      </c>
      <c r="B2555" s="1">
        <v>1</v>
      </c>
      <c r="C2555" s="1">
        <v>106</v>
      </c>
      <c r="D2555" s="1">
        <v>1</v>
      </c>
      <c r="E2555" s="1">
        <v>449.99</v>
      </c>
      <c r="F2555" s="3">
        <v>7.0000000000000007E-2</v>
      </c>
    </row>
    <row r="2556" spans="1:6" x14ac:dyDescent="0.3">
      <c r="A2556" s="2">
        <v>896</v>
      </c>
      <c r="B2556" s="1">
        <v>1</v>
      </c>
      <c r="C2556" s="1">
        <v>91</v>
      </c>
      <c r="D2556" s="1">
        <v>2</v>
      </c>
      <c r="E2556" s="1">
        <v>349.99</v>
      </c>
      <c r="F2556" s="3">
        <v>0.05</v>
      </c>
    </row>
    <row r="2557" spans="1:6" x14ac:dyDescent="0.3">
      <c r="A2557" s="2">
        <v>896</v>
      </c>
      <c r="B2557" s="1">
        <v>2</v>
      </c>
      <c r="C2557" s="1">
        <v>10</v>
      </c>
      <c r="D2557" s="1">
        <v>1</v>
      </c>
      <c r="E2557" s="1">
        <v>1549</v>
      </c>
      <c r="F2557" s="3">
        <v>0.05</v>
      </c>
    </row>
    <row r="2558" spans="1:6" x14ac:dyDescent="0.3">
      <c r="A2558" s="2">
        <v>897</v>
      </c>
      <c r="B2558" s="1">
        <v>1</v>
      </c>
      <c r="C2558" s="1">
        <v>105</v>
      </c>
      <c r="D2558" s="1">
        <v>1</v>
      </c>
      <c r="E2558" s="1">
        <v>533.99</v>
      </c>
      <c r="F2558" s="3">
        <v>0.05</v>
      </c>
    </row>
    <row r="2559" spans="1:6" x14ac:dyDescent="0.3">
      <c r="A2559" s="2">
        <v>897</v>
      </c>
      <c r="B2559" s="1">
        <v>2</v>
      </c>
      <c r="C2559" s="1">
        <v>96</v>
      </c>
      <c r="D2559" s="1">
        <v>1</v>
      </c>
      <c r="E2559" s="1">
        <v>349.99</v>
      </c>
      <c r="F2559" s="3">
        <v>0.05</v>
      </c>
    </row>
    <row r="2560" spans="1:6" x14ac:dyDescent="0.3">
      <c r="A2560" s="2">
        <v>898</v>
      </c>
      <c r="B2560" s="1">
        <v>1</v>
      </c>
      <c r="C2560" s="1">
        <v>45</v>
      </c>
      <c r="D2560" s="1">
        <v>2</v>
      </c>
      <c r="E2560" s="1">
        <v>869.99</v>
      </c>
      <c r="F2560" s="3">
        <v>0.2</v>
      </c>
    </row>
    <row r="2561" spans="1:6" x14ac:dyDescent="0.3">
      <c r="A2561" s="2">
        <v>898</v>
      </c>
      <c r="B2561" s="1">
        <v>2</v>
      </c>
      <c r="C2561" s="1">
        <v>16</v>
      </c>
      <c r="D2561" s="1">
        <v>1</v>
      </c>
      <c r="E2561" s="1">
        <v>599.99</v>
      </c>
      <c r="F2561" s="3">
        <v>7.0000000000000007E-2</v>
      </c>
    </row>
    <row r="2562" spans="1:6" x14ac:dyDescent="0.3">
      <c r="A2562" s="2">
        <v>898</v>
      </c>
      <c r="B2562" s="1">
        <v>3</v>
      </c>
      <c r="C2562" s="1">
        <v>57</v>
      </c>
      <c r="D2562" s="1">
        <v>2</v>
      </c>
      <c r="E2562" s="1">
        <v>1999.99</v>
      </c>
      <c r="F2562" s="3">
        <v>0.2</v>
      </c>
    </row>
    <row r="2563" spans="1:6" x14ac:dyDescent="0.3">
      <c r="A2563" s="2">
        <v>898</v>
      </c>
      <c r="B2563" s="1">
        <v>4</v>
      </c>
      <c r="C2563" s="1">
        <v>69</v>
      </c>
      <c r="D2563" s="1">
        <v>2</v>
      </c>
      <c r="E2563" s="1">
        <v>416.99</v>
      </c>
      <c r="F2563" s="3">
        <v>7.0000000000000007E-2</v>
      </c>
    </row>
    <row r="2564" spans="1:6" x14ac:dyDescent="0.3">
      <c r="A2564" s="2">
        <v>899</v>
      </c>
      <c r="B2564" s="1">
        <v>1</v>
      </c>
      <c r="C2564" s="1">
        <v>59</v>
      </c>
      <c r="D2564" s="1">
        <v>2</v>
      </c>
      <c r="E2564" s="1">
        <v>2599.9899999999998</v>
      </c>
      <c r="F2564" s="3">
        <v>0.1</v>
      </c>
    </row>
    <row r="2565" spans="1:6" x14ac:dyDescent="0.3">
      <c r="A2565" s="2">
        <v>899</v>
      </c>
      <c r="B2565" s="1">
        <v>2</v>
      </c>
      <c r="C2565" s="1">
        <v>17</v>
      </c>
      <c r="D2565" s="1">
        <v>1</v>
      </c>
      <c r="E2565" s="1">
        <v>429</v>
      </c>
      <c r="F2565" s="3">
        <v>0.1</v>
      </c>
    </row>
    <row r="2566" spans="1:6" x14ac:dyDescent="0.3">
      <c r="A2566" s="2">
        <v>899</v>
      </c>
      <c r="B2566" s="1">
        <v>3</v>
      </c>
      <c r="C2566" s="1">
        <v>6</v>
      </c>
      <c r="D2566" s="1">
        <v>1</v>
      </c>
      <c r="E2566" s="1">
        <v>469.99</v>
      </c>
      <c r="F2566" s="3">
        <v>0.2</v>
      </c>
    </row>
    <row r="2567" spans="1:6" x14ac:dyDescent="0.3">
      <c r="A2567" s="2">
        <v>900</v>
      </c>
      <c r="B2567" s="1">
        <v>1</v>
      </c>
      <c r="C2567" s="1">
        <v>26</v>
      </c>
      <c r="D2567" s="1">
        <v>2</v>
      </c>
      <c r="E2567" s="1">
        <v>599.99</v>
      </c>
      <c r="F2567" s="3">
        <v>0.05</v>
      </c>
    </row>
    <row r="2568" spans="1:6" x14ac:dyDescent="0.3">
      <c r="A2568" s="2">
        <v>900</v>
      </c>
      <c r="B2568" s="1">
        <v>2</v>
      </c>
      <c r="C2568" s="1">
        <v>108</v>
      </c>
      <c r="D2568" s="1">
        <v>1</v>
      </c>
      <c r="E2568" s="1">
        <v>449.99</v>
      </c>
      <c r="F2568" s="3">
        <v>7.0000000000000007E-2</v>
      </c>
    </row>
    <row r="2569" spans="1:6" x14ac:dyDescent="0.3">
      <c r="A2569" s="2">
        <v>900</v>
      </c>
      <c r="B2569" s="1">
        <v>3</v>
      </c>
      <c r="C2569" s="1">
        <v>89</v>
      </c>
      <c r="D2569" s="1">
        <v>1</v>
      </c>
      <c r="E2569" s="1">
        <v>209.99</v>
      </c>
      <c r="F2569" s="3">
        <v>0.2</v>
      </c>
    </row>
    <row r="2570" spans="1:6" x14ac:dyDescent="0.3">
      <c r="A2570" s="2">
        <v>900</v>
      </c>
      <c r="B2570" s="1">
        <v>4</v>
      </c>
      <c r="C2570" s="1">
        <v>61</v>
      </c>
      <c r="D2570" s="1">
        <v>2</v>
      </c>
      <c r="E2570" s="1">
        <v>4999.99</v>
      </c>
      <c r="F2570" s="3">
        <v>0.05</v>
      </c>
    </row>
    <row r="2571" spans="1:6" x14ac:dyDescent="0.3">
      <c r="A2571" s="2">
        <v>900</v>
      </c>
      <c r="B2571" s="1">
        <v>5</v>
      </c>
      <c r="C2571" s="1">
        <v>28</v>
      </c>
      <c r="D2571" s="1">
        <v>2</v>
      </c>
      <c r="E2571" s="1">
        <v>2499.9899999999998</v>
      </c>
      <c r="F2571" s="3">
        <v>7.0000000000000007E-2</v>
      </c>
    </row>
    <row r="2572" spans="1:6" x14ac:dyDescent="0.3">
      <c r="A2572" s="2">
        <v>901</v>
      </c>
      <c r="B2572" s="1">
        <v>1</v>
      </c>
      <c r="C2572" s="1">
        <v>50</v>
      </c>
      <c r="D2572" s="1">
        <v>1</v>
      </c>
      <c r="E2572" s="1">
        <v>5999.99</v>
      </c>
      <c r="F2572" s="3">
        <v>0.2</v>
      </c>
    </row>
    <row r="2573" spans="1:6" x14ac:dyDescent="0.3">
      <c r="A2573" s="2">
        <v>901</v>
      </c>
      <c r="B2573" s="1">
        <v>2</v>
      </c>
      <c r="C2573" s="1">
        <v>43</v>
      </c>
      <c r="D2573" s="1">
        <v>1</v>
      </c>
      <c r="E2573" s="1">
        <v>5299.99</v>
      </c>
      <c r="F2573" s="3">
        <v>7.0000000000000007E-2</v>
      </c>
    </row>
    <row r="2574" spans="1:6" x14ac:dyDescent="0.3">
      <c r="A2574" s="2">
        <v>902</v>
      </c>
      <c r="B2574" s="1">
        <v>1</v>
      </c>
      <c r="C2574" s="1">
        <v>38</v>
      </c>
      <c r="D2574" s="1">
        <v>2</v>
      </c>
      <c r="E2574" s="1">
        <v>549.99</v>
      </c>
      <c r="F2574" s="3">
        <v>7.0000000000000007E-2</v>
      </c>
    </row>
    <row r="2575" spans="1:6" x14ac:dyDescent="0.3">
      <c r="A2575" s="2">
        <v>902</v>
      </c>
      <c r="B2575" s="1">
        <v>2</v>
      </c>
      <c r="C2575" s="1">
        <v>92</v>
      </c>
      <c r="D2575" s="1">
        <v>1</v>
      </c>
      <c r="E2575" s="1">
        <v>209.99</v>
      </c>
      <c r="F2575" s="3">
        <v>7.0000000000000007E-2</v>
      </c>
    </row>
    <row r="2576" spans="1:6" x14ac:dyDescent="0.3">
      <c r="A2576" s="2">
        <v>902</v>
      </c>
      <c r="B2576" s="1">
        <v>3</v>
      </c>
      <c r="C2576" s="1">
        <v>12</v>
      </c>
      <c r="D2576" s="1">
        <v>1</v>
      </c>
      <c r="E2576" s="1">
        <v>549.99</v>
      </c>
      <c r="F2576" s="3">
        <v>0.2</v>
      </c>
    </row>
    <row r="2577" spans="1:6" x14ac:dyDescent="0.3">
      <c r="A2577" s="2">
        <v>902</v>
      </c>
      <c r="B2577" s="1">
        <v>4</v>
      </c>
      <c r="C2577" s="1">
        <v>76</v>
      </c>
      <c r="D2577" s="1">
        <v>2</v>
      </c>
      <c r="E2577" s="1">
        <v>299.99</v>
      </c>
      <c r="F2577" s="3">
        <v>0.05</v>
      </c>
    </row>
    <row r="2578" spans="1:6" x14ac:dyDescent="0.3">
      <c r="A2578" s="2">
        <v>903</v>
      </c>
      <c r="B2578" s="1">
        <v>1</v>
      </c>
      <c r="C2578" s="1">
        <v>31</v>
      </c>
      <c r="D2578" s="1">
        <v>2</v>
      </c>
      <c r="E2578" s="1">
        <v>1632.99</v>
      </c>
      <c r="F2578" s="3">
        <v>7.0000000000000007E-2</v>
      </c>
    </row>
    <row r="2579" spans="1:6" x14ac:dyDescent="0.3">
      <c r="A2579" s="2">
        <v>903</v>
      </c>
      <c r="B2579" s="1">
        <v>2</v>
      </c>
      <c r="C2579" s="1">
        <v>48</v>
      </c>
      <c r="D2579" s="1">
        <v>2</v>
      </c>
      <c r="E2579" s="1">
        <v>1499.99</v>
      </c>
      <c r="F2579" s="3">
        <v>0.05</v>
      </c>
    </row>
    <row r="2580" spans="1:6" x14ac:dyDescent="0.3">
      <c r="A2580" s="2">
        <v>904</v>
      </c>
      <c r="B2580" s="1">
        <v>1</v>
      </c>
      <c r="C2580" s="1">
        <v>36</v>
      </c>
      <c r="D2580" s="1">
        <v>2</v>
      </c>
      <c r="E2580" s="1">
        <v>832.99</v>
      </c>
      <c r="F2580" s="3">
        <v>0.1</v>
      </c>
    </row>
    <row r="2581" spans="1:6" x14ac:dyDescent="0.3">
      <c r="A2581" s="2">
        <v>904</v>
      </c>
      <c r="B2581" s="1">
        <v>2</v>
      </c>
      <c r="C2581" s="1">
        <v>51</v>
      </c>
      <c r="D2581" s="1">
        <v>2</v>
      </c>
      <c r="E2581" s="1">
        <v>6499.99</v>
      </c>
      <c r="F2581" s="3">
        <v>7.0000000000000007E-2</v>
      </c>
    </row>
    <row r="2582" spans="1:6" x14ac:dyDescent="0.3">
      <c r="A2582" s="2">
        <v>904</v>
      </c>
      <c r="B2582" s="1">
        <v>3</v>
      </c>
      <c r="C2582" s="1">
        <v>92</v>
      </c>
      <c r="D2582" s="1">
        <v>2</v>
      </c>
      <c r="E2582" s="1">
        <v>209.99</v>
      </c>
      <c r="F2582" s="3">
        <v>0.2</v>
      </c>
    </row>
    <row r="2583" spans="1:6" x14ac:dyDescent="0.3">
      <c r="A2583" s="2">
        <v>904</v>
      </c>
      <c r="B2583" s="1">
        <v>4</v>
      </c>
      <c r="C2583" s="1">
        <v>13</v>
      </c>
      <c r="D2583" s="1">
        <v>1</v>
      </c>
      <c r="E2583" s="1">
        <v>269.99</v>
      </c>
      <c r="F2583" s="3">
        <v>0.2</v>
      </c>
    </row>
    <row r="2584" spans="1:6" x14ac:dyDescent="0.3">
      <c r="A2584" s="2">
        <v>905</v>
      </c>
      <c r="B2584" s="1">
        <v>1</v>
      </c>
      <c r="C2584" s="1">
        <v>67</v>
      </c>
      <c r="D2584" s="1">
        <v>1</v>
      </c>
      <c r="E2584" s="1">
        <v>250.99</v>
      </c>
      <c r="F2584" s="3">
        <v>0.1</v>
      </c>
    </row>
    <row r="2585" spans="1:6" x14ac:dyDescent="0.3">
      <c r="A2585" s="2">
        <v>905</v>
      </c>
      <c r="B2585" s="1">
        <v>2</v>
      </c>
      <c r="C2585" s="1">
        <v>62</v>
      </c>
      <c r="D2585" s="1">
        <v>2</v>
      </c>
      <c r="E2585" s="1">
        <v>3499.99</v>
      </c>
      <c r="F2585" s="3">
        <v>0.05</v>
      </c>
    </row>
    <row r="2586" spans="1:6" x14ac:dyDescent="0.3">
      <c r="A2586" s="2">
        <v>905</v>
      </c>
      <c r="B2586" s="1">
        <v>3</v>
      </c>
      <c r="C2586" s="1">
        <v>42</v>
      </c>
      <c r="D2586" s="1">
        <v>2</v>
      </c>
      <c r="E2586" s="1">
        <v>2299.9899999999998</v>
      </c>
      <c r="F2586" s="3">
        <v>0.2</v>
      </c>
    </row>
    <row r="2587" spans="1:6" x14ac:dyDescent="0.3">
      <c r="A2587" s="2">
        <v>905</v>
      </c>
      <c r="B2587" s="1">
        <v>4</v>
      </c>
      <c r="C2587" s="1">
        <v>20</v>
      </c>
      <c r="D2587" s="1">
        <v>1</v>
      </c>
      <c r="E2587" s="1">
        <v>599.99</v>
      </c>
      <c r="F2587" s="3">
        <v>0.2</v>
      </c>
    </row>
    <row r="2588" spans="1:6" x14ac:dyDescent="0.3">
      <c r="A2588" s="2">
        <v>906</v>
      </c>
      <c r="B2588" s="1">
        <v>1</v>
      </c>
      <c r="C2588" s="1">
        <v>23</v>
      </c>
      <c r="D2588" s="1">
        <v>2</v>
      </c>
      <c r="E2588" s="1">
        <v>299.99</v>
      </c>
      <c r="F2588" s="3">
        <v>0.2</v>
      </c>
    </row>
    <row r="2589" spans="1:6" x14ac:dyDescent="0.3">
      <c r="A2589" s="2">
        <v>906</v>
      </c>
      <c r="B2589" s="1">
        <v>2</v>
      </c>
      <c r="C2589" s="1">
        <v>28</v>
      </c>
      <c r="D2589" s="1">
        <v>2</v>
      </c>
      <c r="E2589" s="1">
        <v>2499.9899999999998</v>
      </c>
      <c r="F2589" s="3">
        <v>7.0000000000000007E-2</v>
      </c>
    </row>
    <row r="2590" spans="1:6" x14ac:dyDescent="0.3">
      <c r="A2590" s="2">
        <v>906</v>
      </c>
      <c r="B2590" s="1">
        <v>3</v>
      </c>
      <c r="C2590" s="1">
        <v>46</v>
      </c>
      <c r="D2590" s="1">
        <v>1</v>
      </c>
      <c r="E2590" s="1">
        <v>1409.99</v>
      </c>
      <c r="F2590" s="3">
        <v>0.05</v>
      </c>
    </row>
    <row r="2591" spans="1:6" x14ac:dyDescent="0.3">
      <c r="A2591" s="2">
        <v>906</v>
      </c>
      <c r="B2591" s="1">
        <v>4</v>
      </c>
      <c r="C2591" s="1">
        <v>102</v>
      </c>
      <c r="D2591" s="1">
        <v>2</v>
      </c>
      <c r="E2591" s="1">
        <v>489.99</v>
      </c>
      <c r="F2591" s="3">
        <v>0.1</v>
      </c>
    </row>
    <row r="2592" spans="1:6" x14ac:dyDescent="0.3">
      <c r="A2592" s="2">
        <v>906</v>
      </c>
      <c r="B2592" s="1">
        <v>5</v>
      </c>
      <c r="C2592" s="1">
        <v>22</v>
      </c>
      <c r="D2592" s="1">
        <v>2</v>
      </c>
      <c r="E2592" s="1">
        <v>269.99</v>
      </c>
      <c r="F2592" s="3">
        <v>0.2</v>
      </c>
    </row>
    <row r="2593" spans="1:6" x14ac:dyDescent="0.3">
      <c r="A2593" s="2">
        <v>907</v>
      </c>
      <c r="B2593" s="1">
        <v>1</v>
      </c>
      <c r="C2593" s="1">
        <v>84</v>
      </c>
      <c r="D2593" s="1">
        <v>2</v>
      </c>
      <c r="E2593" s="1">
        <v>109.99</v>
      </c>
      <c r="F2593" s="3">
        <v>7.0000000000000007E-2</v>
      </c>
    </row>
    <row r="2594" spans="1:6" x14ac:dyDescent="0.3">
      <c r="A2594" s="2">
        <v>907</v>
      </c>
      <c r="B2594" s="1">
        <v>2</v>
      </c>
      <c r="C2594" s="1">
        <v>65</v>
      </c>
      <c r="D2594" s="1">
        <v>1</v>
      </c>
      <c r="E2594" s="1">
        <v>346.99</v>
      </c>
      <c r="F2594" s="3">
        <v>7.0000000000000007E-2</v>
      </c>
    </row>
    <row r="2595" spans="1:6" x14ac:dyDescent="0.3">
      <c r="A2595" s="2">
        <v>908</v>
      </c>
      <c r="B2595" s="1">
        <v>1</v>
      </c>
      <c r="C2595" s="1">
        <v>41</v>
      </c>
      <c r="D2595" s="1">
        <v>1</v>
      </c>
      <c r="E2595" s="1">
        <v>1469.99</v>
      </c>
      <c r="F2595" s="3">
        <v>0.2</v>
      </c>
    </row>
    <row r="2596" spans="1:6" x14ac:dyDescent="0.3">
      <c r="A2596" s="2">
        <v>908</v>
      </c>
      <c r="B2596" s="1">
        <v>2</v>
      </c>
      <c r="C2596" s="1">
        <v>94</v>
      </c>
      <c r="D2596" s="1">
        <v>1</v>
      </c>
      <c r="E2596" s="1">
        <v>249.99</v>
      </c>
      <c r="F2596" s="3">
        <v>0.1</v>
      </c>
    </row>
    <row r="2597" spans="1:6" x14ac:dyDescent="0.3">
      <c r="A2597" s="2">
        <v>908</v>
      </c>
      <c r="B2597" s="1">
        <v>3</v>
      </c>
      <c r="C2597" s="1">
        <v>102</v>
      </c>
      <c r="D2597" s="1">
        <v>2</v>
      </c>
      <c r="E2597" s="1">
        <v>489.99</v>
      </c>
      <c r="F2597" s="3">
        <v>0.1</v>
      </c>
    </row>
    <row r="2598" spans="1:6" x14ac:dyDescent="0.3">
      <c r="A2598" s="2">
        <v>909</v>
      </c>
      <c r="B2598" s="1">
        <v>1</v>
      </c>
      <c r="C2598" s="1">
        <v>5</v>
      </c>
      <c r="D2598" s="1">
        <v>1</v>
      </c>
      <c r="E2598" s="1">
        <v>1320.99</v>
      </c>
      <c r="F2598" s="3">
        <v>0.2</v>
      </c>
    </row>
    <row r="2599" spans="1:6" x14ac:dyDescent="0.3">
      <c r="A2599" s="2">
        <v>910</v>
      </c>
      <c r="B2599" s="1">
        <v>1</v>
      </c>
      <c r="C2599" s="1">
        <v>23</v>
      </c>
      <c r="D2599" s="1">
        <v>1</v>
      </c>
      <c r="E2599" s="1">
        <v>299.99</v>
      </c>
      <c r="F2599" s="3">
        <v>0.1</v>
      </c>
    </row>
    <row r="2600" spans="1:6" x14ac:dyDescent="0.3">
      <c r="A2600" s="2">
        <v>911</v>
      </c>
      <c r="B2600" s="1">
        <v>1</v>
      </c>
      <c r="C2600" s="1">
        <v>66</v>
      </c>
      <c r="D2600" s="1">
        <v>2</v>
      </c>
      <c r="E2600" s="1">
        <v>250.99</v>
      </c>
      <c r="F2600" s="3">
        <v>0.05</v>
      </c>
    </row>
    <row r="2601" spans="1:6" x14ac:dyDescent="0.3">
      <c r="A2601" s="2">
        <v>911</v>
      </c>
      <c r="B2601" s="1">
        <v>2</v>
      </c>
      <c r="C2601" s="1">
        <v>106</v>
      </c>
      <c r="D2601" s="1">
        <v>1</v>
      </c>
      <c r="E2601" s="1">
        <v>449.99</v>
      </c>
      <c r="F2601" s="3">
        <v>0.05</v>
      </c>
    </row>
    <row r="2602" spans="1:6" x14ac:dyDescent="0.3">
      <c r="A2602" s="2">
        <v>911</v>
      </c>
      <c r="B2602" s="1">
        <v>3</v>
      </c>
      <c r="C2602" s="1">
        <v>91</v>
      </c>
      <c r="D2602" s="1">
        <v>2</v>
      </c>
      <c r="E2602" s="1">
        <v>349.99</v>
      </c>
      <c r="F2602" s="3">
        <v>0.05</v>
      </c>
    </row>
    <row r="2603" spans="1:6" x14ac:dyDescent="0.3">
      <c r="A2603" s="2">
        <v>911</v>
      </c>
      <c r="B2603" s="1">
        <v>4</v>
      </c>
      <c r="C2603" s="1">
        <v>49</v>
      </c>
      <c r="D2603" s="1">
        <v>1</v>
      </c>
      <c r="E2603" s="1">
        <v>3499.99</v>
      </c>
      <c r="F2603" s="3">
        <v>0.2</v>
      </c>
    </row>
    <row r="2604" spans="1:6" x14ac:dyDescent="0.3">
      <c r="A2604" s="2">
        <v>912</v>
      </c>
      <c r="B2604" s="1">
        <v>1</v>
      </c>
      <c r="C2604" s="1">
        <v>22</v>
      </c>
      <c r="D2604" s="1">
        <v>2</v>
      </c>
      <c r="E2604" s="1">
        <v>269.99</v>
      </c>
      <c r="F2604" s="3">
        <v>0.2</v>
      </c>
    </row>
    <row r="2605" spans="1:6" x14ac:dyDescent="0.3">
      <c r="A2605" s="2">
        <v>912</v>
      </c>
      <c r="B2605" s="1">
        <v>2</v>
      </c>
      <c r="C2605" s="1">
        <v>71</v>
      </c>
      <c r="D2605" s="1">
        <v>2</v>
      </c>
      <c r="E2605" s="1">
        <v>416.99</v>
      </c>
      <c r="F2605" s="3">
        <v>0.05</v>
      </c>
    </row>
    <row r="2606" spans="1:6" x14ac:dyDescent="0.3">
      <c r="A2606" s="2">
        <v>912</v>
      </c>
      <c r="B2606" s="1">
        <v>3</v>
      </c>
      <c r="C2606" s="1">
        <v>101</v>
      </c>
      <c r="D2606" s="1">
        <v>1</v>
      </c>
      <c r="E2606" s="1">
        <v>339.99</v>
      </c>
      <c r="F2606" s="3">
        <v>0.05</v>
      </c>
    </row>
    <row r="2607" spans="1:6" x14ac:dyDescent="0.3">
      <c r="A2607" s="2">
        <v>912</v>
      </c>
      <c r="B2607" s="1">
        <v>4</v>
      </c>
      <c r="C2607" s="1">
        <v>2</v>
      </c>
      <c r="D2607" s="1">
        <v>2</v>
      </c>
      <c r="E2607" s="1">
        <v>749.99</v>
      </c>
      <c r="F2607" s="3">
        <v>0.2</v>
      </c>
    </row>
    <row r="2608" spans="1:6" x14ac:dyDescent="0.3">
      <c r="A2608" s="2">
        <v>913</v>
      </c>
      <c r="B2608" s="1">
        <v>1</v>
      </c>
      <c r="C2608" s="1">
        <v>90</v>
      </c>
      <c r="D2608" s="1">
        <v>2</v>
      </c>
      <c r="E2608" s="1">
        <v>209.99</v>
      </c>
      <c r="F2608" s="3">
        <v>0.1</v>
      </c>
    </row>
    <row r="2609" spans="1:6" x14ac:dyDescent="0.3">
      <c r="A2609" s="2">
        <v>913</v>
      </c>
      <c r="B2609" s="1">
        <v>2</v>
      </c>
      <c r="C2609" s="1">
        <v>24</v>
      </c>
      <c r="D2609" s="1">
        <v>2</v>
      </c>
      <c r="E2609" s="1">
        <v>549.99</v>
      </c>
      <c r="F2609" s="3">
        <v>0.05</v>
      </c>
    </row>
    <row r="2610" spans="1:6" x14ac:dyDescent="0.3">
      <c r="A2610" s="2">
        <v>914</v>
      </c>
      <c r="B2610" s="1">
        <v>1</v>
      </c>
      <c r="C2610" s="1">
        <v>38</v>
      </c>
      <c r="D2610" s="1">
        <v>1</v>
      </c>
      <c r="E2610" s="1">
        <v>549.99</v>
      </c>
      <c r="F2610" s="3">
        <v>7.0000000000000007E-2</v>
      </c>
    </row>
    <row r="2611" spans="1:6" x14ac:dyDescent="0.3">
      <c r="A2611" s="2">
        <v>914</v>
      </c>
      <c r="B2611" s="1">
        <v>2</v>
      </c>
      <c r="C2611" s="1">
        <v>20</v>
      </c>
      <c r="D2611" s="1">
        <v>2</v>
      </c>
      <c r="E2611" s="1">
        <v>599.99</v>
      </c>
      <c r="F2611" s="3">
        <v>0.2</v>
      </c>
    </row>
    <row r="2612" spans="1:6" x14ac:dyDescent="0.3">
      <c r="A2612" s="2">
        <v>914</v>
      </c>
      <c r="B2612" s="1">
        <v>3</v>
      </c>
      <c r="C2612" s="1">
        <v>106</v>
      </c>
      <c r="D2612" s="1">
        <v>1</v>
      </c>
      <c r="E2612" s="1">
        <v>449.99</v>
      </c>
      <c r="F2612" s="3">
        <v>0.05</v>
      </c>
    </row>
    <row r="2613" spans="1:6" x14ac:dyDescent="0.3">
      <c r="A2613" s="2">
        <v>914</v>
      </c>
      <c r="B2613" s="1">
        <v>4</v>
      </c>
      <c r="C2613" s="1">
        <v>46</v>
      </c>
      <c r="D2613" s="1">
        <v>1</v>
      </c>
      <c r="E2613" s="1">
        <v>1409.99</v>
      </c>
      <c r="F2613" s="3">
        <v>0.1</v>
      </c>
    </row>
    <row r="2614" spans="1:6" x14ac:dyDescent="0.3">
      <c r="A2614" s="2">
        <v>915</v>
      </c>
      <c r="B2614" s="1">
        <v>1</v>
      </c>
      <c r="C2614" s="1">
        <v>64</v>
      </c>
      <c r="D2614" s="1">
        <v>1</v>
      </c>
      <c r="E2614" s="1">
        <v>489.99</v>
      </c>
      <c r="F2614" s="3">
        <v>0.05</v>
      </c>
    </row>
    <row r="2615" spans="1:6" x14ac:dyDescent="0.3">
      <c r="A2615" s="2">
        <v>915</v>
      </c>
      <c r="B2615" s="1">
        <v>2</v>
      </c>
      <c r="C2615" s="1">
        <v>48</v>
      </c>
      <c r="D2615" s="1">
        <v>1</v>
      </c>
      <c r="E2615" s="1">
        <v>1499.99</v>
      </c>
      <c r="F2615" s="3">
        <v>7.0000000000000007E-2</v>
      </c>
    </row>
    <row r="2616" spans="1:6" x14ac:dyDescent="0.3">
      <c r="A2616" s="2">
        <v>915</v>
      </c>
      <c r="B2616" s="1">
        <v>3</v>
      </c>
      <c r="C2616" s="1">
        <v>42</v>
      </c>
      <c r="D2616" s="1">
        <v>1</v>
      </c>
      <c r="E2616" s="1">
        <v>2299.9899999999998</v>
      </c>
      <c r="F2616" s="3">
        <v>0.2</v>
      </c>
    </row>
    <row r="2617" spans="1:6" x14ac:dyDescent="0.3">
      <c r="A2617" s="2">
        <v>915</v>
      </c>
      <c r="B2617" s="1">
        <v>4</v>
      </c>
      <c r="C2617" s="1">
        <v>2</v>
      </c>
      <c r="D2617" s="1">
        <v>1</v>
      </c>
      <c r="E2617" s="1">
        <v>749.99</v>
      </c>
      <c r="F2617" s="3">
        <v>7.0000000000000007E-2</v>
      </c>
    </row>
    <row r="2618" spans="1:6" x14ac:dyDescent="0.3">
      <c r="A2618" s="2">
        <v>916</v>
      </c>
      <c r="B2618" s="1">
        <v>1</v>
      </c>
      <c r="C2618" s="1">
        <v>92</v>
      </c>
      <c r="D2618" s="1">
        <v>1</v>
      </c>
      <c r="E2618" s="1">
        <v>209.99</v>
      </c>
      <c r="F2618" s="3">
        <v>0.2</v>
      </c>
    </row>
    <row r="2619" spans="1:6" x14ac:dyDescent="0.3">
      <c r="A2619" s="2">
        <v>917</v>
      </c>
      <c r="B2619" s="1">
        <v>1</v>
      </c>
      <c r="C2619" s="1">
        <v>41</v>
      </c>
      <c r="D2619" s="1">
        <v>1</v>
      </c>
      <c r="E2619" s="1">
        <v>1469.99</v>
      </c>
      <c r="F2619" s="3">
        <v>7.0000000000000007E-2</v>
      </c>
    </row>
    <row r="2620" spans="1:6" x14ac:dyDescent="0.3">
      <c r="A2620" s="2">
        <v>918</v>
      </c>
      <c r="B2620" s="1">
        <v>1</v>
      </c>
      <c r="C2620" s="1">
        <v>91</v>
      </c>
      <c r="D2620" s="1">
        <v>1</v>
      </c>
      <c r="E2620" s="1">
        <v>349.99</v>
      </c>
      <c r="F2620" s="3">
        <v>0.2</v>
      </c>
    </row>
    <row r="2621" spans="1:6" x14ac:dyDescent="0.3">
      <c r="A2621" s="2">
        <v>918</v>
      </c>
      <c r="B2621" s="1">
        <v>2</v>
      </c>
      <c r="C2621" s="1">
        <v>31</v>
      </c>
      <c r="D2621" s="1">
        <v>1</v>
      </c>
      <c r="E2621" s="1">
        <v>1632.99</v>
      </c>
      <c r="F2621" s="3">
        <v>0.1</v>
      </c>
    </row>
    <row r="2622" spans="1:6" x14ac:dyDescent="0.3">
      <c r="A2622" s="2">
        <v>918</v>
      </c>
      <c r="B2622" s="1">
        <v>3</v>
      </c>
      <c r="C2622" s="1">
        <v>4</v>
      </c>
      <c r="D2622" s="1">
        <v>2</v>
      </c>
      <c r="E2622" s="1">
        <v>2899.99</v>
      </c>
      <c r="F2622" s="3">
        <v>7.0000000000000007E-2</v>
      </c>
    </row>
    <row r="2623" spans="1:6" x14ac:dyDescent="0.3">
      <c r="A2623" s="2">
        <v>919</v>
      </c>
      <c r="B2623" s="1">
        <v>1</v>
      </c>
      <c r="C2623" s="1">
        <v>7</v>
      </c>
      <c r="D2623" s="1">
        <v>1</v>
      </c>
      <c r="E2623" s="1">
        <v>3999.99</v>
      </c>
      <c r="F2623" s="3">
        <v>7.0000000000000007E-2</v>
      </c>
    </row>
    <row r="2624" spans="1:6" x14ac:dyDescent="0.3">
      <c r="A2624" s="2">
        <v>919</v>
      </c>
      <c r="B2624" s="1">
        <v>2</v>
      </c>
      <c r="C2624" s="1">
        <v>44</v>
      </c>
      <c r="D2624" s="1">
        <v>1</v>
      </c>
      <c r="E2624" s="1">
        <v>539.99</v>
      </c>
      <c r="F2624" s="3">
        <v>0.1</v>
      </c>
    </row>
    <row r="2625" spans="1:6" x14ac:dyDescent="0.3">
      <c r="A2625" s="2">
        <v>920</v>
      </c>
      <c r="B2625" s="1">
        <v>1</v>
      </c>
      <c r="C2625" s="1">
        <v>76</v>
      </c>
      <c r="D2625" s="1">
        <v>1</v>
      </c>
      <c r="E2625" s="1">
        <v>299.99</v>
      </c>
      <c r="F2625" s="3">
        <v>0.05</v>
      </c>
    </row>
    <row r="2626" spans="1:6" x14ac:dyDescent="0.3">
      <c r="A2626" s="2">
        <v>920</v>
      </c>
      <c r="B2626" s="1">
        <v>2</v>
      </c>
      <c r="C2626" s="1">
        <v>39</v>
      </c>
      <c r="D2626" s="1">
        <v>2</v>
      </c>
      <c r="E2626" s="1">
        <v>1499.99</v>
      </c>
      <c r="F2626" s="3">
        <v>7.0000000000000007E-2</v>
      </c>
    </row>
    <row r="2627" spans="1:6" x14ac:dyDescent="0.3">
      <c r="A2627" s="2">
        <v>920</v>
      </c>
      <c r="B2627" s="1">
        <v>3</v>
      </c>
      <c r="C2627" s="1">
        <v>78</v>
      </c>
      <c r="D2627" s="1">
        <v>1</v>
      </c>
      <c r="E2627" s="1">
        <v>647.99</v>
      </c>
      <c r="F2627" s="3">
        <v>0.05</v>
      </c>
    </row>
    <row r="2628" spans="1:6" x14ac:dyDescent="0.3">
      <c r="A2628" s="2">
        <v>920</v>
      </c>
      <c r="B2628" s="1">
        <v>4</v>
      </c>
      <c r="C2628" s="1">
        <v>80</v>
      </c>
      <c r="D2628" s="1">
        <v>2</v>
      </c>
      <c r="E2628" s="1">
        <v>761.99</v>
      </c>
      <c r="F2628" s="3">
        <v>7.0000000000000007E-2</v>
      </c>
    </row>
    <row r="2629" spans="1:6" x14ac:dyDescent="0.3">
      <c r="A2629" s="2">
        <v>921</v>
      </c>
      <c r="B2629" s="1">
        <v>1</v>
      </c>
      <c r="C2629" s="1">
        <v>77</v>
      </c>
      <c r="D2629" s="1">
        <v>1</v>
      </c>
      <c r="E2629" s="1">
        <v>799.99</v>
      </c>
      <c r="F2629" s="3">
        <v>0.2</v>
      </c>
    </row>
    <row r="2630" spans="1:6" x14ac:dyDescent="0.3">
      <c r="A2630" s="2">
        <v>921</v>
      </c>
      <c r="B2630" s="1">
        <v>2</v>
      </c>
      <c r="C2630" s="1">
        <v>75</v>
      </c>
      <c r="D2630" s="1">
        <v>2</v>
      </c>
      <c r="E2630" s="1">
        <v>599.99</v>
      </c>
      <c r="F2630" s="3">
        <v>7.0000000000000007E-2</v>
      </c>
    </row>
    <row r="2631" spans="1:6" x14ac:dyDescent="0.3">
      <c r="A2631" s="2">
        <v>921</v>
      </c>
      <c r="B2631" s="1">
        <v>3</v>
      </c>
      <c r="C2631" s="1">
        <v>48</v>
      </c>
      <c r="D2631" s="1">
        <v>1</v>
      </c>
      <c r="E2631" s="1">
        <v>1499.99</v>
      </c>
      <c r="F2631" s="3">
        <v>0.1</v>
      </c>
    </row>
    <row r="2632" spans="1:6" x14ac:dyDescent="0.3">
      <c r="A2632" s="2">
        <v>922</v>
      </c>
      <c r="B2632" s="1">
        <v>1</v>
      </c>
      <c r="C2632" s="1">
        <v>68</v>
      </c>
      <c r="D2632" s="1">
        <v>1</v>
      </c>
      <c r="E2632" s="1">
        <v>449.99</v>
      </c>
      <c r="F2632" s="3">
        <v>0.2</v>
      </c>
    </row>
    <row r="2633" spans="1:6" x14ac:dyDescent="0.3">
      <c r="A2633" s="2">
        <v>922</v>
      </c>
      <c r="B2633" s="1">
        <v>2</v>
      </c>
      <c r="C2633" s="1">
        <v>73</v>
      </c>
      <c r="D2633" s="1">
        <v>1</v>
      </c>
      <c r="E2633" s="1">
        <v>749.99</v>
      </c>
      <c r="F2633" s="3">
        <v>0.2</v>
      </c>
    </row>
    <row r="2634" spans="1:6" x14ac:dyDescent="0.3">
      <c r="A2634" s="2">
        <v>922</v>
      </c>
      <c r="B2634" s="1">
        <v>3</v>
      </c>
      <c r="C2634" s="1">
        <v>86</v>
      </c>
      <c r="D2634" s="1">
        <v>1</v>
      </c>
      <c r="E2634" s="1">
        <v>149.99</v>
      </c>
      <c r="F2634" s="3">
        <v>0.1</v>
      </c>
    </row>
    <row r="2635" spans="1:6" x14ac:dyDescent="0.3">
      <c r="A2635" s="2">
        <v>923</v>
      </c>
      <c r="B2635" s="1">
        <v>1</v>
      </c>
      <c r="C2635" s="1">
        <v>74</v>
      </c>
      <c r="D2635" s="1">
        <v>2</v>
      </c>
      <c r="E2635" s="1">
        <v>439.99</v>
      </c>
      <c r="F2635" s="3">
        <v>0.05</v>
      </c>
    </row>
    <row r="2636" spans="1:6" x14ac:dyDescent="0.3">
      <c r="A2636" s="2">
        <v>923</v>
      </c>
      <c r="B2636" s="1">
        <v>2</v>
      </c>
      <c r="C2636" s="1">
        <v>6</v>
      </c>
      <c r="D2636" s="1">
        <v>1</v>
      </c>
      <c r="E2636" s="1">
        <v>469.99</v>
      </c>
      <c r="F2636" s="3">
        <v>0.1</v>
      </c>
    </row>
    <row r="2637" spans="1:6" x14ac:dyDescent="0.3">
      <c r="A2637" s="2">
        <v>924</v>
      </c>
      <c r="B2637" s="1">
        <v>1</v>
      </c>
      <c r="C2637" s="1">
        <v>97</v>
      </c>
      <c r="D2637" s="1">
        <v>2</v>
      </c>
      <c r="E2637" s="1">
        <v>349.99</v>
      </c>
      <c r="F2637" s="3">
        <v>0.2</v>
      </c>
    </row>
    <row r="2638" spans="1:6" x14ac:dyDescent="0.3">
      <c r="A2638" s="2">
        <v>924</v>
      </c>
      <c r="B2638" s="1">
        <v>2</v>
      </c>
      <c r="C2638" s="1">
        <v>36</v>
      </c>
      <c r="D2638" s="1">
        <v>1</v>
      </c>
      <c r="E2638" s="1">
        <v>832.99</v>
      </c>
      <c r="F2638" s="3">
        <v>0.2</v>
      </c>
    </row>
    <row r="2639" spans="1:6" x14ac:dyDescent="0.3">
      <c r="A2639" s="2">
        <v>925</v>
      </c>
      <c r="B2639" s="1">
        <v>1</v>
      </c>
      <c r="C2639" s="1">
        <v>97</v>
      </c>
      <c r="D2639" s="1">
        <v>1</v>
      </c>
      <c r="E2639" s="1">
        <v>349.99</v>
      </c>
      <c r="F2639" s="3">
        <v>7.0000000000000007E-2</v>
      </c>
    </row>
    <row r="2640" spans="1:6" x14ac:dyDescent="0.3">
      <c r="A2640" s="2">
        <v>925</v>
      </c>
      <c r="B2640" s="1">
        <v>2</v>
      </c>
      <c r="C2640" s="1">
        <v>62</v>
      </c>
      <c r="D2640" s="1">
        <v>2</v>
      </c>
      <c r="E2640" s="1">
        <v>3499.99</v>
      </c>
      <c r="F2640" s="3">
        <v>0.2</v>
      </c>
    </row>
    <row r="2641" spans="1:6" x14ac:dyDescent="0.3">
      <c r="A2641" s="2">
        <v>926</v>
      </c>
      <c r="B2641" s="1">
        <v>1</v>
      </c>
      <c r="C2641" s="1">
        <v>37</v>
      </c>
      <c r="D2641" s="1">
        <v>2</v>
      </c>
      <c r="E2641" s="1">
        <v>379.99</v>
      </c>
      <c r="F2641" s="3">
        <v>0.2</v>
      </c>
    </row>
    <row r="2642" spans="1:6" x14ac:dyDescent="0.3">
      <c r="A2642" s="2">
        <v>927</v>
      </c>
      <c r="B2642" s="1">
        <v>1</v>
      </c>
      <c r="C2642" s="1">
        <v>74</v>
      </c>
      <c r="D2642" s="1">
        <v>2</v>
      </c>
      <c r="E2642" s="1">
        <v>439.99</v>
      </c>
      <c r="F2642" s="3">
        <v>0.1</v>
      </c>
    </row>
    <row r="2643" spans="1:6" x14ac:dyDescent="0.3">
      <c r="A2643" s="2">
        <v>927</v>
      </c>
      <c r="B2643" s="1">
        <v>2</v>
      </c>
      <c r="C2643" s="1">
        <v>16</v>
      </c>
      <c r="D2643" s="1">
        <v>2</v>
      </c>
      <c r="E2643" s="1">
        <v>599.99</v>
      </c>
      <c r="F2643" s="3">
        <v>0.2</v>
      </c>
    </row>
    <row r="2644" spans="1:6" x14ac:dyDescent="0.3">
      <c r="A2644" s="2">
        <v>927</v>
      </c>
      <c r="B2644" s="1">
        <v>3</v>
      </c>
      <c r="C2644" s="1">
        <v>50</v>
      </c>
      <c r="D2644" s="1">
        <v>1</v>
      </c>
      <c r="E2644" s="1">
        <v>5999.99</v>
      </c>
      <c r="F2644" s="3">
        <v>0.1</v>
      </c>
    </row>
    <row r="2645" spans="1:6" x14ac:dyDescent="0.3">
      <c r="A2645" s="2">
        <v>927</v>
      </c>
      <c r="B2645" s="1">
        <v>4</v>
      </c>
      <c r="C2645" s="1">
        <v>3</v>
      </c>
      <c r="D2645" s="1">
        <v>1</v>
      </c>
      <c r="E2645" s="1">
        <v>999.99</v>
      </c>
      <c r="F2645" s="3">
        <v>0.1</v>
      </c>
    </row>
    <row r="2646" spans="1:6" x14ac:dyDescent="0.3">
      <c r="A2646" s="2">
        <v>927</v>
      </c>
      <c r="B2646" s="1">
        <v>5</v>
      </c>
      <c r="C2646" s="1">
        <v>43</v>
      </c>
      <c r="D2646" s="1">
        <v>1</v>
      </c>
      <c r="E2646" s="1">
        <v>5299.99</v>
      </c>
      <c r="F2646" s="3">
        <v>7.0000000000000007E-2</v>
      </c>
    </row>
    <row r="2647" spans="1:6" x14ac:dyDescent="0.3">
      <c r="A2647" s="2">
        <v>928</v>
      </c>
      <c r="B2647" s="1">
        <v>1</v>
      </c>
      <c r="C2647" s="1">
        <v>71</v>
      </c>
      <c r="D2647" s="1">
        <v>2</v>
      </c>
      <c r="E2647" s="1">
        <v>416.99</v>
      </c>
      <c r="F2647" s="3">
        <v>0.05</v>
      </c>
    </row>
    <row r="2648" spans="1:6" x14ac:dyDescent="0.3">
      <c r="A2648" s="2">
        <v>928</v>
      </c>
      <c r="B2648" s="1">
        <v>2</v>
      </c>
      <c r="C2648" s="1">
        <v>83</v>
      </c>
      <c r="D2648" s="1">
        <v>1</v>
      </c>
      <c r="E2648" s="1">
        <v>149.99</v>
      </c>
      <c r="F2648" s="3">
        <v>0.2</v>
      </c>
    </row>
    <row r="2649" spans="1:6" x14ac:dyDescent="0.3">
      <c r="A2649" s="2">
        <v>929</v>
      </c>
      <c r="B2649" s="1">
        <v>1</v>
      </c>
      <c r="C2649" s="1">
        <v>82</v>
      </c>
      <c r="D2649" s="1">
        <v>1</v>
      </c>
      <c r="E2649" s="1">
        <v>659.99</v>
      </c>
      <c r="F2649" s="3">
        <v>0.2</v>
      </c>
    </row>
    <row r="2650" spans="1:6" x14ac:dyDescent="0.3">
      <c r="A2650" s="2">
        <v>929</v>
      </c>
      <c r="B2650" s="1">
        <v>2</v>
      </c>
      <c r="C2650" s="1">
        <v>63</v>
      </c>
      <c r="D2650" s="1">
        <v>2</v>
      </c>
      <c r="E2650" s="1">
        <v>3499.99</v>
      </c>
      <c r="F2650" s="3">
        <v>0.1</v>
      </c>
    </row>
    <row r="2651" spans="1:6" x14ac:dyDescent="0.3">
      <c r="A2651" s="2">
        <v>929</v>
      </c>
      <c r="B2651" s="1">
        <v>3</v>
      </c>
      <c r="C2651" s="1">
        <v>24</v>
      </c>
      <c r="D2651" s="1">
        <v>1</v>
      </c>
      <c r="E2651" s="1">
        <v>549.99</v>
      </c>
      <c r="F2651" s="3">
        <v>0.05</v>
      </c>
    </row>
    <row r="2652" spans="1:6" x14ac:dyDescent="0.3">
      <c r="A2652" s="2">
        <v>930</v>
      </c>
      <c r="B2652" s="1">
        <v>1</v>
      </c>
      <c r="C2652" s="1">
        <v>56</v>
      </c>
      <c r="D2652" s="1">
        <v>2</v>
      </c>
      <c r="E2652" s="1">
        <v>5499.99</v>
      </c>
      <c r="F2652" s="3">
        <v>7.0000000000000007E-2</v>
      </c>
    </row>
    <row r="2653" spans="1:6" x14ac:dyDescent="0.3">
      <c r="A2653" s="2">
        <v>930</v>
      </c>
      <c r="B2653" s="1">
        <v>2</v>
      </c>
      <c r="C2653" s="1">
        <v>82</v>
      </c>
      <c r="D2653" s="1">
        <v>1</v>
      </c>
      <c r="E2653" s="1">
        <v>659.99</v>
      </c>
      <c r="F2653" s="3">
        <v>7.0000000000000007E-2</v>
      </c>
    </row>
    <row r="2654" spans="1:6" x14ac:dyDescent="0.3">
      <c r="A2654" s="2">
        <v>930</v>
      </c>
      <c r="B2654" s="1">
        <v>3</v>
      </c>
      <c r="C2654" s="1">
        <v>60</v>
      </c>
      <c r="D2654" s="1">
        <v>1</v>
      </c>
      <c r="E2654" s="1">
        <v>1559.99</v>
      </c>
      <c r="F2654" s="3">
        <v>0.1</v>
      </c>
    </row>
    <row r="2655" spans="1:6" x14ac:dyDescent="0.3">
      <c r="A2655" s="2">
        <v>930</v>
      </c>
      <c r="B2655" s="1">
        <v>4</v>
      </c>
      <c r="C2655" s="1">
        <v>65</v>
      </c>
      <c r="D2655" s="1">
        <v>2</v>
      </c>
      <c r="E2655" s="1">
        <v>346.99</v>
      </c>
      <c r="F2655" s="3">
        <v>0.05</v>
      </c>
    </row>
    <row r="2656" spans="1:6" x14ac:dyDescent="0.3">
      <c r="A2656" s="2">
        <v>930</v>
      </c>
      <c r="B2656" s="1">
        <v>5</v>
      </c>
      <c r="C2656" s="1">
        <v>51</v>
      </c>
      <c r="D2656" s="1">
        <v>2</v>
      </c>
      <c r="E2656" s="1">
        <v>6499.99</v>
      </c>
      <c r="F2656" s="3">
        <v>0.1</v>
      </c>
    </row>
    <row r="2657" spans="1:6" x14ac:dyDescent="0.3">
      <c r="A2657" s="2">
        <v>931</v>
      </c>
      <c r="B2657" s="1">
        <v>1</v>
      </c>
      <c r="C2657" s="1">
        <v>49</v>
      </c>
      <c r="D2657" s="1">
        <v>2</v>
      </c>
      <c r="E2657" s="1">
        <v>3499.99</v>
      </c>
      <c r="F2657" s="3">
        <v>7.0000000000000007E-2</v>
      </c>
    </row>
    <row r="2658" spans="1:6" x14ac:dyDescent="0.3">
      <c r="A2658" s="2">
        <v>931</v>
      </c>
      <c r="B2658" s="1">
        <v>2</v>
      </c>
      <c r="C2658" s="1">
        <v>76</v>
      </c>
      <c r="D2658" s="1">
        <v>1</v>
      </c>
      <c r="E2658" s="1">
        <v>299.99</v>
      </c>
      <c r="F2658" s="3">
        <v>0.2</v>
      </c>
    </row>
    <row r="2659" spans="1:6" x14ac:dyDescent="0.3">
      <c r="A2659" s="2">
        <v>932</v>
      </c>
      <c r="B2659" s="1">
        <v>1</v>
      </c>
      <c r="C2659" s="1">
        <v>74</v>
      </c>
      <c r="D2659" s="1">
        <v>1</v>
      </c>
      <c r="E2659" s="1">
        <v>439.99</v>
      </c>
      <c r="F2659" s="3">
        <v>0.05</v>
      </c>
    </row>
    <row r="2660" spans="1:6" x14ac:dyDescent="0.3">
      <c r="A2660" s="2">
        <v>933</v>
      </c>
      <c r="B2660" s="1">
        <v>1</v>
      </c>
      <c r="C2660" s="1">
        <v>77</v>
      </c>
      <c r="D2660" s="1">
        <v>1</v>
      </c>
      <c r="E2660" s="1">
        <v>799.99</v>
      </c>
      <c r="F2660" s="3">
        <v>7.0000000000000007E-2</v>
      </c>
    </row>
    <row r="2661" spans="1:6" x14ac:dyDescent="0.3">
      <c r="A2661" s="2">
        <v>933</v>
      </c>
      <c r="B2661" s="1">
        <v>2</v>
      </c>
      <c r="C2661" s="1">
        <v>21</v>
      </c>
      <c r="D2661" s="1">
        <v>1</v>
      </c>
      <c r="E2661" s="1">
        <v>269.99</v>
      </c>
      <c r="F2661" s="3">
        <v>0.2</v>
      </c>
    </row>
    <row r="2662" spans="1:6" x14ac:dyDescent="0.3">
      <c r="A2662" s="2">
        <v>933</v>
      </c>
      <c r="B2662" s="1">
        <v>3</v>
      </c>
      <c r="C2662" s="1">
        <v>75</v>
      </c>
      <c r="D2662" s="1">
        <v>2</v>
      </c>
      <c r="E2662" s="1">
        <v>599.99</v>
      </c>
      <c r="F2662" s="3">
        <v>0.05</v>
      </c>
    </row>
    <row r="2663" spans="1:6" x14ac:dyDescent="0.3">
      <c r="A2663" s="2">
        <v>934</v>
      </c>
      <c r="B2663" s="1">
        <v>1</v>
      </c>
      <c r="C2663" s="1">
        <v>35</v>
      </c>
      <c r="D2663" s="1">
        <v>2</v>
      </c>
      <c r="E2663" s="1">
        <v>832.99</v>
      </c>
      <c r="F2663" s="3">
        <v>0.05</v>
      </c>
    </row>
    <row r="2664" spans="1:6" x14ac:dyDescent="0.3">
      <c r="A2664" s="2">
        <v>934</v>
      </c>
      <c r="B2664" s="1">
        <v>2</v>
      </c>
      <c r="C2664" s="1">
        <v>48</v>
      </c>
      <c r="D2664" s="1">
        <v>1</v>
      </c>
      <c r="E2664" s="1">
        <v>1499.99</v>
      </c>
      <c r="F2664" s="3">
        <v>0.05</v>
      </c>
    </row>
    <row r="2665" spans="1:6" x14ac:dyDescent="0.3">
      <c r="A2665" s="2">
        <v>934</v>
      </c>
      <c r="B2665" s="1">
        <v>3</v>
      </c>
      <c r="C2665" s="1">
        <v>18</v>
      </c>
      <c r="D2665" s="1">
        <v>1</v>
      </c>
      <c r="E2665" s="1">
        <v>449</v>
      </c>
      <c r="F2665" s="3">
        <v>0.1</v>
      </c>
    </row>
    <row r="2666" spans="1:6" x14ac:dyDescent="0.3">
      <c r="A2666" s="2">
        <v>934</v>
      </c>
      <c r="B2666" s="1">
        <v>4</v>
      </c>
      <c r="C2666" s="1">
        <v>61</v>
      </c>
      <c r="D2666" s="1">
        <v>1</v>
      </c>
      <c r="E2666" s="1">
        <v>4999.99</v>
      </c>
      <c r="F2666" s="3">
        <v>7.0000000000000007E-2</v>
      </c>
    </row>
    <row r="2667" spans="1:6" x14ac:dyDescent="0.3">
      <c r="A2667" s="2">
        <v>934</v>
      </c>
      <c r="B2667" s="1">
        <v>5</v>
      </c>
      <c r="C2667" s="1">
        <v>56</v>
      </c>
      <c r="D2667" s="1">
        <v>2</v>
      </c>
      <c r="E2667" s="1">
        <v>5499.99</v>
      </c>
      <c r="F2667" s="3">
        <v>0.2</v>
      </c>
    </row>
    <row r="2668" spans="1:6" x14ac:dyDescent="0.3">
      <c r="A2668" s="2">
        <v>935</v>
      </c>
      <c r="B2668" s="1">
        <v>1</v>
      </c>
      <c r="C2668" s="1">
        <v>65</v>
      </c>
      <c r="D2668" s="1">
        <v>2</v>
      </c>
      <c r="E2668" s="1">
        <v>346.99</v>
      </c>
      <c r="F2668" s="3">
        <v>0.2</v>
      </c>
    </row>
    <row r="2669" spans="1:6" x14ac:dyDescent="0.3">
      <c r="A2669" s="2">
        <v>935</v>
      </c>
      <c r="B2669" s="1">
        <v>2</v>
      </c>
      <c r="C2669" s="1">
        <v>76</v>
      </c>
      <c r="D2669" s="1">
        <v>2</v>
      </c>
      <c r="E2669" s="1">
        <v>299.99</v>
      </c>
      <c r="F2669" s="3">
        <v>7.0000000000000007E-2</v>
      </c>
    </row>
    <row r="2670" spans="1:6" x14ac:dyDescent="0.3">
      <c r="A2670" s="2">
        <v>935</v>
      </c>
      <c r="B2670" s="1">
        <v>3</v>
      </c>
      <c r="C2670" s="1">
        <v>6</v>
      </c>
      <c r="D2670" s="1">
        <v>1</v>
      </c>
      <c r="E2670" s="1">
        <v>469.99</v>
      </c>
      <c r="F2670" s="3">
        <v>7.0000000000000007E-2</v>
      </c>
    </row>
    <row r="2671" spans="1:6" x14ac:dyDescent="0.3">
      <c r="A2671" s="2">
        <v>935</v>
      </c>
      <c r="B2671" s="1">
        <v>4</v>
      </c>
      <c r="C2671" s="1">
        <v>38</v>
      </c>
      <c r="D2671" s="1">
        <v>1</v>
      </c>
      <c r="E2671" s="1">
        <v>549.99</v>
      </c>
      <c r="F2671" s="3">
        <v>7.0000000000000007E-2</v>
      </c>
    </row>
    <row r="2672" spans="1:6" x14ac:dyDescent="0.3">
      <c r="A2672" s="2">
        <v>936</v>
      </c>
      <c r="B2672" s="1">
        <v>1</v>
      </c>
      <c r="C2672" s="1">
        <v>70</v>
      </c>
      <c r="D2672" s="1">
        <v>1</v>
      </c>
      <c r="E2672" s="1">
        <v>659.99</v>
      </c>
      <c r="F2672" s="3">
        <v>0.1</v>
      </c>
    </row>
    <row r="2673" spans="1:6" x14ac:dyDescent="0.3">
      <c r="A2673" s="2">
        <v>936</v>
      </c>
      <c r="B2673" s="1">
        <v>2</v>
      </c>
      <c r="C2673" s="1">
        <v>44</v>
      </c>
      <c r="D2673" s="1">
        <v>1</v>
      </c>
      <c r="E2673" s="1">
        <v>539.99</v>
      </c>
      <c r="F2673" s="3">
        <v>7.0000000000000007E-2</v>
      </c>
    </row>
    <row r="2674" spans="1:6" x14ac:dyDescent="0.3">
      <c r="A2674" s="2">
        <v>937</v>
      </c>
      <c r="B2674" s="1">
        <v>1</v>
      </c>
      <c r="C2674" s="1">
        <v>108</v>
      </c>
      <c r="D2674" s="1">
        <v>2</v>
      </c>
      <c r="E2674" s="1">
        <v>449.99</v>
      </c>
      <c r="F2674" s="3">
        <v>0.1</v>
      </c>
    </row>
    <row r="2675" spans="1:6" x14ac:dyDescent="0.3">
      <c r="A2675" s="2">
        <v>937</v>
      </c>
      <c r="B2675" s="1">
        <v>2</v>
      </c>
      <c r="C2675" s="1">
        <v>51</v>
      </c>
      <c r="D2675" s="1">
        <v>2</v>
      </c>
      <c r="E2675" s="1">
        <v>6499.99</v>
      </c>
      <c r="F2675" s="3">
        <v>7.0000000000000007E-2</v>
      </c>
    </row>
    <row r="2676" spans="1:6" x14ac:dyDescent="0.3">
      <c r="A2676" s="2">
        <v>937</v>
      </c>
      <c r="B2676" s="1">
        <v>3</v>
      </c>
      <c r="C2676" s="1">
        <v>58</v>
      </c>
      <c r="D2676" s="1">
        <v>2</v>
      </c>
      <c r="E2676" s="1">
        <v>4999.99</v>
      </c>
      <c r="F2676" s="3">
        <v>7.0000000000000007E-2</v>
      </c>
    </row>
    <row r="2677" spans="1:6" x14ac:dyDescent="0.3">
      <c r="A2677" s="2">
        <v>937</v>
      </c>
      <c r="B2677" s="1">
        <v>4</v>
      </c>
      <c r="C2677" s="1">
        <v>28</v>
      </c>
      <c r="D2677" s="1">
        <v>2</v>
      </c>
      <c r="E2677" s="1">
        <v>2499.9899999999998</v>
      </c>
      <c r="F2677" s="3">
        <v>7.0000000000000007E-2</v>
      </c>
    </row>
    <row r="2678" spans="1:6" x14ac:dyDescent="0.3">
      <c r="A2678" s="2">
        <v>937</v>
      </c>
      <c r="B2678" s="1">
        <v>5</v>
      </c>
      <c r="C2678" s="1">
        <v>66</v>
      </c>
      <c r="D2678" s="1">
        <v>1</v>
      </c>
      <c r="E2678" s="1">
        <v>250.99</v>
      </c>
      <c r="F2678" s="3">
        <v>0.2</v>
      </c>
    </row>
    <row r="2679" spans="1:6" x14ac:dyDescent="0.3">
      <c r="A2679" s="2">
        <v>938</v>
      </c>
      <c r="B2679" s="1">
        <v>1</v>
      </c>
      <c r="C2679" s="1">
        <v>4</v>
      </c>
      <c r="D2679" s="1">
        <v>1</v>
      </c>
      <c r="E2679" s="1">
        <v>2899.99</v>
      </c>
      <c r="F2679" s="3">
        <v>0.05</v>
      </c>
    </row>
    <row r="2680" spans="1:6" x14ac:dyDescent="0.3">
      <c r="A2680" s="2">
        <v>938</v>
      </c>
      <c r="B2680" s="1">
        <v>2</v>
      </c>
      <c r="C2680" s="1">
        <v>13</v>
      </c>
      <c r="D2680" s="1">
        <v>1</v>
      </c>
      <c r="E2680" s="1">
        <v>269.99</v>
      </c>
      <c r="F2680" s="3">
        <v>0.05</v>
      </c>
    </row>
    <row r="2681" spans="1:6" x14ac:dyDescent="0.3">
      <c r="A2681" s="2">
        <v>939</v>
      </c>
      <c r="B2681" s="1">
        <v>1</v>
      </c>
      <c r="C2681" s="1">
        <v>5</v>
      </c>
      <c r="D2681" s="1">
        <v>1</v>
      </c>
      <c r="E2681" s="1">
        <v>1320.99</v>
      </c>
      <c r="F2681" s="3">
        <v>0.1</v>
      </c>
    </row>
    <row r="2682" spans="1:6" x14ac:dyDescent="0.3">
      <c r="A2682" s="2">
        <v>939</v>
      </c>
      <c r="B2682" s="1">
        <v>2</v>
      </c>
      <c r="C2682" s="1">
        <v>107</v>
      </c>
      <c r="D2682" s="1">
        <v>2</v>
      </c>
      <c r="E2682" s="1">
        <v>416.99</v>
      </c>
      <c r="F2682" s="3">
        <v>0.2</v>
      </c>
    </row>
    <row r="2683" spans="1:6" x14ac:dyDescent="0.3">
      <c r="A2683" s="2">
        <v>940</v>
      </c>
      <c r="B2683" s="1">
        <v>1</v>
      </c>
      <c r="C2683" s="1">
        <v>75</v>
      </c>
      <c r="D2683" s="1">
        <v>2</v>
      </c>
      <c r="E2683" s="1">
        <v>599.99</v>
      </c>
      <c r="F2683" s="3">
        <v>0.2</v>
      </c>
    </row>
    <row r="2684" spans="1:6" x14ac:dyDescent="0.3">
      <c r="A2684" s="2">
        <v>941</v>
      </c>
      <c r="B2684" s="1">
        <v>1</v>
      </c>
      <c r="C2684" s="1">
        <v>25</v>
      </c>
      <c r="D2684" s="1">
        <v>1</v>
      </c>
      <c r="E2684" s="1">
        <v>499.99</v>
      </c>
      <c r="F2684" s="3">
        <v>0.1</v>
      </c>
    </row>
    <row r="2685" spans="1:6" x14ac:dyDescent="0.3">
      <c r="A2685" s="2">
        <v>941</v>
      </c>
      <c r="B2685" s="1">
        <v>2</v>
      </c>
      <c r="C2685" s="1">
        <v>102</v>
      </c>
      <c r="D2685" s="1">
        <v>2</v>
      </c>
      <c r="E2685" s="1">
        <v>489.99</v>
      </c>
      <c r="F2685" s="3">
        <v>0.05</v>
      </c>
    </row>
    <row r="2686" spans="1:6" x14ac:dyDescent="0.3">
      <c r="A2686" s="2">
        <v>941</v>
      </c>
      <c r="B2686" s="1">
        <v>3</v>
      </c>
      <c r="C2686" s="1">
        <v>11</v>
      </c>
      <c r="D2686" s="1">
        <v>2</v>
      </c>
      <c r="E2686" s="1">
        <v>1680.99</v>
      </c>
      <c r="F2686" s="3">
        <v>7.0000000000000007E-2</v>
      </c>
    </row>
    <row r="2687" spans="1:6" x14ac:dyDescent="0.3">
      <c r="A2687" s="2">
        <v>942</v>
      </c>
      <c r="B2687" s="1">
        <v>1</v>
      </c>
      <c r="C2687" s="1">
        <v>98</v>
      </c>
      <c r="D2687" s="1">
        <v>2</v>
      </c>
      <c r="E2687" s="1">
        <v>489.99</v>
      </c>
      <c r="F2687" s="3">
        <v>0.05</v>
      </c>
    </row>
    <row r="2688" spans="1:6" x14ac:dyDescent="0.3">
      <c r="A2688" s="2">
        <v>942</v>
      </c>
      <c r="B2688" s="1">
        <v>2</v>
      </c>
      <c r="C2688" s="1">
        <v>110</v>
      </c>
      <c r="D2688" s="1">
        <v>2</v>
      </c>
      <c r="E2688" s="1">
        <v>470.99</v>
      </c>
      <c r="F2688" s="3">
        <v>0.1</v>
      </c>
    </row>
    <row r="2689" spans="1:6" x14ac:dyDescent="0.3">
      <c r="A2689" s="2">
        <v>942</v>
      </c>
      <c r="B2689" s="1">
        <v>3</v>
      </c>
      <c r="C2689" s="1">
        <v>35</v>
      </c>
      <c r="D2689" s="1">
        <v>2</v>
      </c>
      <c r="E2689" s="1">
        <v>832.99</v>
      </c>
      <c r="F2689" s="3">
        <v>7.0000000000000007E-2</v>
      </c>
    </row>
    <row r="2690" spans="1:6" x14ac:dyDescent="0.3">
      <c r="A2690" s="2">
        <v>942</v>
      </c>
      <c r="B2690" s="1">
        <v>4</v>
      </c>
      <c r="C2690" s="1">
        <v>103</v>
      </c>
      <c r="D2690" s="1">
        <v>1</v>
      </c>
      <c r="E2690" s="1">
        <v>551.99</v>
      </c>
      <c r="F2690" s="3">
        <v>0.05</v>
      </c>
    </row>
    <row r="2691" spans="1:6" x14ac:dyDescent="0.3">
      <c r="A2691" s="2">
        <v>942</v>
      </c>
      <c r="B2691" s="1">
        <v>5</v>
      </c>
      <c r="C2691" s="1">
        <v>100</v>
      </c>
      <c r="D2691" s="1">
        <v>1</v>
      </c>
      <c r="E2691" s="1">
        <v>489.99</v>
      </c>
      <c r="F2691" s="3">
        <v>0.05</v>
      </c>
    </row>
    <row r="2692" spans="1:6" x14ac:dyDescent="0.3">
      <c r="A2692" s="2">
        <v>943</v>
      </c>
      <c r="B2692" s="1">
        <v>1</v>
      </c>
      <c r="C2692" s="1">
        <v>25</v>
      </c>
      <c r="D2692" s="1">
        <v>1</v>
      </c>
      <c r="E2692" s="1">
        <v>499.99</v>
      </c>
      <c r="F2692" s="3">
        <v>0.2</v>
      </c>
    </row>
    <row r="2693" spans="1:6" x14ac:dyDescent="0.3">
      <c r="A2693" s="2">
        <v>943</v>
      </c>
      <c r="B2693" s="1">
        <v>2</v>
      </c>
      <c r="C2693" s="1">
        <v>82</v>
      </c>
      <c r="D2693" s="1">
        <v>1</v>
      </c>
      <c r="E2693" s="1">
        <v>659.99</v>
      </c>
      <c r="F2693" s="3">
        <v>0.2</v>
      </c>
    </row>
    <row r="2694" spans="1:6" x14ac:dyDescent="0.3">
      <c r="A2694" s="2">
        <v>944</v>
      </c>
      <c r="B2694" s="1">
        <v>1</v>
      </c>
      <c r="C2694" s="1">
        <v>29</v>
      </c>
      <c r="D2694" s="1">
        <v>2</v>
      </c>
      <c r="E2694" s="1">
        <v>999.99</v>
      </c>
      <c r="F2694" s="3">
        <v>7.0000000000000007E-2</v>
      </c>
    </row>
    <row r="2695" spans="1:6" x14ac:dyDescent="0.3">
      <c r="A2695" s="2">
        <v>944</v>
      </c>
      <c r="B2695" s="1">
        <v>2</v>
      </c>
      <c r="C2695" s="1">
        <v>16</v>
      </c>
      <c r="D2695" s="1">
        <v>2</v>
      </c>
      <c r="E2695" s="1">
        <v>599.99</v>
      </c>
      <c r="F2695" s="3">
        <v>0.1</v>
      </c>
    </row>
    <row r="2696" spans="1:6" x14ac:dyDescent="0.3">
      <c r="A2696" s="2">
        <v>944</v>
      </c>
      <c r="B2696" s="1">
        <v>3</v>
      </c>
      <c r="C2696" s="1">
        <v>70</v>
      </c>
      <c r="D2696" s="1">
        <v>2</v>
      </c>
      <c r="E2696" s="1">
        <v>659.99</v>
      </c>
      <c r="F2696" s="3">
        <v>0.2</v>
      </c>
    </row>
    <row r="2697" spans="1:6" x14ac:dyDescent="0.3">
      <c r="A2697" s="2">
        <v>944</v>
      </c>
      <c r="B2697" s="1">
        <v>4</v>
      </c>
      <c r="C2697" s="1">
        <v>85</v>
      </c>
      <c r="D2697" s="1">
        <v>2</v>
      </c>
      <c r="E2697" s="1">
        <v>329.99</v>
      </c>
      <c r="F2697" s="3">
        <v>0.2</v>
      </c>
    </row>
    <row r="2698" spans="1:6" x14ac:dyDescent="0.3">
      <c r="A2698" s="2">
        <v>944</v>
      </c>
      <c r="B2698" s="1">
        <v>5</v>
      </c>
      <c r="C2698" s="1">
        <v>69</v>
      </c>
      <c r="D2698" s="1">
        <v>2</v>
      </c>
      <c r="E2698" s="1">
        <v>416.99</v>
      </c>
      <c r="F2698" s="3">
        <v>7.0000000000000007E-2</v>
      </c>
    </row>
    <row r="2699" spans="1:6" x14ac:dyDescent="0.3">
      <c r="A2699" s="2">
        <v>945</v>
      </c>
      <c r="B2699" s="1">
        <v>1</v>
      </c>
      <c r="C2699" s="1">
        <v>105</v>
      </c>
      <c r="D2699" s="1">
        <v>1</v>
      </c>
      <c r="E2699" s="1">
        <v>533.99</v>
      </c>
      <c r="F2699" s="3">
        <v>0.05</v>
      </c>
    </row>
    <row r="2700" spans="1:6" x14ac:dyDescent="0.3">
      <c r="A2700" s="2">
        <v>945</v>
      </c>
      <c r="B2700" s="1">
        <v>2</v>
      </c>
      <c r="C2700" s="1">
        <v>94</v>
      </c>
      <c r="D2700" s="1">
        <v>2</v>
      </c>
      <c r="E2700" s="1">
        <v>249.99</v>
      </c>
      <c r="F2700" s="3">
        <v>0.2</v>
      </c>
    </row>
    <row r="2701" spans="1:6" x14ac:dyDescent="0.3">
      <c r="A2701" s="2">
        <v>945</v>
      </c>
      <c r="B2701" s="1">
        <v>3</v>
      </c>
      <c r="C2701" s="1">
        <v>34</v>
      </c>
      <c r="D2701" s="1">
        <v>2</v>
      </c>
      <c r="E2701" s="1">
        <v>469.99</v>
      </c>
      <c r="F2701" s="3">
        <v>0.05</v>
      </c>
    </row>
    <row r="2702" spans="1:6" x14ac:dyDescent="0.3">
      <c r="A2702" s="2">
        <v>945</v>
      </c>
      <c r="B2702" s="1">
        <v>4</v>
      </c>
      <c r="C2702" s="1">
        <v>44</v>
      </c>
      <c r="D2702" s="1">
        <v>2</v>
      </c>
      <c r="E2702" s="1">
        <v>539.99</v>
      </c>
      <c r="F2702" s="3">
        <v>0.1</v>
      </c>
    </row>
    <row r="2703" spans="1:6" x14ac:dyDescent="0.3">
      <c r="A2703" s="2">
        <v>945</v>
      </c>
      <c r="B2703" s="1">
        <v>5</v>
      </c>
      <c r="C2703" s="1">
        <v>50</v>
      </c>
      <c r="D2703" s="1">
        <v>2</v>
      </c>
      <c r="E2703" s="1">
        <v>5999.99</v>
      </c>
      <c r="F2703" s="3">
        <v>0.05</v>
      </c>
    </row>
    <row r="2704" spans="1:6" x14ac:dyDescent="0.3">
      <c r="A2704" s="2">
        <v>946</v>
      </c>
      <c r="B2704" s="1">
        <v>1</v>
      </c>
      <c r="C2704" s="1">
        <v>7</v>
      </c>
      <c r="D2704" s="1">
        <v>1</v>
      </c>
      <c r="E2704" s="1">
        <v>3999.99</v>
      </c>
      <c r="F2704" s="3">
        <v>0.1</v>
      </c>
    </row>
    <row r="2705" spans="1:6" x14ac:dyDescent="0.3">
      <c r="A2705" s="2">
        <v>946</v>
      </c>
      <c r="B2705" s="1">
        <v>2</v>
      </c>
      <c r="C2705" s="1">
        <v>85</v>
      </c>
      <c r="D2705" s="1">
        <v>2</v>
      </c>
      <c r="E2705" s="1">
        <v>329.99</v>
      </c>
      <c r="F2705" s="3">
        <v>0.2</v>
      </c>
    </row>
    <row r="2706" spans="1:6" x14ac:dyDescent="0.3">
      <c r="A2706" s="2">
        <v>946</v>
      </c>
      <c r="B2706" s="1">
        <v>3</v>
      </c>
      <c r="C2706" s="1">
        <v>62</v>
      </c>
      <c r="D2706" s="1">
        <v>1</v>
      </c>
      <c r="E2706" s="1">
        <v>3499.99</v>
      </c>
      <c r="F2706" s="3">
        <v>0.05</v>
      </c>
    </row>
    <row r="2707" spans="1:6" x14ac:dyDescent="0.3">
      <c r="A2707" s="2">
        <v>946</v>
      </c>
      <c r="B2707" s="1">
        <v>4</v>
      </c>
      <c r="C2707" s="1">
        <v>22</v>
      </c>
      <c r="D2707" s="1">
        <v>2</v>
      </c>
      <c r="E2707" s="1">
        <v>269.99</v>
      </c>
      <c r="F2707" s="3">
        <v>0.2</v>
      </c>
    </row>
    <row r="2708" spans="1:6" x14ac:dyDescent="0.3">
      <c r="A2708" s="2">
        <v>946</v>
      </c>
      <c r="B2708" s="1">
        <v>5</v>
      </c>
      <c r="C2708" s="1">
        <v>56</v>
      </c>
      <c r="D2708" s="1">
        <v>2</v>
      </c>
      <c r="E2708" s="1">
        <v>5499.99</v>
      </c>
      <c r="F2708" s="3">
        <v>7.0000000000000007E-2</v>
      </c>
    </row>
    <row r="2709" spans="1:6" x14ac:dyDescent="0.3">
      <c r="A2709" s="2">
        <v>947</v>
      </c>
      <c r="B2709" s="1">
        <v>1</v>
      </c>
      <c r="C2709" s="1">
        <v>32</v>
      </c>
      <c r="D2709" s="1">
        <v>1</v>
      </c>
      <c r="E2709" s="1">
        <v>469.99</v>
      </c>
      <c r="F2709" s="3">
        <v>0.05</v>
      </c>
    </row>
    <row r="2710" spans="1:6" x14ac:dyDescent="0.3">
      <c r="A2710" s="2">
        <v>947</v>
      </c>
      <c r="B2710" s="1">
        <v>2</v>
      </c>
      <c r="C2710" s="1">
        <v>42</v>
      </c>
      <c r="D2710" s="1">
        <v>2</v>
      </c>
      <c r="E2710" s="1">
        <v>2299.9899999999998</v>
      </c>
      <c r="F2710" s="3">
        <v>7.0000000000000007E-2</v>
      </c>
    </row>
    <row r="2711" spans="1:6" x14ac:dyDescent="0.3">
      <c r="A2711" s="2">
        <v>947</v>
      </c>
      <c r="B2711" s="1">
        <v>3</v>
      </c>
      <c r="C2711" s="1">
        <v>44</v>
      </c>
      <c r="D2711" s="1">
        <v>1</v>
      </c>
      <c r="E2711" s="1">
        <v>539.99</v>
      </c>
      <c r="F2711" s="3">
        <v>7.0000000000000007E-2</v>
      </c>
    </row>
    <row r="2712" spans="1:6" x14ac:dyDescent="0.3">
      <c r="A2712" s="2">
        <v>948</v>
      </c>
      <c r="B2712" s="1">
        <v>1</v>
      </c>
      <c r="C2712" s="1">
        <v>23</v>
      </c>
      <c r="D2712" s="1">
        <v>2</v>
      </c>
      <c r="E2712" s="1">
        <v>299.99</v>
      </c>
      <c r="F2712" s="3">
        <v>0.2</v>
      </c>
    </row>
    <row r="2713" spans="1:6" x14ac:dyDescent="0.3">
      <c r="A2713" s="2">
        <v>948</v>
      </c>
      <c r="B2713" s="1">
        <v>2</v>
      </c>
      <c r="C2713" s="1">
        <v>20</v>
      </c>
      <c r="D2713" s="1">
        <v>2</v>
      </c>
      <c r="E2713" s="1">
        <v>599.99</v>
      </c>
      <c r="F2713" s="3">
        <v>0.1</v>
      </c>
    </row>
    <row r="2714" spans="1:6" x14ac:dyDescent="0.3">
      <c r="A2714" s="2">
        <v>948</v>
      </c>
      <c r="B2714" s="1">
        <v>3</v>
      </c>
      <c r="C2714" s="1">
        <v>101</v>
      </c>
      <c r="D2714" s="1">
        <v>1</v>
      </c>
      <c r="E2714" s="1">
        <v>339.99</v>
      </c>
      <c r="F2714" s="3">
        <v>0.2</v>
      </c>
    </row>
    <row r="2715" spans="1:6" x14ac:dyDescent="0.3">
      <c r="A2715" s="2">
        <v>948</v>
      </c>
      <c r="B2715" s="1">
        <v>4</v>
      </c>
      <c r="C2715" s="1">
        <v>92</v>
      </c>
      <c r="D2715" s="1">
        <v>2</v>
      </c>
      <c r="E2715" s="1">
        <v>209.99</v>
      </c>
      <c r="F2715" s="3">
        <v>0.2</v>
      </c>
    </row>
    <row r="2716" spans="1:6" x14ac:dyDescent="0.3">
      <c r="A2716" s="2">
        <v>948</v>
      </c>
      <c r="B2716" s="1">
        <v>5</v>
      </c>
      <c r="C2716" s="1">
        <v>72</v>
      </c>
      <c r="D2716" s="1">
        <v>2</v>
      </c>
      <c r="E2716" s="1">
        <v>619.99</v>
      </c>
      <c r="F2716" s="3">
        <v>0.2</v>
      </c>
    </row>
    <row r="2717" spans="1:6" x14ac:dyDescent="0.3">
      <c r="A2717" s="2">
        <v>949</v>
      </c>
      <c r="B2717" s="1">
        <v>1</v>
      </c>
      <c r="C2717" s="1">
        <v>9</v>
      </c>
      <c r="D2717" s="1">
        <v>2</v>
      </c>
      <c r="E2717" s="1">
        <v>2999.99</v>
      </c>
      <c r="F2717" s="3">
        <v>0.1</v>
      </c>
    </row>
    <row r="2718" spans="1:6" x14ac:dyDescent="0.3">
      <c r="A2718" s="2">
        <v>949</v>
      </c>
      <c r="B2718" s="1">
        <v>2</v>
      </c>
      <c r="C2718" s="1">
        <v>55</v>
      </c>
      <c r="D2718" s="1">
        <v>2</v>
      </c>
      <c r="E2718" s="1">
        <v>2699.99</v>
      </c>
      <c r="F2718" s="3">
        <v>0.05</v>
      </c>
    </row>
    <row r="2719" spans="1:6" x14ac:dyDescent="0.3">
      <c r="A2719" s="2">
        <v>950</v>
      </c>
      <c r="B2719" s="1">
        <v>1</v>
      </c>
      <c r="C2719" s="1">
        <v>56</v>
      </c>
      <c r="D2719" s="1">
        <v>1</v>
      </c>
      <c r="E2719" s="1">
        <v>5499.99</v>
      </c>
      <c r="F2719" s="3">
        <v>0.05</v>
      </c>
    </row>
    <row r="2720" spans="1:6" x14ac:dyDescent="0.3">
      <c r="A2720" s="2">
        <v>951</v>
      </c>
      <c r="B2720" s="1">
        <v>1</v>
      </c>
      <c r="C2720" s="1">
        <v>59</v>
      </c>
      <c r="D2720" s="1">
        <v>1</v>
      </c>
      <c r="E2720" s="1">
        <v>2599.9899999999998</v>
      </c>
      <c r="F2720" s="3">
        <v>0.1</v>
      </c>
    </row>
    <row r="2721" spans="1:6" x14ac:dyDescent="0.3">
      <c r="A2721" s="2">
        <v>951</v>
      </c>
      <c r="B2721" s="1">
        <v>2</v>
      </c>
      <c r="C2721" s="1">
        <v>43</v>
      </c>
      <c r="D2721" s="1">
        <v>2</v>
      </c>
      <c r="E2721" s="1">
        <v>5299.99</v>
      </c>
      <c r="F2721" s="3">
        <v>0.1</v>
      </c>
    </row>
    <row r="2722" spans="1:6" x14ac:dyDescent="0.3">
      <c r="A2722" s="2">
        <v>951</v>
      </c>
      <c r="B2722" s="1">
        <v>3</v>
      </c>
      <c r="C2722" s="1">
        <v>62</v>
      </c>
      <c r="D2722" s="1">
        <v>2</v>
      </c>
      <c r="E2722" s="1">
        <v>3499.99</v>
      </c>
      <c r="F2722" s="3">
        <v>0.2</v>
      </c>
    </row>
    <row r="2723" spans="1:6" x14ac:dyDescent="0.3">
      <c r="A2723" s="2">
        <v>952</v>
      </c>
      <c r="B2723" s="1">
        <v>1</v>
      </c>
      <c r="C2723" s="1">
        <v>20</v>
      </c>
      <c r="D2723" s="1">
        <v>2</v>
      </c>
      <c r="E2723" s="1">
        <v>599.99</v>
      </c>
      <c r="F2723" s="3">
        <v>7.0000000000000007E-2</v>
      </c>
    </row>
    <row r="2724" spans="1:6" x14ac:dyDescent="0.3">
      <c r="A2724" s="2">
        <v>952</v>
      </c>
      <c r="B2724" s="1">
        <v>2</v>
      </c>
      <c r="C2724" s="1">
        <v>57</v>
      </c>
      <c r="D2724" s="1">
        <v>1</v>
      </c>
      <c r="E2724" s="1">
        <v>1999.99</v>
      </c>
      <c r="F2724" s="3">
        <v>0.05</v>
      </c>
    </row>
    <row r="2725" spans="1:6" x14ac:dyDescent="0.3">
      <c r="A2725" s="2">
        <v>953</v>
      </c>
      <c r="B2725" s="1">
        <v>1</v>
      </c>
      <c r="C2725" s="1">
        <v>23</v>
      </c>
      <c r="D2725" s="1">
        <v>2</v>
      </c>
      <c r="E2725" s="1">
        <v>299.99</v>
      </c>
      <c r="F2725" s="3">
        <v>7.0000000000000007E-2</v>
      </c>
    </row>
    <row r="2726" spans="1:6" x14ac:dyDescent="0.3">
      <c r="A2726" s="2">
        <v>954</v>
      </c>
      <c r="B2726" s="1">
        <v>1</v>
      </c>
      <c r="C2726" s="1">
        <v>4</v>
      </c>
      <c r="D2726" s="1">
        <v>2</v>
      </c>
      <c r="E2726" s="1">
        <v>2899.99</v>
      </c>
      <c r="F2726" s="3">
        <v>0.1</v>
      </c>
    </row>
    <row r="2727" spans="1:6" x14ac:dyDescent="0.3">
      <c r="A2727" s="2">
        <v>955</v>
      </c>
      <c r="B2727" s="1">
        <v>1</v>
      </c>
      <c r="C2727" s="1">
        <v>43</v>
      </c>
      <c r="D2727" s="1">
        <v>1</v>
      </c>
      <c r="E2727" s="1">
        <v>5299.99</v>
      </c>
      <c r="F2727" s="3">
        <v>0.1</v>
      </c>
    </row>
    <row r="2728" spans="1:6" x14ac:dyDescent="0.3">
      <c r="A2728" s="2">
        <v>955</v>
      </c>
      <c r="B2728" s="1">
        <v>2</v>
      </c>
      <c r="C2728" s="1">
        <v>31</v>
      </c>
      <c r="D2728" s="1">
        <v>2</v>
      </c>
      <c r="E2728" s="1">
        <v>1632.99</v>
      </c>
      <c r="F2728" s="3">
        <v>7.0000000000000007E-2</v>
      </c>
    </row>
    <row r="2729" spans="1:6" x14ac:dyDescent="0.3">
      <c r="A2729" s="2">
        <v>955</v>
      </c>
      <c r="B2729" s="1">
        <v>3</v>
      </c>
      <c r="C2729" s="1">
        <v>96</v>
      </c>
      <c r="D2729" s="1">
        <v>1</v>
      </c>
      <c r="E2729" s="1">
        <v>349.99</v>
      </c>
      <c r="F2729" s="3">
        <v>0.05</v>
      </c>
    </row>
    <row r="2730" spans="1:6" x14ac:dyDescent="0.3">
      <c r="A2730" s="2">
        <v>955</v>
      </c>
      <c r="B2730" s="1">
        <v>4</v>
      </c>
      <c r="C2730" s="1">
        <v>63</v>
      </c>
      <c r="D2730" s="1">
        <v>1</v>
      </c>
      <c r="E2730" s="1">
        <v>3499.99</v>
      </c>
      <c r="F2730" s="3">
        <v>0.2</v>
      </c>
    </row>
    <row r="2731" spans="1:6" x14ac:dyDescent="0.3">
      <c r="A2731" s="2">
        <v>955</v>
      </c>
      <c r="B2731" s="1">
        <v>5</v>
      </c>
      <c r="C2731" s="1">
        <v>88</v>
      </c>
      <c r="D2731" s="1">
        <v>1</v>
      </c>
      <c r="E2731" s="1">
        <v>189.99</v>
      </c>
      <c r="F2731" s="3">
        <v>0.05</v>
      </c>
    </row>
    <row r="2732" spans="1:6" x14ac:dyDescent="0.3">
      <c r="A2732" s="2">
        <v>956</v>
      </c>
      <c r="B2732" s="1">
        <v>1</v>
      </c>
      <c r="C2732" s="1">
        <v>76</v>
      </c>
      <c r="D2732" s="1">
        <v>2</v>
      </c>
      <c r="E2732" s="1">
        <v>299.99</v>
      </c>
      <c r="F2732" s="3">
        <v>0.1</v>
      </c>
    </row>
    <row r="2733" spans="1:6" x14ac:dyDescent="0.3">
      <c r="A2733" s="2">
        <v>956</v>
      </c>
      <c r="B2733" s="1">
        <v>2</v>
      </c>
      <c r="C2733" s="1">
        <v>23</v>
      </c>
      <c r="D2733" s="1">
        <v>1</v>
      </c>
      <c r="E2733" s="1">
        <v>299.99</v>
      </c>
      <c r="F2733" s="3">
        <v>0.2</v>
      </c>
    </row>
    <row r="2734" spans="1:6" x14ac:dyDescent="0.3">
      <c r="A2734" s="2">
        <v>956</v>
      </c>
      <c r="B2734" s="1">
        <v>3</v>
      </c>
      <c r="C2734" s="1">
        <v>73</v>
      </c>
      <c r="D2734" s="1">
        <v>2</v>
      </c>
      <c r="E2734" s="1">
        <v>749.99</v>
      </c>
      <c r="F2734" s="3">
        <v>0.1</v>
      </c>
    </row>
    <row r="2735" spans="1:6" x14ac:dyDescent="0.3">
      <c r="A2735" s="2">
        <v>956</v>
      </c>
      <c r="B2735" s="1">
        <v>4</v>
      </c>
      <c r="C2735" s="1">
        <v>13</v>
      </c>
      <c r="D2735" s="1">
        <v>2</v>
      </c>
      <c r="E2735" s="1">
        <v>269.99</v>
      </c>
      <c r="F2735" s="3">
        <v>0.2</v>
      </c>
    </row>
    <row r="2736" spans="1:6" x14ac:dyDescent="0.3">
      <c r="A2736" s="2">
        <v>956</v>
      </c>
      <c r="B2736" s="1">
        <v>5</v>
      </c>
      <c r="C2736" s="1">
        <v>79</v>
      </c>
      <c r="D2736" s="1">
        <v>2</v>
      </c>
      <c r="E2736" s="1">
        <v>402.99</v>
      </c>
      <c r="F2736" s="3">
        <v>0.1</v>
      </c>
    </row>
    <row r="2737" spans="1:6" x14ac:dyDescent="0.3">
      <c r="A2737" s="2">
        <v>957</v>
      </c>
      <c r="B2737" s="1">
        <v>1</v>
      </c>
      <c r="C2737" s="1">
        <v>108</v>
      </c>
      <c r="D2737" s="1">
        <v>2</v>
      </c>
      <c r="E2737" s="1">
        <v>449.99</v>
      </c>
      <c r="F2737" s="3">
        <v>0.05</v>
      </c>
    </row>
    <row r="2738" spans="1:6" x14ac:dyDescent="0.3">
      <c r="A2738" s="2">
        <v>957</v>
      </c>
      <c r="B2738" s="1">
        <v>2</v>
      </c>
      <c r="C2738" s="1">
        <v>14</v>
      </c>
      <c r="D2738" s="1">
        <v>2</v>
      </c>
      <c r="E2738" s="1">
        <v>269.99</v>
      </c>
      <c r="F2738" s="3">
        <v>7.0000000000000007E-2</v>
      </c>
    </row>
    <row r="2739" spans="1:6" x14ac:dyDescent="0.3">
      <c r="A2739" s="2">
        <v>957</v>
      </c>
      <c r="B2739" s="1">
        <v>3</v>
      </c>
      <c r="C2739" s="1">
        <v>70</v>
      </c>
      <c r="D2739" s="1">
        <v>2</v>
      </c>
      <c r="E2739" s="1">
        <v>659.99</v>
      </c>
      <c r="F2739" s="3">
        <v>0.05</v>
      </c>
    </row>
    <row r="2740" spans="1:6" x14ac:dyDescent="0.3">
      <c r="A2740" s="2">
        <v>957</v>
      </c>
      <c r="B2740" s="1">
        <v>4</v>
      </c>
      <c r="C2740" s="1">
        <v>66</v>
      </c>
      <c r="D2740" s="1">
        <v>1</v>
      </c>
      <c r="E2740" s="1">
        <v>250.99</v>
      </c>
      <c r="F2740" s="3">
        <v>7.0000000000000007E-2</v>
      </c>
    </row>
    <row r="2741" spans="1:6" x14ac:dyDescent="0.3">
      <c r="A2741" s="2">
        <v>957</v>
      </c>
      <c r="B2741" s="1">
        <v>5</v>
      </c>
      <c r="C2741" s="1">
        <v>111</v>
      </c>
      <c r="D2741" s="1">
        <v>1</v>
      </c>
      <c r="E2741" s="1">
        <v>470.99</v>
      </c>
      <c r="F2741" s="3">
        <v>0.05</v>
      </c>
    </row>
    <row r="2742" spans="1:6" x14ac:dyDescent="0.3">
      <c r="A2742" s="2">
        <v>958</v>
      </c>
      <c r="B2742" s="1">
        <v>1</v>
      </c>
      <c r="C2742" s="1">
        <v>51</v>
      </c>
      <c r="D2742" s="1">
        <v>1</v>
      </c>
      <c r="E2742" s="1">
        <v>6499.99</v>
      </c>
      <c r="F2742" s="3">
        <v>0.1</v>
      </c>
    </row>
    <row r="2743" spans="1:6" x14ac:dyDescent="0.3">
      <c r="A2743" s="2">
        <v>958</v>
      </c>
      <c r="B2743" s="1">
        <v>2</v>
      </c>
      <c r="C2743" s="1">
        <v>76</v>
      </c>
      <c r="D2743" s="1">
        <v>1</v>
      </c>
      <c r="E2743" s="1">
        <v>299.99</v>
      </c>
      <c r="F2743" s="3">
        <v>0.2</v>
      </c>
    </row>
    <row r="2744" spans="1:6" x14ac:dyDescent="0.3">
      <c r="A2744" s="2">
        <v>959</v>
      </c>
      <c r="B2744" s="1">
        <v>1</v>
      </c>
      <c r="C2744" s="1">
        <v>15</v>
      </c>
      <c r="D2744" s="1">
        <v>1</v>
      </c>
      <c r="E2744" s="1">
        <v>529.99</v>
      </c>
      <c r="F2744" s="3">
        <v>0.2</v>
      </c>
    </row>
    <row r="2745" spans="1:6" x14ac:dyDescent="0.3">
      <c r="A2745" s="2">
        <v>959</v>
      </c>
      <c r="B2745" s="1">
        <v>2</v>
      </c>
      <c r="C2745" s="1">
        <v>72</v>
      </c>
      <c r="D2745" s="1">
        <v>1</v>
      </c>
      <c r="E2745" s="1">
        <v>619.99</v>
      </c>
      <c r="F2745" s="3">
        <v>0.1</v>
      </c>
    </row>
    <row r="2746" spans="1:6" x14ac:dyDescent="0.3">
      <c r="A2746" s="2">
        <v>959</v>
      </c>
      <c r="B2746" s="1">
        <v>3</v>
      </c>
      <c r="C2746" s="1">
        <v>41</v>
      </c>
      <c r="D2746" s="1">
        <v>1</v>
      </c>
      <c r="E2746" s="1">
        <v>1469.99</v>
      </c>
      <c r="F2746" s="3">
        <v>0.05</v>
      </c>
    </row>
    <row r="2747" spans="1:6" x14ac:dyDescent="0.3">
      <c r="A2747" s="2">
        <v>959</v>
      </c>
      <c r="B2747" s="1">
        <v>4</v>
      </c>
      <c r="C2747" s="1">
        <v>65</v>
      </c>
      <c r="D2747" s="1">
        <v>1</v>
      </c>
      <c r="E2747" s="1">
        <v>346.99</v>
      </c>
      <c r="F2747" s="3">
        <v>7.0000000000000007E-2</v>
      </c>
    </row>
    <row r="2748" spans="1:6" x14ac:dyDescent="0.3">
      <c r="A2748" s="2">
        <v>960</v>
      </c>
      <c r="B2748" s="1">
        <v>1</v>
      </c>
      <c r="C2748" s="1">
        <v>73</v>
      </c>
      <c r="D2748" s="1">
        <v>2</v>
      </c>
      <c r="E2748" s="1">
        <v>749.99</v>
      </c>
      <c r="F2748" s="3">
        <v>0.05</v>
      </c>
    </row>
    <row r="2749" spans="1:6" x14ac:dyDescent="0.3">
      <c r="A2749" s="2">
        <v>960</v>
      </c>
      <c r="B2749" s="1">
        <v>2</v>
      </c>
      <c r="C2749" s="1">
        <v>52</v>
      </c>
      <c r="D2749" s="1">
        <v>1</v>
      </c>
      <c r="E2749" s="1">
        <v>875.99</v>
      </c>
      <c r="F2749" s="3">
        <v>0.1</v>
      </c>
    </row>
    <row r="2750" spans="1:6" x14ac:dyDescent="0.3">
      <c r="A2750" s="2">
        <v>960</v>
      </c>
      <c r="B2750" s="1">
        <v>3</v>
      </c>
      <c r="C2750" s="1">
        <v>48</v>
      </c>
      <c r="D2750" s="1">
        <v>2</v>
      </c>
      <c r="E2750" s="1">
        <v>1499.99</v>
      </c>
      <c r="F2750" s="3">
        <v>0.05</v>
      </c>
    </row>
    <row r="2751" spans="1:6" x14ac:dyDescent="0.3">
      <c r="A2751" s="2">
        <v>960</v>
      </c>
      <c r="B2751" s="1">
        <v>4</v>
      </c>
      <c r="C2751" s="1">
        <v>83</v>
      </c>
      <c r="D2751" s="1">
        <v>2</v>
      </c>
      <c r="E2751" s="1">
        <v>149.99</v>
      </c>
      <c r="F2751" s="3">
        <v>0.1</v>
      </c>
    </row>
    <row r="2752" spans="1:6" x14ac:dyDescent="0.3">
      <c r="A2752" s="2">
        <v>961</v>
      </c>
      <c r="B2752" s="1">
        <v>1</v>
      </c>
      <c r="C2752" s="1">
        <v>105</v>
      </c>
      <c r="D2752" s="1">
        <v>1</v>
      </c>
      <c r="E2752" s="1">
        <v>533.99</v>
      </c>
      <c r="F2752" s="3">
        <v>0.1</v>
      </c>
    </row>
    <row r="2753" spans="1:6" x14ac:dyDescent="0.3">
      <c r="A2753" s="2">
        <v>961</v>
      </c>
      <c r="B2753" s="1">
        <v>2</v>
      </c>
      <c r="C2753" s="1">
        <v>47</v>
      </c>
      <c r="D2753" s="1">
        <v>2</v>
      </c>
      <c r="E2753" s="1">
        <v>5299.99</v>
      </c>
      <c r="F2753" s="3">
        <v>0.2</v>
      </c>
    </row>
    <row r="2754" spans="1:6" x14ac:dyDescent="0.3">
      <c r="A2754" s="2">
        <v>961</v>
      </c>
      <c r="B2754" s="1">
        <v>3</v>
      </c>
      <c r="C2754" s="1">
        <v>65</v>
      </c>
      <c r="D2754" s="1">
        <v>2</v>
      </c>
      <c r="E2754" s="1">
        <v>346.99</v>
      </c>
      <c r="F2754" s="3">
        <v>7.0000000000000007E-2</v>
      </c>
    </row>
    <row r="2755" spans="1:6" x14ac:dyDescent="0.3">
      <c r="A2755" s="2">
        <v>962</v>
      </c>
      <c r="B2755" s="1">
        <v>1</v>
      </c>
      <c r="C2755" s="1">
        <v>65</v>
      </c>
      <c r="D2755" s="1">
        <v>2</v>
      </c>
      <c r="E2755" s="1">
        <v>346.99</v>
      </c>
      <c r="F2755" s="3">
        <v>7.0000000000000007E-2</v>
      </c>
    </row>
    <row r="2756" spans="1:6" x14ac:dyDescent="0.3">
      <c r="A2756" s="2">
        <v>962</v>
      </c>
      <c r="B2756" s="1">
        <v>2</v>
      </c>
      <c r="C2756" s="1">
        <v>64</v>
      </c>
      <c r="D2756" s="1">
        <v>2</v>
      </c>
      <c r="E2756" s="1">
        <v>489.99</v>
      </c>
      <c r="F2756" s="3">
        <v>7.0000000000000007E-2</v>
      </c>
    </row>
    <row r="2757" spans="1:6" x14ac:dyDescent="0.3">
      <c r="A2757" s="2">
        <v>963</v>
      </c>
      <c r="B2757" s="1">
        <v>1</v>
      </c>
      <c r="C2757" s="1">
        <v>4</v>
      </c>
      <c r="D2757" s="1">
        <v>1</v>
      </c>
      <c r="E2757" s="1">
        <v>2899.99</v>
      </c>
      <c r="F2757" s="3">
        <v>7.0000000000000007E-2</v>
      </c>
    </row>
    <row r="2758" spans="1:6" x14ac:dyDescent="0.3">
      <c r="A2758" s="2">
        <v>964</v>
      </c>
      <c r="B2758" s="1">
        <v>1</v>
      </c>
      <c r="C2758" s="1">
        <v>90</v>
      </c>
      <c r="D2758" s="1">
        <v>1</v>
      </c>
      <c r="E2758" s="1">
        <v>209.99</v>
      </c>
      <c r="F2758" s="3">
        <v>0.2</v>
      </c>
    </row>
    <row r="2759" spans="1:6" x14ac:dyDescent="0.3">
      <c r="A2759" s="2">
        <v>964</v>
      </c>
      <c r="B2759" s="1">
        <v>2</v>
      </c>
      <c r="C2759" s="1">
        <v>74</v>
      </c>
      <c r="D2759" s="1">
        <v>1</v>
      </c>
      <c r="E2759" s="1">
        <v>439.99</v>
      </c>
      <c r="F2759" s="3">
        <v>0.2</v>
      </c>
    </row>
    <row r="2760" spans="1:6" x14ac:dyDescent="0.3">
      <c r="A2760" s="2">
        <v>965</v>
      </c>
      <c r="B2760" s="1">
        <v>1</v>
      </c>
      <c r="C2760" s="1">
        <v>90</v>
      </c>
      <c r="D2760" s="1">
        <v>2</v>
      </c>
      <c r="E2760" s="1">
        <v>209.99</v>
      </c>
      <c r="F2760" s="3">
        <v>0.1</v>
      </c>
    </row>
    <row r="2761" spans="1:6" x14ac:dyDescent="0.3">
      <c r="A2761" s="2">
        <v>966</v>
      </c>
      <c r="B2761" s="1">
        <v>1</v>
      </c>
      <c r="C2761" s="1">
        <v>88</v>
      </c>
      <c r="D2761" s="1">
        <v>1</v>
      </c>
      <c r="E2761" s="1">
        <v>189.99</v>
      </c>
      <c r="F2761" s="3">
        <v>0.05</v>
      </c>
    </row>
    <row r="2762" spans="1:6" x14ac:dyDescent="0.3">
      <c r="A2762" s="2">
        <v>966</v>
      </c>
      <c r="B2762" s="1">
        <v>2</v>
      </c>
      <c r="C2762" s="1">
        <v>73</v>
      </c>
      <c r="D2762" s="1">
        <v>1</v>
      </c>
      <c r="E2762" s="1">
        <v>749.99</v>
      </c>
      <c r="F2762" s="3">
        <v>7.0000000000000007E-2</v>
      </c>
    </row>
    <row r="2763" spans="1:6" x14ac:dyDescent="0.3">
      <c r="A2763" s="2">
        <v>967</v>
      </c>
      <c r="B2763" s="1">
        <v>1</v>
      </c>
      <c r="C2763" s="1">
        <v>66</v>
      </c>
      <c r="D2763" s="1">
        <v>1</v>
      </c>
      <c r="E2763" s="1">
        <v>250.99</v>
      </c>
      <c r="F2763" s="3">
        <v>0.2</v>
      </c>
    </row>
    <row r="2764" spans="1:6" x14ac:dyDescent="0.3">
      <c r="A2764" s="2">
        <v>967</v>
      </c>
      <c r="B2764" s="1">
        <v>2</v>
      </c>
      <c r="C2764" s="1">
        <v>77</v>
      </c>
      <c r="D2764" s="1">
        <v>2</v>
      </c>
      <c r="E2764" s="1">
        <v>799.99</v>
      </c>
      <c r="F2764" s="3">
        <v>0.05</v>
      </c>
    </row>
    <row r="2765" spans="1:6" x14ac:dyDescent="0.3">
      <c r="A2765" s="2">
        <v>967</v>
      </c>
      <c r="B2765" s="1">
        <v>3</v>
      </c>
      <c r="C2765" s="1">
        <v>87</v>
      </c>
      <c r="D2765" s="1">
        <v>1</v>
      </c>
      <c r="E2765" s="1">
        <v>189.99</v>
      </c>
      <c r="F2765" s="3">
        <v>0.1</v>
      </c>
    </row>
    <row r="2766" spans="1:6" x14ac:dyDescent="0.3">
      <c r="A2766" s="2">
        <v>967</v>
      </c>
      <c r="B2766" s="1">
        <v>4</v>
      </c>
      <c r="C2766" s="1">
        <v>103</v>
      </c>
      <c r="D2766" s="1">
        <v>1</v>
      </c>
      <c r="E2766" s="1">
        <v>551.99</v>
      </c>
      <c r="F2766" s="3">
        <v>0.2</v>
      </c>
    </row>
    <row r="2767" spans="1:6" x14ac:dyDescent="0.3">
      <c r="A2767" s="2">
        <v>968</v>
      </c>
      <c r="B2767" s="1">
        <v>1</v>
      </c>
      <c r="C2767" s="1">
        <v>87</v>
      </c>
      <c r="D2767" s="1">
        <v>1</v>
      </c>
      <c r="E2767" s="1">
        <v>189.99</v>
      </c>
      <c r="F2767" s="3">
        <v>0.2</v>
      </c>
    </row>
    <row r="2768" spans="1:6" x14ac:dyDescent="0.3">
      <c r="A2768" s="2">
        <v>968</v>
      </c>
      <c r="B2768" s="1">
        <v>2</v>
      </c>
      <c r="C2768" s="1">
        <v>61</v>
      </c>
      <c r="D2768" s="1">
        <v>2</v>
      </c>
      <c r="E2768" s="1">
        <v>4999.99</v>
      </c>
      <c r="F2768" s="3">
        <v>0.05</v>
      </c>
    </row>
    <row r="2769" spans="1:6" x14ac:dyDescent="0.3">
      <c r="A2769" s="2">
        <v>968</v>
      </c>
      <c r="B2769" s="1">
        <v>3</v>
      </c>
      <c r="C2769" s="1">
        <v>10</v>
      </c>
      <c r="D2769" s="1">
        <v>2</v>
      </c>
      <c r="E2769" s="1">
        <v>1549</v>
      </c>
      <c r="F2769" s="3">
        <v>0.05</v>
      </c>
    </row>
    <row r="2770" spans="1:6" x14ac:dyDescent="0.3">
      <c r="A2770" s="2">
        <v>969</v>
      </c>
      <c r="B2770" s="1">
        <v>1</v>
      </c>
      <c r="C2770" s="1">
        <v>74</v>
      </c>
      <c r="D2770" s="1">
        <v>1</v>
      </c>
      <c r="E2770" s="1">
        <v>439.99</v>
      </c>
      <c r="F2770" s="3">
        <v>0.2</v>
      </c>
    </row>
    <row r="2771" spans="1:6" x14ac:dyDescent="0.3">
      <c r="A2771" s="2">
        <v>969</v>
      </c>
      <c r="B2771" s="1">
        <v>2</v>
      </c>
      <c r="C2771" s="1">
        <v>36</v>
      </c>
      <c r="D2771" s="1">
        <v>1</v>
      </c>
      <c r="E2771" s="1">
        <v>832.99</v>
      </c>
      <c r="F2771" s="3">
        <v>0.1</v>
      </c>
    </row>
    <row r="2772" spans="1:6" x14ac:dyDescent="0.3">
      <c r="A2772" s="2">
        <v>970</v>
      </c>
      <c r="B2772" s="1">
        <v>1</v>
      </c>
      <c r="C2772" s="1">
        <v>85</v>
      </c>
      <c r="D2772" s="1">
        <v>1</v>
      </c>
      <c r="E2772" s="1">
        <v>329.99</v>
      </c>
      <c r="F2772" s="3">
        <v>0.1</v>
      </c>
    </row>
    <row r="2773" spans="1:6" x14ac:dyDescent="0.3">
      <c r="A2773" s="2">
        <v>970</v>
      </c>
      <c r="B2773" s="1">
        <v>2</v>
      </c>
      <c r="C2773" s="1">
        <v>48</v>
      </c>
      <c r="D2773" s="1">
        <v>2</v>
      </c>
      <c r="E2773" s="1">
        <v>1499.99</v>
      </c>
      <c r="F2773" s="3">
        <v>0.1</v>
      </c>
    </row>
    <row r="2774" spans="1:6" x14ac:dyDescent="0.3">
      <c r="A2774" s="2">
        <v>970</v>
      </c>
      <c r="B2774" s="1">
        <v>3</v>
      </c>
      <c r="C2774" s="1">
        <v>54</v>
      </c>
      <c r="D2774" s="1">
        <v>2</v>
      </c>
      <c r="E2774" s="1">
        <v>3199.99</v>
      </c>
      <c r="F2774" s="3">
        <v>0.1</v>
      </c>
    </row>
    <row r="2775" spans="1:6" x14ac:dyDescent="0.3">
      <c r="A2775" s="2">
        <v>970</v>
      </c>
      <c r="B2775" s="1">
        <v>4</v>
      </c>
      <c r="C2775" s="1">
        <v>68</v>
      </c>
      <c r="D2775" s="1">
        <v>1</v>
      </c>
      <c r="E2775" s="1">
        <v>449.99</v>
      </c>
      <c r="F2775" s="3">
        <v>0.1</v>
      </c>
    </row>
    <row r="2776" spans="1:6" x14ac:dyDescent="0.3">
      <c r="A2776" s="2">
        <v>971</v>
      </c>
      <c r="B2776" s="1">
        <v>1</v>
      </c>
      <c r="C2776" s="1">
        <v>70</v>
      </c>
      <c r="D2776" s="1">
        <v>2</v>
      </c>
      <c r="E2776" s="1">
        <v>659.99</v>
      </c>
      <c r="F2776" s="3">
        <v>0.05</v>
      </c>
    </row>
    <row r="2777" spans="1:6" x14ac:dyDescent="0.3">
      <c r="A2777" s="2">
        <v>971</v>
      </c>
      <c r="B2777" s="1">
        <v>2</v>
      </c>
      <c r="C2777" s="1">
        <v>65</v>
      </c>
      <c r="D2777" s="1">
        <v>2</v>
      </c>
      <c r="E2777" s="1">
        <v>346.99</v>
      </c>
      <c r="F2777" s="3">
        <v>7.0000000000000007E-2</v>
      </c>
    </row>
    <row r="2778" spans="1:6" x14ac:dyDescent="0.3">
      <c r="A2778" s="2">
        <v>971</v>
      </c>
      <c r="B2778" s="1">
        <v>3</v>
      </c>
      <c r="C2778" s="1">
        <v>8</v>
      </c>
      <c r="D2778" s="1">
        <v>2</v>
      </c>
      <c r="E2778" s="1">
        <v>1799.99</v>
      </c>
      <c r="F2778" s="3">
        <v>0.05</v>
      </c>
    </row>
    <row r="2779" spans="1:6" x14ac:dyDescent="0.3">
      <c r="A2779" s="2">
        <v>971</v>
      </c>
      <c r="B2779" s="1">
        <v>4</v>
      </c>
      <c r="C2779" s="1">
        <v>12</v>
      </c>
      <c r="D2779" s="1">
        <v>2</v>
      </c>
      <c r="E2779" s="1">
        <v>549.99</v>
      </c>
      <c r="F2779" s="3">
        <v>7.0000000000000007E-2</v>
      </c>
    </row>
    <row r="2780" spans="1:6" x14ac:dyDescent="0.3">
      <c r="A2780" s="2">
        <v>971</v>
      </c>
      <c r="B2780" s="1">
        <v>5</v>
      </c>
      <c r="C2780" s="1">
        <v>38</v>
      </c>
      <c r="D2780" s="1">
        <v>1</v>
      </c>
      <c r="E2780" s="1">
        <v>549.99</v>
      </c>
      <c r="F2780" s="3">
        <v>0.2</v>
      </c>
    </row>
    <row r="2781" spans="1:6" x14ac:dyDescent="0.3">
      <c r="A2781" s="2">
        <v>972</v>
      </c>
      <c r="B2781" s="1">
        <v>1</v>
      </c>
      <c r="C2781" s="1">
        <v>100</v>
      </c>
      <c r="D2781" s="1">
        <v>1</v>
      </c>
      <c r="E2781" s="1">
        <v>489.99</v>
      </c>
      <c r="F2781" s="3">
        <v>0.2</v>
      </c>
    </row>
    <row r="2782" spans="1:6" x14ac:dyDescent="0.3">
      <c r="A2782" s="2">
        <v>972</v>
      </c>
      <c r="B2782" s="1">
        <v>2</v>
      </c>
      <c r="C2782" s="1">
        <v>63</v>
      </c>
      <c r="D2782" s="1">
        <v>1</v>
      </c>
      <c r="E2782" s="1">
        <v>3499.99</v>
      </c>
      <c r="F2782" s="3">
        <v>7.0000000000000007E-2</v>
      </c>
    </row>
    <row r="2783" spans="1:6" x14ac:dyDescent="0.3">
      <c r="A2783" s="2">
        <v>973</v>
      </c>
      <c r="B2783" s="1">
        <v>1</v>
      </c>
      <c r="C2783" s="1">
        <v>4</v>
      </c>
      <c r="D2783" s="1">
        <v>2</v>
      </c>
      <c r="E2783" s="1">
        <v>2899.99</v>
      </c>
      <c r="F2783" s="3">
        <v>0.1</v>
      </c>
    </row>
    <row r="2784" spans="1:6" x14ac:dyDescent="0.3">
      <c r="A2784" s="2">
        <v>973</v>
      </c>
      <c r="B2784" s="1">
        <v>2</v>
      </c>
      <c r="C2784" s="1">
        <v>28</v>
      </c>
      <c r="D2784" s="1">
        <v>2</v>
      </c>
      <c r="E2784" s="1">
        <v>2499.9899999999998</v>
      </c>
      <c r="F2784" s="3">
        <v>0.1</v>
      </c>
    </row>
    <row r="2785" spans="1:6" x14ac:dyDescent="0.3">
      <c r="A2785" s="2">
        <v>973</v>
      </c>
      <c r="B2785" s="1">
        <v>3</v>
      </c>
      <c r="C2785" s="1">
        <v>47</v>
      </c>
      <c r="D2785" s="1">
        <v>2</v>
      </c>
      <c r="E2785" s="1">
        <v>5299.99</v>
      </c>
      <c r="F2785" s="3">
        <v>0.05</v>
      </c>
    </row>
    <row r="2786" spans="1:6" x14ac:dyDescent="0.3">
      <c r="A2786" s="2">
        <v>973</v>
      </c>
      <c r="B2786" s="1">
        <v>4</v>
      </c>
      <c r="C2786" s="1">
        <v>71</v>
      </c>
      <c r="D2786" s="1">
        <v>1</v>
      </c>
      <c r="E2786" s="1">
        <v>416.99</v>
      </c>
      <c r="F2786" s="3">
        <v>7.0000000000000007E-2</v>
      </c>
    </row>
    <row r="2787" spans="1:6" x14ac:dyDescent="0.3">
      <c r="A2787" s="2">
        <v>974</v>
      </c>
      <c r="B2787" s="1">
        <v>1</v>
      </c>
      <c r="C2787" s="1">
        <v>33</v>
      </c>
      <c r="D2787" s="1">
        <v>2</v>
      </c>
      <c r="E2787" s="1">
        <v>469.99</v>
      </c>
      <c r="F2787" s="3">
        <v>0.1</v>
      </c>
    </row>
    <row r="2788" spans="1:6" x14ac:dyDescent="0.3">
      <c r="A2788" s="2">
        <v>974</v>
      </c>
      <c r="B2788" s="1">
        <v>2</v>
      </c>
      <c r="C2788" s="1">
        <v>22</v>
      </c>
      <c r="D2788" s="1">
        <v>2</v>
      </c>
      <c r="E2788" s="1">
        <v>269.99</v>
      </c>
      <c r="F2788" s="3">
        <v>0.2</v>
      </c>
    </row>
    <row r="2789" spans="1:6" x14ac:dyDescent="0.3">
      <c r="A2789" s="2">
        <v>975</v>
      </c>
      <c r="B2789" s="1">
        <v>1</v>
      </c>
      <c r="C2789" s="1">
        <v>110</v>
      </c>
      <c r="D2789" s="1">
        <v>2</v>
      </c>
      <c r="E2789" s="1">
        <v>470.99</v>
      </c>
      <c r="F2789" s="3">
        <v>0.2</v>
      </c>
    </row>
    <row r="2790" spans="1:6" x14ac:dyDescent="0.3">
      <c r="A2790" s="2">
        <v>976</v>
      </c>
      <c r="B2790" s="1">
        <v>1</v>
      </c>
      <c r="C2790" s="1">
        <v>26</v>
      </c>
      <c r="D2790" s="1">
        <v>2</v>
      </c>
      <c r="E2790" s="1">
        <v>599.99</v>
      </c>
      <c r="F2790" s="3">
        <v>0.1</v>
      </c>
    </row>
    <row r="2791" spans="1:6" x14ac:dyDescent="0.3">
      <c r="A2791" s="2">
        <v>976</v>
      </c>
      <c r="B2791" s="1">
        <v>2</v>
      </c>
      <c r="C2791" s="1">
        <v>39</v>
      </c>
      <c r="D2791" s="1">
        <v>1</v>
      </c>
      <c r="E2791" s="1">
        <v>1499.99</v>
      </c>
      <c r="F2791" s="3">
        <v>7.0000000000000007E-2</v>
      </c>
    </row>
    <row r="2792" spans="1:6" x14ac:dyDescent="0.3">
      <c r="A2792" s="2">
        <v>977</v>
      </c>
      <c r="B2792" s="1">
        <v>1</v>
      </c>
      <c r="C2792" s="1">
        <v>52</v>
      </c>
      <c r="D2792" s="1">
        <v>2</v>
      </c>
      <c r="E2792" s="1">
        <v>875.99</v>
      </c>
      <c r="F2792" s="3">
        <v>0.1</v>
      </c>
    </row>
    <row r="2793" spans="1:6" x14ac:dyDescent="0.3">
      <c r="A2793" s="2">
        <v>977</v>
      </c>
      <c r="B2793" s="1">
        <v>2</v>
      </c>
      <c r="C2793" s="1">
        <v>69</v>
      </c>
      <c r="D2793" s="1">
        <v>2</v>
      </c>
      <c r="E2793" s="1">
        <v>416.99</v>
      </c>
      <c r="F2793" s="3">
        <v>0.05</v>
      </c>
    </row>
    <row r="2794" spans="1:6" x14ac:dyDescent="0.3">
      <c r="A2794" s="2">
        <v>977</v>
      </c>
      <c r="B2794" s="1">
        <v>3</v>
      </c>
      <c r="C2794" s="1">
        <v>27</v>
      </c>
      <c r="D2794" s="1">
        <v>1</v>
      </c>
      <c r="E2794" s="1">
        <v>999.99</v>
      </c>
      <c r="F2794" s="3">
        <v>0.05</v>
      </c>
    </row>
    <row r="2795" spans="1:6" x14ac:dyDescent="0.3">
      <c r="A2795" s="2">
        <v>977</v>
      </c>
      <c r="B2795" s="1">
        <v>4</v>
      </c>
      <c r="C2795" s="1">
        <v>80</v>
      </c>
      <c r="D2795" s="1">
        <v>2</v>
      </c>
      <c r="E2795" s="1">
        <v>761.99</v>
      </c>
      <c r="F2795" s="3">
        <v>0.05</v>
      </c>
    </row>
    <row r="2796" spans="1:6" x14ac:dyDescent="0.3">
      <c r="A2796" s="2">
        <v>978</v>
      </c>
      <c r="B2796" s="1">
        <v>1</v>
      </c>
      <c r="C2796" s="1">
        <v>106</v>
      </c>
      <c r="D2796" s="1">
        <v>2</v>
      </c>
      <c r="E2796" s="1">
        <v>449.99</v>
      </c>
      <c r="F2796" s="3">
        <v>0.05</v>
      </c>
    </row>
    <row r="2797" spans="1:6" x14ac:dyDescent="0.3">
      <c r="A2797" s="2">
        <v>978</v>
      </c>
      <c r="B2797" s="1">
        <v>2</v>
      </c>
      <c r="C2797" s="1">
        <v>25</v>
      </c>
      <c r="D2797" s="1">
        <v>2</v>
      </c>
      <c r="E2797" s="1">
        <v>499.99</v>
      </c>
      <c r="F2797" s="3">
        <v>0.2</v>
      </c>
    </row>
    <row r="2798" spans="1:6" x14ac:dyDescent="0.3">
      <c r="A2798" s="2">
        <v>978</v>
      </c>
      <c r="B2798" s="1">
        <v>3</v>
      </c>
      <c r="C2798" s="1">
        <v>108</v>
      </c>
      <c r="D2798" s="1">
        <v>2</v>
      </c>
      <c r="E2798" s="1">
        <v>449.99</v>
      </c>
      <c r="F2798" s="3">
        <v>0.05</v>
      </c>
    </row>
    <row r="2799" spans="1:6" x14ac:dyDescent="0.3">
      <c r="A2799" s="2">
        <v>979</v>
      </c>
      <c r="B2799" s="1">
        <v>1</v>
      </c>
      <c r="C2799" s="1">
        <v>55</v>
      </c>
      <c r="D2799" s="1">
        <v>1</v>
      </c>
      <c r="E2799" s="1">
        <v>2699.99</v>
      </c>
      <c r="F2799" s="3">
        <v>0.05</v>
      </c>
    </row>
    <row r="2800" spans="1:6" x14ac:dyDescent="0.3">
      <c r="A2800" s="2">
        <v>979</v>
      </c>
      <c r="B2800" s="1">
        <v>2</v>
      </c>
      <c r="C2800" s="1">
        <v>71</v>
      </c>
      <c r="D2800" s="1">
        <v>2</v>
      </c>
      <c r="E2800" s="1">
        <v>416.99</v>
      </c>
      <c r="F2800" s="3">
        <v>0.2</v>
      </c>
    </row>
    <row r="2801" spans="1:6" x14ac:dyDescent="0.3">
      <c r="A2801" s="2">
        <v>979</v>
      </c>
      <c r="B2801" s="1">
        <v>3</v>
      </c>
      <c r="C2801" s="1">
        <v>12</v>
      </c>
      <c r="D2801" s="1">
        <v>2</v>
      </c>
      <c r="E2801" s="1">
        <v>549.99</v>
      </c>
      <c r="F2801" s="3">
        <v>0.1</v>
      </c>
    </row>
    <row r="2802" spans="1:6" x14ac:dyDescent="0.3">
      <c r="A2802" s="2">
        <v>979</v>
      </c>
      <c r="B2802" s="1">
        <v>4</v>
      </c>
      <c r="C2802" s="1">
        <v>52</v>
      </c>
      <c r="D2802" s="1">
        <v>1</v>
      </c>
      <c r="E2802" s="1">
        <v>875.99</v>
      </c>
      <c r="F2802" s="3">
        <v>0.2</v>
      </c>
    </row>
    <row r="2803" spans="1:6" x14ac:dyDescent="0.3">
      <c r="A2803" s="2">
        <v>980</v>
      </c>
      <c r="B2803" s="1">
        <v>1</v>
      </c>
      <c r="C2803" s="1">
        <v>49</v>
      </c>
      <c r="D2803" s="1">
        <v>2</v>
      </c>
      <c r="E2803" s="1">
        <v>3499.99</v>
      </c>
      <c r="F2803" s="3">
        <v>0.2</v>
      </c>
    </row>
    <row r="2804" spans="1:6" x14ac:dyDescent="0.3">
      <c r="A2804" s="2">
        <v>980</v>
      </c>
      <c r="B2804" s="1">
        <v>2</v>
      </c>
      <c r="C2804" s="1">
        <v>9</v>
      </c>
      <c r="D2804" s="1">
        <v>1</v>
      </c>
      <c r="E2804" s="1">
        <v>2999.99</v>
      </c>
      <c r="F2804" s="3">
        <v>0.1</v>
      </c>
    </row>
    <row r="2805" spans="1:6" x14ac:dyDescent="0.3">
      <c r="A2805" s="2">
        <v>980</v>
      </c>
      <c r="B2805" s="1">
        <v>3</v>
      </c>
      <c r="C2805" s="1">
        <v>64</v>
      </c>
      <c r="D2805" s="1">
        <v>1</v>
      </c>
      <c r="E2805" s="1">
        <v>489.99</v>
      </c>
      <c r="F2805" s="3">
        <v>0.1</v>
      </c>
    </row>
    <row r="2806" spans="1:6" x14ac:dyDescent="0.3">
      <c r="A2806" s="2">
        <v>981</v>
      </c>
      <c r="B2806" s="1">
        <v>1</v>
      </c>
      <c r="C2806" s="1">
        <v>35</v>
      </c>
      <c r="D2806" s="1">
        <v>1</v>
      </c>
      <c r="E2806" s="1">
        <v>832.99</v>
      </c>
      <c r="F2806" s="3">
        <v>0.1</v>
      </c>
    </row>
    <row r="2807" spans="1:6" x14ac:dyDescent="0.3">
      <c r="A2807" s="2">
        <v>981</v>
      </c>
      <c r="B2807" s="1">
        <v>2</v>
      </c>
      <c r="C2807" s="1">
        <v>95</v>
      </c>
      <c r="D2807" s="1">
        <v>2</v>
      </c>
      <c r="E2807" s="1">
        <v>299.99</v>
      </c>
      <c r="F2807" s="3">
        <v>0.05</v>
      </c>
    </row>
    <row r="2808" spans="1:6" x14ac:dyDescent="0.3">
      <c r="A2808" s="2">
        <v>981</v>
      </c>
      <c r="B2808" s="1">
        <v>3</v>
      </c>
      <c r="C2808" s="1">
        <v>21</v>
      </c>
      <c r="D2808" s="1">
        <v>2</v>
      </c>
      <c r="E2808" s="1">
        <v>269.99</v>
      </c>
      <c r="F2808" s="3">
        <v>7.0000000000000007E-2</v>
      </c>
    </row>
    <row r="2809" spans="1:6" x14ac:dyDescent="0.3">
      <c r="A2809" s="2">
        <v>981</v>
      </c>
      <c r="B2809" s="1">
        <v>4</v>
      </c>
      <c r="C2809" s="1">
        <v>36</v>
      </c>
      <c r="D2809" s="1">
        <v>2</v>
      </c>
      <c r="E2809" s="1">
        <v>832.99</v>
      </c>
      <c r="F2809" s="3">
        <v>0.1</v>
      </c>
    </row>
    <row r="2810" spans="1:6" x14ac:dyDescent="0.3">
      <c r="A2810" s="2">
        <v>981</v>
      </c>
      <c r="B2810" s="1">
        <v>5</v>
      </c>
      <c r="C2810" s="1">
        <v>61</v>
      </c>
      <c r="D2810" s="1">
        <v>1</v>
      </c>
      <c r="E2810" s="1">
        <v>4999.99</v>
      </c>
      <c r="F2810" s="3">
        <v>7.0000000000000007E-2</v>
      </c>
    </row>
    <row r="2811" spans="1:6" x14ac:dyDescent="0.3">
      <c r="A2811" s="2">
        <v>982</v>
      </c>
      <c r="B2811" s="1">
        <v>1</v>
      </c>
      <c r="C2811" s="1">
        <v>22</v>
      </c>
      <c r="D2811" s="1">
        <v>2</v>
      </c>
      <c r="E2811" s="1">
        <v>269.99</v>
      </c>
      <c r="F2811" s="3">
        <v>0.1</v>
      </c>
    </row>
    <row r="2812" spans="1:6" x14ac:dyDescent="0.3">
      <c r="A2812" s="2">
        <v>982</v>
      </c>
      <c r="B2812" s="1">
        <v>2</v>
      </c>
      <c r="C2812" s="1">
        <v>110</v>
      </c>
      <c r="D2812" s="1">
        <v>1</v>
      </c>
      <c r="E2812" s="1">
        <v>470.99</v>
      </c>
      <c r="F2812" s="3">
        <v>7.0000000000000007E-2</v>
      </c>
    </row>
    <row r="2813" spans="1:6" x14ac:dyDescent="0.3">
      <c r="A2813" s="2">
        <v>982</v>
      </c>
      <c r="B2813" s="1">
        <v>3</v>
      </c>
      <c r="C2813" s="1">
        <v>52</v>
      </c>
      <c r="D2813" s="1">
        <v>1</v>
      </c>
      <c r="E2813" s="1">
        <v>875.99</v>
      </c>
      <c r="F2813" s="3">
        <v>7.0000000000000007E-2</v>
      </c>
    </row>
    <row r="2814" spans="1:6" x14ac:dyDescent="0.3">
      <c r="A2814" s="2">
        <v>982</v>
      </c>
      <c r="B2814" s="1">
        <v>4</v>
      </c>
      <c r="C2814" s="1">
        <v>40</v>
      </c>
      <c r="D2814" s="1">
        <v>2</v>
      </c>
      <c r="E2814" s="1">
        <v>4999.99</v>
      </c>
      <c r="F2814" s="3">
        <v>0.05</v>
      </c>
    </row>
    <row r="2815" spans="1:6" x14ac:dyDescent="0.3">
      <c r="A2815" s="2">
        <v>983</v>
      </c>
      <c r="B2815" s="1">
        <v>1</v>
      </c>
      <c r="C2815" s="1">
        <v>63</v>
      </c>
      <c r="D2815" s="1">
        <v>1</v>
      </c>
      <c r="E2815" s="1">
        <v>3499.99</v>
      </c>
      <c r="F2815" s="3">
        <v>0.1</v>
      </c>
    </row>
    <row r="2816" spans="1:6" x14ac:dyDescent="0.3">
      <c r="A2816" s="2">
        <v>983</v>
      </c>
      <c r="B2816" s="1">
        <v>2</v>
      </c>
      <c r="C2816" s="1">
        <v>20</v>
      </c>
      <c r="D2816" s="1">
        <v>2</v>
      </c>
      <c r="E2816" s="1">
        <v>599.99</v>
      </c>
      <c r="F2816" s="3">
        <v>0.2</v>
      </c>
    </row>
    <row r="2817" spans="1:6" x14ac:dyDescent="0.3">
      <c r="A2817" s="2">
        <v>983</v>
      </c>
      <c r="B2817" s="1">
        <v>3</v>
      </c>
      <c r="C2817" s="1">
        <v>68</v>
      </c>
      <c r="D2817" s="1">
        <v>1</v>
      </c>
      <c r="E2817" s="1">
        <v>449.99</v>
      </c>
      <c r="F2817" s="3">
        <v>7.0000000000000007E-2</v>
      </c>
    </row>
    <row r="2818" spans="1:6" x14ac:dyDescent="0.3">
      <c r="A2818" s="2">
        <v>983</v>
      </c>
      <c r="B2818" s="1">
        <v>4</v>
      </c>
      <c r="C2818" s="1">
        <v>81</v>
      </c>
      <c r="D2818" s="1">
        <v>2</v>
      </c>
      <c r="E2818" s="1">
        <v>1099.99</v>
      </c>
      <c r="F2818" s="3">
        <v>7.0000000000000007E-2</v>
      </c>
    </row>
    <row r="2819" spans="1:6" x14ac:dyDescent="0.3">
      <c r="A2819" s="2">
        <v>983</v>
      </c>
      <c r="B2819" s="1">
        <v>5</v>
      </c>
      <c r="C2819" s="1">
        <v>88</v>
      </c>
      <c r="D2819" s="1">
        <v>1</v>
      </c>
      <c r="E2819" s="1">
        <v>189.99</v>
      </c>
      <c r="F2819" s="3">
        <v>0.05</v>
      </c>
    </row>
    <row r="2820" spans="1:6" x14ac:dyDescent="0.3">
      <c r="A2820" s="2">
        <v>984</v>
      </c>
      <c r="B2820" s="1">
        <v>1</v>
      </c>
      <c r="C2820" s="1">
        <v>68</v>
      </c>
      <c r="D2820" s="1">
        <v>1</v>
      </c>
      <c r="E2820" s="1">
        <v>449.99</v>
      </c>
      <c r="F2820" s="3">
        <v>0.2</v>
      </c>
    </row>
    <row r="2821" spans="1:6" x14ac:dyDescent="0.3">
      <c r="A2821" s="2">
        <v>984</v>
      </c>
      <c r="B2821" s="1">
        <v>2</v>
      </c>
      <c r="C2821" s="1">
        <v>81</v>
      </c>
      <c r="D2821" s="1">
        <v>2</v>
      </c>
      <c r="E2821" s="1">
        <v>1099.99</v>
      </c>
      <c r="F2821" s="3">
        <v>0.2</v>
      </c>
    </row>
    <row r="2822" spans="1:6" x14ac:dyDescent="0.3">
      <c r="A2822" s="2">
        <v>984</v>
      </c>
      <c r="B2822" s="1">
        <v>3</v>
      </c>
      <c r="C2822" s="1">
        <v>12</v>
      </c>
      <c r="D2822" s="1">
        <v>1</v>
      </c>
      <c r="E2822" s="1">
        <v>549.99</v>
      </c>
      <c r="F2822" s="3">
        <v>0.1</v>
      </c>
    </row>
    <row r="2823" spans="1:6" x14ac:dyDescent="0.3">
      <c r="A2823" s="2">
        <v>984</v>
      </c>
      <c r="B2823" s="1">
        <v>4</v>
      </c>
      <c r="C2823" s="1">
        <v>111</v>
      </c>
      <c r="D2823" s="1">
        <v>1</v>
      </c>
      <c r="E2823" s="1">
        <v>470.99</v>
      </c>
      <c r="F2823" s="3">
        <v>0.2</v>
      </c>
    </row>
    <row r="2824" spans="1:6" x14ac:dyDescent="0.3">
      <c r="A2824" s="2">
        <v>985</v>
      </c>
      <c r="B2824" s="1">
        <v>1</v>
      </c>
      <c r="C2824" s="1">
        <v>5</v>
      </c>
      <c r="D2824" s="1">
        <v>2</v>
      </c>
      <c r="E2824" s="1">
        <v>1320.99</v>
      </c>
      <c r="F2824" s="3">
        <v>7.0000000000000007E-2</v>
      </c>
    </row>
    <row r="2825" spans="1:6" x14ac:dyDescent="0.3">
      <c r="A2825" s="2">
        <v>985</v>
      </c>
      <c r="B2825" s="1">
        <v>2</v>
      </c>
      <c r="C2825" s="1">
        <v>59</v>
      </c>
      <c r="D2825" s="1">
        <v>1</v>
      </c>
      <c r="E2825" s="1">
        <v>2599.9899999999998</v>
      </c>
      <c r="F2825" s="3">
        <v>0.2</v>
      </c>
    </row>
    <row r="2826" spans="1:6" x14ac:dyDescent="0.3">
      <c r="A2826" s="2">
        <v>985</v>
      </c>
      <c r="B2826" s="1">
        <v>3</v>
      </c>
      <c r="C2826" s="1">
        <v>78</v>
      </c>
      <c r="D2826" s="1">
        <v>2</v>
      </c>
      <c r="E2826" s="1">
        <v>647.99</v>
      </c>
      <c r="F2826" s="3">
        <v>0.05</v>
      </c>
    </row>
    <row r="2827" spans="1:6" x14ac:dyDescent="0.3">
      <c r="A2827" s="2">
        <v>986</v>
      </c>
      <c r="B2827" s="1">
        <v>1</v>
      </c>
      <c r="C2827" s="1">
        <v>87</v>
      </c>
      <c r="D2827" s="1">
        <v>1</v>
      </c>
      <c r="E2827" s="1">
        <v>189.99</v>
      </c>
      <c r="F2827" s="3">
        <v>0.1</v>
      </c>
    </row>
    <row r="2828" spans="1:6" x14ac:dyDescent="0.3">
      <c r="A2828" s="2">
        <v>986</v>
      </c>
      <c r="B2828" s="1">
        <v>2</v>
      </c>
      <c r="C2828" s="1">
        <v>78</v>
      </c>
      <c r="D2828" s="1">
        <v>1</v>
      </c>
      <c r="E2828" s="1">
        <v>647.99</v>
      </c>
      <c r="F2828" s="3">
        <v>0.05</v>
      </c>
    </row>
    <row r="2829" spans="1:6" x14ac:dyDescent="0.3">
      <c r="A2829" s="2">
        <v>986</v>
      </c>
      <c r="B2829" s="1">
        <v>3</v>
      </c>
      <c r="C2829" s="1">
        <v>26</v>
      </c>
      <c r="D2829" s="1">
        <v>2</v>
      </c>
      <c r="E2829" s="1">
        <v>599.99</v>
      </c>
      <c r="F2829" s="3">
        <v>7.0000000000000007E-2</v>
      </c>
    </row>
    <row r="2830" spans="1:6" x14ac:dyDescent="0.3">
      <c r="A2830" s="2">
        <v>987</v>
      </c>
      <c r="B2830" s="1">
        <v>1</v>
      </c>
      <c r="C2830" s="1">
        <v>51</v>
      </c>
      <c r="D2830" s="1">
        <v>2</v>
      </c>
      <c r="E2830" s="1">
        <v>6499.99</v>
      </c>
      <c r="F2830" s="3">
        <v>0.1</v>
      </c>
    </row>
    <row r="2831" spans="1:6" x14ac:dyDescent="0.3">
      <c r="A2831" s="2">
        <v>987</v>
      </c>
      <c r="B2831" s="1">
        <v>2</v>
      </c>
      <c r="C2831" s="1">
        <v>60</v>
      </c>
      <c r="D2831" s="1">
        <v>2</v>
      </c>
      <c r="E2831" s="1">
        <v>1559.99</v>
      </c>
      <c r="F2831" s="3">
        <v>0.2</v>
      </c>
    </row>
    <row r="2832" spans="1:6" x14ac:dyDescent="0.3">
      <c r="A2832" s="2">
        <v>987</v>
      </c>
      <c r="B2832" s="1">
        <v>3</v>
      </c>
      <c r="C2832" s="1">
        <v>80</v>
      </c>
      <c r="D2832" s="1">
        <v>1</v>
      </c>
      <c r="E2832" s="1">
        <v>761.99</v>
      </c>
      <c r="F2832" s="3">
        <v>7.0000000000000007E-2</v>
      </c>
    </row>
    <row r="2833" spans="1:6" x14ac:dyDescent="0.3">
      <c r="A2833" s="2">
        <v>988</v>
      </c>
      <c r="B2833" s="1">
        <v>1</v>
      </c>
      <c r="C2833" s="1">
        <v>35</v>
      </c>
      <c r="D2833" s="1">
        <v>1</v>
      </c>
      <c r="E2833" s="1">
        <v>832.99</v>
      </c>
      <c r="F2833" s="3">
        <v>0.2</v>
      </c>
    </row>
    <row r="2834" spans="1:6" x14ac:dyDescent="0.3">
      <c r="A2834" s="2">
        <v>988</v>
      </c>
      <c r="B2834" s="1">
        <v>2</v>
      </c>
      <c r="C2834" s="1">
        <v>38</v>
      </c>
      <c r="D2834" s="1">
        <v>1</v>
      </c>
      <c r="E2834" s="1">
        <v>549.99</v>
      </c>
      <c r="F2834" s="3">
        <v>7.0000000000000007E-2</v>
      </c>
    </row>
    <row r="2835" spans="1:6" x14ac:dyDescent="0.3">
      <c r="A2835" s="2">
        <v>988</v>
      </c>
      <c r="B2835" s="1">
        <v>3</v>
      </c>
      <c r="C2835" s="1">
        <v>12</v>
      </c>
      <c r="D2835" s="1">
        <v>2</v>
      </c>
      <c r="E2835" s="1">
        <v>549.99</v>
      </c>
      <c r="F2835" s="3">
        <v>7.0000000000000007E-2</v>
      </c>
    </row>
    <row r="2836" spans="1:6" x14ac:dyDescent="0.3">
      <c r="A2836" s="2">
        <v>989</v>
      </c>
      <c r="B2836" s="1">
        <v>1</v>
      </c>
      <c r="C2836" s="1">
        <v>99</v>
      </c>
      <c r="D2836" s="1">
        <v>1</v>
      </c>
      <c r="E2836" s="1">
        <v>299.99</v>
      </c>
      <c r="F2836" s="3">
        <v>0.05</v>
      </c>
    </row>
    <row r="2837" spans="1:6" x14ac:dyDescent="0.3">
      <c r="A2837" s="2">
        <v>989</v>
      </c>
      <c r="B2837" s="1">
        <v>2</v>
      </c>
      <c r="C2837" s="1">
        <v>27</v>
      </c>
      <c r="D2837" s="1">
        <v>1</v>
      </c>
      <c r="E2837" s="1">
        <v>999.99</v>
      </c>
      <c r="F2837" s="3">
        <v>0.1</v>
      </c>
    </row>
    <row r="2838" spans="1:6" x14ac:dyDescent="0.3">
      <c r="A2838" s="2">
        <v>989</v>
      </c>
      <c r="B2838" s="1">
        <v>3</v>
      </c>
      <c r="C2838" s="1">
        <v>70</v>
      </c>
      <c r="D2838" s="1">
        <v>1</v>
      </c>
      <c r="E2838" s="1">
        <v>659.99</v>
      </c>
      <c r="F2838" s="3">
        <v>0.1</v>
      </c>
    </row>
    <row r="2839" spans="1:6" x14ac:dyDescent="0.3">
      <c r="A2839" s="2">
        <v>989</v>
      </c>
      <c r="B2839" s="1">
        <v>4</v>
      </c>
      <c r="C2839" s="1">
        <v>84</v>
      </c>
      <c r="D2839" s="1">
        <v>2</v>
      </c>
      <c r="E2839" s="1">
        <v>109.99</v>
      </c>
      <c r="F2839" s="3">
        <v>7.0000000000000007E-2</v>
      </c>
    </row>
    <row r="2840" spans="1:6" x14ac:dyDescent="0.3">
      <c r="A2840" s="2">
        <v>989</v>
      </c>
      <c r="B2840" s="1">
        <v>5</v>
      </c>
      <c r="C2840" s="1">
        <v>5</v>
      </c>
      <c r="D2840" s="1">
        <v>1</v>
      </c>
      <c r="E2840" s="1">
        <v>1320.99</v>
      </c>
      <c r="F2840" s="3">
        <v>0.1</v>
      </c>
    </row>
    <row r="2841" spans="1:6" x14ac:dyDescent="0.3">
      <c r="A2841" s="2">
        <v>990</v>
      </c>
      <c r="B2841" s="1">
        <v>1</v>
      </c>
      <c r="C2841" s="1">
        <v>6</v>
      </c>
      <c r="D2841" s="1">
        <v>2</v>
      </c>
      <c r="E2841" s="1">
        <v>469.99</v>
      </c>
      <c r="F2841" s="3">
        <v>0.2</v>
      </c>
    </row>
    <row r="2842" spans="1:6" x14ac:dyDescent="0.3">
      <c r="A2842" s="2">
        <v>990</v>
      </c>
      <c r="B2842" s="1">
        <v>2</v>
      </c>
      <c r="C2842" s="1">
        <v>29</v>
      </c>
      <c r="D2842" s="1">
        <v>1</v>
      </c>
      <c r="E2842" s="1">
        <v>999.99</v>
      </c>
      <c r="F2842" s="3">
        <v>0.1</v>
      </c>
    </row>
    <row r="2843" spans="1:6" x14ac:dyDescent="0.3">
      <c r="A2843" s="2">
        <v>990</v>
      </c>
      <c r="B2843" s="1">
        <v>3</v>
      </c>
      <c r="C2843" s="1">
        <v>91</v>
      </c>
      <c r="D2843" s="1">
        <v>1</v>
      </c>
      <c r="E2843" s="1">
        <v>349.99</v>
      </c>
      <c r="F2843" s="3">
        <v>0.1</v>
      </c>
    </row>
    <row r="2844" spans="1:6" x14ac:dyDescent="0.3">
      <c r="A2844" s="2">
        <v>990</v>
      </c>
      <c r="B2844" s="1">
        <v>4</v>
      </c>
      <c r="C2844" s="1">
        <v>14</v>
      </c>
      <c r="D2844" s="1">
        <v>2</v>
      </c>
      <c r="E2844" s="1">
        <v>269.99</v>
      </c>
      <c r="F2844" s="3">
        <v>0.1</v>
      </c>
    </row>
    <row r="2845" spans="1:6" x14ac:dyDescent="0.3">
      <c r="A2845" s="2">
        <v>991</v>
      </c>
      <c r="B2845" s="1">
        <v>1</v>
      </c>
      <c r="C2845" s="1">
        <v>9</v>
      </c>
      <c r="D2845" s="1">
        <v>2</v>
      </c>
      <c r="E2845" s="1">
        <v>2999.99</v>
      </c>
      <c r="F2845" s="3">
        <v>0.2</v>
      </c>
    </row>
    <row r="2846" spans="1:6" x14ac:dyDescent="0.3">
      <c r="A2846" s="2">
        <v>991</v>
      </c>
      <c r="B2846" s="1">
        <v>2</v>
      </c>
      <c r="C2846" s="1">
        <v>79</v>
      </c>
      <c r="D2846" s="1">
        <v>1</v>
      </c>
      <c r="E2846" s="1">
        <v>402.99</v>
      </c>
      <c r="F2846" s="3">
        <v>0.2</v>
      </c>
    </row>
    <row r="2847" spans="1:6" x14ac:dyDescent="0.3">
      <c r="A2847" s="2">
        <v>991</v>
      </c>
      <c r="B2847" s="1">
        <v>3</v>
      </c>
      <c r="C2847" s="1">
        <v>34</v>
      </c>
      <c r="D2847" s="1">
        <v>1</v>
      </c>
      <c r="E2847" s="1">
        <v>469.99</v>
      </c>
      <c r="F2847" s="3">
        <v>0.2</v>
      </c>
    </row>
    <row r="2848" spans="1:6" x14ac:dyDescent="0.3">
      <c r="A2848" s="2">
        <v>992</v>
      </c>
      <c r="B2848" s="1">
        <v>1</v>
      </c>
      <c r="C2848" s="1">
        <v>45</v>
      </c>
      <c r="D2848" s="1">
        <v>1</v>
      </c>
      <c r="E2848" s="1">
        <v>869.99</v>
      </c>
      <c r="F2848" s="3">
        <v>7.0000000000000007E-2</v>
      </c>
    </row>
    <row r="2849" spans="1:6" x14ac:dyDescent="0.3">
      <c r="A2849" s="2">
        <v>992</v>
      </c>
      <c r="B2849" s="1">
        <v>2</v>
      </c>
      <c r="C2849" s="1">
        <v>102</v>
      </c>
      <c r="D2849" s="1">
        <v>1</v>
      </c>
      <c r="E2849" s="1">
        <v>489.99</v>
      </c>
      <c r="F2849" s="3">
        <v>0.1</v>
      </c>
    </row>
    <row r="2850" spans="1:6" x14ac:dyDescent="0.3">
      <c r="A2850" s="2">
        <v>992</v>
      </c>
      <c r="B2850" s="1">
        <v>3</v>
      </c>
      <c r="C2850" s="1">
        <v>20</v>
      </c>
      <c r="D2850" s="1">
        <v>1</v>
      </c>
      <c r="E2850" s="1">
        <v>599.99</v>
      </c>
      <c r="F2850" s="3">
        <v>0.2</v>
      </c>
    </row>
    <row r="2851" spans="1:6" x14ac:dyDescent="0.3">
      <c r="A2851" s="2">
        <v>992</v>
      </c>
      <c r="B2851" s="1">
        <v>4</v>
      </c>
      <c r="C2851" s="1">
        <v>101</v>
      </c>
      <c r="D2851" s="1">
        <v>2</v>
      </c>
      <c r="E2851" s="1">
        <v>339.99</v>
      </c>
      <c r="F2851" s="3">
        <v>0.2</v>
      </c>
    </row>
    <row r="2852" spans="1:6" x14ac:dyDescent="0.3">
      <c r="A2852" s="2">
        <v>992</v>
      </c>
      <c r="B2852" s="1">
        <v>5</v>
      </c>
      <c r="C2852" s="1">
        <v>7</v>
      </c>
      <c r="D2852" s="1">
        <v>1</v>
      </c>
      <c r="E2852" s="1">
        <v>3999.99</v>
      </c>
      <c r="F2852" s="3">
        <v>0.05</v>
      </c>
    </row>
    <row r="2853" spans="1:6" x14ac:dyDescent="0.3">
      <c r="A2853" s="2">
        <v>993</v>
      </c>
      <c r="B2853" s="1">
        <v>1</v>
      </c>
      <c r="C2853" s="1">
        <v>58</v>
      </c>
      <c r="D2853" s="1">
        <v>1</v>
      </c>
      <c r="E2853" s="1">
        <v>4999.99</v>
      </c>
      <c r="F2853" s="3">
        <v>0.2</v>
      </c>
    </row>
    <row r="2854" spans="1:6" x14ac:dyDescent="0.3">
      <c r="A2854" s="2">
        <v>993</v>
      </c>
      <c r="B2854" s="1">
        <v>2</v>
      </c>
      <c r="C2854" s="1">
        <v>36</v>
      </c>
      <c r="D2854" s="1">
        <v>2</v>
      </c>
      <c r="E2854" s="1">
        <v>832.99</v>
      </c>
      <c r="F2854" s="3">
        <v>0.1</v>
      </c>
    </row>
    <row r="2855" spans="1:6" x14ac:dyDescent="0.3">
      <c r="A2855" s="2">
        <v>993</v>
      </c>
      <c r="B2855" s="1">
        <v>3</v>
      </c>
      <c r="C2855" s="1">
        <v>10</v>
      </c>
      <c r="D2855" s="1">
        <v>2</v>
      </c>
      <c r="E2855" s="1">
        <v>1549</v>
      </c>
      <c r="F2855" s="3">
        <v>0.05</v>
      </c>
    </row>
    <row r="2856" spans="1:6" x14ac:dyDescent="0.3">
      <c r="A2856" s="2">
        <v>993</v>
      </c>
      <c r="B2856" s="1">
        <v>4</v>
      </c>
      <c r="C2856" s="1">
        <v>99</v>
      </c>
      <c r="D2856" s="1">
        <v>2</v>
      </c>
      <c r="E2856" s="1">
        <v>299.99</v>
      </c>
      <c r="F2856" s="3">
        <v>7.0000000000000007E-2</v>
      </c>
    </row>
    <row r="2857" spans="1:6" x14ac:dyDescent="0.3">
      <c r="A2857" s="2">
        <v>993</v>
      </c>
      <c r="B2857" s="1">
        <v>5</v>
      </c>
      <c r="C2857" s="1">
        <v>79</v>
      </c>
      <c r="D2857" s="1">
        <v>2</v>
      </c>
      <c r="E2857" s="1">
        <v>402.99</v>
      </c>
      <c r="F2857" s="3">
        <v>0.1</v>
      </c>
    </row>
    <row r="2858" spans="1:6" x14ac:dyDescent="0.3">
      <c r="A2858" s="2">
        <v>994</v>
      </c>
      <c r="B2858" s="1">
        <v>1</v>
      </c>
      <c r="C2858" s="1">
        <v>37</v>
      </c>
      <c r="D2858" s="1">
        <v>2</v>
      </c>
      <c r="E2858" s="1">
        <v>379.99</v>
      </c>
      <c r="F2858" s="3">
        <v>0.1</v>
      </c>
    </row>
    <row r="2859" spans="1:6" x14ac:dyDescent="0.3">
      <c r="A2859" s="2">
        <v>994</v>
      </c>
      <c r="B2859" s="1">
        <v>2</v>
      </c>
      <c r="C2859" s="1">
        <v>45</v>
      </c>
      <c r="D2859" s="1">
        <v>1</v>
      </c>
      <c r="E2859" s="1">
        <v>869.99</v>
      </c>
      <c r="F2859" s="3">
        <v>0.2</v>
      </c>
    </row>
    <row r="2860" spans="1:6" x14ac:dyDescent="0.3">
      <c r="A2860" s="2">
        <v>994</v>
      </c>
      <c r="B2860" s="1">
        <v>3</v>
      </c>
      <c r="C2860" s="1">
        <v>66</v>
      </c>
      <c r="D2860" s="1">
        <v>1</v>
      </c>
      <c r="E2860" s="1">
        <v>250.99</v>
      </c>
      <c r="F2860" s="3">
        <v>7.0000000000000007E-2</v>
      </c>
    </row>
    <row r="2861" spans="1:6" x14ac:dyDescent="0.3">
      <c r="A2861" s="2">
        <v>995</v>
      </c>
      <c r="B2861" s="1">
        <v>1</v>
      </c>
      <c r="C2861" s="1">
        <v>16</v>
      </c>
      <c r="D2861" s="1">
        <v>2</v>
      </c>
      <c r="E2861" s="1">
        <v>599.99</v>
      </c>
      <c r="F2861" s="3">
        <v>0.1</v>
      </c>
    </row>
    <row r="2862" spans="1:6" x14ac:dyDescent="0.3">
      <c r="A2862" s="2">
        <v>995</v>
      </c>
      <c r="B2862" s="1">
        <v>2</v>
      </c>
      <c r="C2862" s="1">
        <v>90</v>
      </c>
      <c r="D2862" s="1">
        <v>1</v>
      </c>
      <c r="E2862" s="1">
        <v>209.99</v>
      </c>
      <c r="F2862" s="3">
        <v>0.2</v>
      </c>
    </row>
    <row r="2863" spans="1:6" x14ac:dyDescent="0.3">
      <c r="A2863" s="2">
        <v>995</v>
      </c>
      <c r="B2863" s="1">
        <v>3</v>
      </c>
      <c r="C2863" s="1">
        <v>101</v>
      </c>
      <c r="D2863" s="1">
        <v>1</v>
      </c>
      <c r="E2863" s="1">
        <v>339.99</v>
      </c>
      <c r="F2863" s="3">
        <v>0.1</v>
      </c>
    </row>
    <row r="2864" spans="1:6" x14ac:dyDescent="0.3">
      <c r="A2864" s="2">
        <v>996</v>
      </c>
      <c r="B2864" s="1">
        <v>1</v>
      </c>
      <c r="C2864" s="1">
        <v>68</v>
      </c>
      <c r="D2864" s="1">
        <v>2</v>
      </c>
      <c r="E2864" s="1">
        <v>449.99</v>
      </c>
      <c r="F2864" s="3">
        <v>0.05</v>
      </c>
    </row>
    <row r="2865" spans="1:6" x14ac:dyDescent="0.3">
      <c r="A2865" s="2">
        <v>996</v>
      </c>
      <c r="B2865" s="1">
        <v>2</v>
      </c>
      <c r="C2865" s="1">
        <v>32</v>
      </c>
      <c r="D2865" s="1">
        <v>1</v>
      </c>
      <c r="E2865" s="1">
        <v>469.99</v>
      </c>
      <c r="F2865" s="3">
        <v>0.05</v>
      </c>
    </row>
    <row r="2866" spans="1:6" x14ac:dyDescent="0.3">
      <c r="A2866" s="2">
        <v>997</v>
      </c>
      <c r="B2866" s="1">
        <v>1</v>
      </c>
      <c r="C2866" s="1">
        <v>86</v>
      </c>
      <c r="D2866" s="1">
        <v>2</v>
      </c>
      <c r="E2866" s="1">
        <v>149.99</v>
      </c>
      <c r="F2866" s="3">
        <v>7.0000000000000007E-2</v>
      </c>
    </row>
    <row r="2867" spans="1:6" x14ac:dyDescent="0.3">
      <c r="A2867" s="2">
        <v>997</v>
      </c>
      <c r="B2867" s="1">
        <v>2</v>
      </c>
      <c r="C2867" s="1">
        <v>105</v>
      </c>
      <c r="D2867" s="1">
        <v>2</v>
      </c>
      <c r="E2867" s="1">
        <v>533.99</v>
      </c>
      <c r="F2867" s="3">
        <v>0.2</v>
      </c>
    </row>
    <row r="2868" spans="1:6" x14ac:dyDescent="0.3">
      <c r="A2868" s="2">
        <v>997</v>
      </c>
      <c r="B2868" s="1">
        <v>3</v>
      </c>
      <c r="C2868" s="1">
        <v>14</v>
      </c>
      <c r="D2868" s="1">
        <v>2</v>
      </c>
      <c r="E2868" s="1">
        <v>269.99</v>
      </c>
      <c r="F2868" s="3">
        <v>7.0000000000000007E-2</v>
      </c>
    </row>
    <row r="2869" spans="1:6" x14ac:dyDescent="0.3">
      <c r="A2869" s="2">
        <v>998</v>
      </c>
      <c r="B2869" s="1">
        <v>1</v>
      </c>
      <c r="C2869" s="1">
        <v>26</v>
      </c>
      <c r="D2869" s="1">
        <v>2</v>
      </c>
      <c r="E2869" s="1">
        <v>599.99</v>
      </c>
      <c r="F2869" s="3">
        <v>0.05</v>
      </c>
    </row>
    <row r="2870" spans="1:6" x14ac:dyDescent="0.3">
      <c r="A2870" s="2">
        <v>998</v>
      </c>
      <c r="B2870" s="1">
        <v>2</v>
      </c>
      <c r="C2870" s="1">
        <v>105</v>
      </c>
      <c r="D2870" s="1">
        <v>1</v>
      </c>
      <c r="E2870" s="1">
        <v>533.99</v>
      </c>
      <c r="F2870" s="3">
        <v>0.2</v>
      </c>
    </row>
    <row r="2871" spans="1:6" x14ac:dyDescent="0.3">
      <c r="A2871" s="2">
        <v>999</v>
      </c>
      <c r="B2871" s="1">
        <v>1</v>
      </c>
      <c r="C2871" s="1">
        <v>70</v>
      </c>
      <c r="D2871" s="1">
        <v>2</v>
      </c>
      <c r="E2871" s="1">
        <v>659.99</v>
      </c>
      <c r="F2871" s="3">
        <v>7.0000000000000007E-2</v>
      </c>
    </row>
    <row r="2872" spans="1:6" x14ac:dyDescent="0.3">
      <c r="A2872" s="2">
        <v>999</v>
      </c>
      <c r="B2872" s="1">
        <v>2</v>
      </c>
      <c r="C2872" s="1">
        <v>106</v>
      </c>
      <c r="D2872" s="1">
        <v>1</v>
      </c>
      <c r="E2872" s="1">
        <v>449.99</v>
      </c>
      <c r="F2872" s="3">
        <v>0.05</v>
      </c>
    </row>
    <row r="2873" spans="1:6" x14ac:dyDescent="0.3">
      <c r="A2873" s="2">
        <v>1000</v>
      </c>
      <c r="B2873" s="1">
        <v>1</v>
      </c>
      <c r="C2873" s="1">
        <v>65</v>
      </c>
      <c r="D2873" s="1">
        <v>2</v>
      </c>
      <c r="E2873" s="1">
        <v>346.99</v>
      </c>
      <c r="F2873" s="3">
        <v>0.05</v>
      </c>
    </row>
    <row r="2874" spans="1:6" x14ac:dyDescent="0.3">
      <c r="A2874" s="2">
        <v>1000</v>
      </c>
      <c r="B2874" s="1">
        <v>2</v>
      </c>
      <c r="C2874" s="1">
        <v>111</v>
      </c>
      <c r="D2874" s="1">
        <v>1</v>
      </c>
      <c r="E2874" s="1">
        <v>470.99</v>
      </c>
      <c r="F2874" s="3">
        <v>0.1</v>
      </c>
    </row>
    <row r="2875" spans="1:6" x14ac:dyDescent="0.3">
      <c r="A2875" s="2">
        <v>1000</v>
      </c>
      <c r="B2875" s="1">
        <v>3</v>
      </c>
      <c r="C2875" s="1">
        <v>19</v>
      </c>
      <c r="D2875" s="1">
        <v>2</v>
      </c>
      <c r="E2875" s="1">
        <v>449</v>
      </c>
      <c r="F2875" s="3">
        <v>7.0000000000000007E-2</v>
      </c>
    </row>
    <row r="2876" spans="1:6" x14ac:dyDescent="0.3">
      <c r="A2876" s="2">
        <v>1000</v>
      </c>
      <c r="B2876" s="1">
        <v>4</v>
      </c>
      <c r="C2876" s="1">
        <v>29</v>
      </c>
      <c r="D2876" s="1">
        <v>2</v>
      </c>
      <c r="E2876" s="1">
        <v>999.99</v>
      </c>
      <c r="F2876" s="3">
        <v>0.05</v>
      </c>
    </row>
    <row r="2877" spans="1:6" x14ac:dyDescent="0.3">
      <c r="A2877" s="2">
        <v>1001</v>
      </c>
      <c r="B2877" s="1">
        <v>1</v>
      </c>
      <c r="C2877" s="1">
        <v>72</v>
      </c>
      <c r="D2877" s="1">
        <v>1</v>
      </c>
      <c r="E2877" s="1">
        <v>619.99</v>
      </c>
      <c r="F2877" s="3">
        <v>0.05</v>
      </c>
    </row>
    <row r="2878" spans="1:6" x14ac:dyDescent="0.3">
      <c r="A2878" s="2">
        <v>1001</v>
      </c>
      <c r="B2878" s="1">
        <v>2</v>
      </c>
      <c r="C2878" s="1">
        <v>45</v>
      </c>
      <c r="D2878" s="1">
        <v>2</v>
      </c>
      <c r="E2878" s="1">
        <v>869.99</v>
      </c>
      <c r="F2878" s="3">
        <v>0.05</v>
      </c>
    </row>
    <row r="2879" spans="1:6" x14ac:dyDescent="0.3">
      <c r="A2879" s="2">
        <v>1001</v>
      </c>
      <c r="B2879" s="1">
        <v>3</v>
      </c>
      <c r="C2879" s="1">
        <v>58</v>
      </c>
      <c r="D2879" s="1">
        <v>1</v>
      </c>
      <c r="E2879" s="1">
        <v>4999.99</v>
      </c>
      <c r="F2879" s="3">
        <v>0.1</v>
      </c>
    </row>
    <row r="2880" spans="1:6" x14ac:dyDescent="0.3">
      <c r="A2880" s="2">
        <v>1001</v>
      </c>
      <c r="B2880" s="1">
        <v>4</v>
      </c>
      <c r="C2880" s="1">
        <v>111</v>
      </c>
      <c r="D2880" s="1">
        <v>1</v>
      </c>
      <c r="E2880" s="1">
        <v>470.99</v>
      </c>
      <c r="F2880" s="3">
        <v>7.0000000000000007E-2</v>
      </c>
    </row>
    <row r="2881" spans="1:6" x14ac:dyDescent="0.3">
      <c r="A2881" s="2">
        <v>1002</v>
      </c>
      <c r="B2881" s="1">
        <v>1</v>
      </c>
      <c r="C2881" s="1">
        <v>100</v>
      </c>
      <c r="D2881" s="1">
        <v>1</v>
      </c>
      <c r="E2881" s="1">
        <v>489.99</v>
      </c>
      <c r="F2881" s="3">
        <v>0.05</v>
      </c>
    </row>
    <row r="2882" spans="1:6" x14ac:dyDescent="0.3">
      <c r="A2882" s="2">
        <v>1002</v>
      </c>
      <c r="B2882" s="1">
        <v>2</v>
      </c>
      <c r="C2882" s="1">
        <v>83</v>
      </c>
      <c r="D2882" s="1">
        <v>1</v>
      </c>
      <c r="E2882" s="1">
        <v>149.99</v>
      </c>
      <c r="F2882" s="3">
        <v>0.1</v>
      </c>
    </row>
    <row r="2883" spans="1:6" x14ac:dyDescent="0.3">
      <c r="A2883" s="2">
        <v>1002</v>
      </c>
      <c r="B2883" s="1">
        <v>3</v>
      </c>
      <c r="C2883" s="1">
        <v>8</v>
      </c>
      <c r="D2883" s="1">
        <v>2</v>
      </c>
      <c r="E2883" s="1">
        <v>1799.99</v>
      </c>
      <c r="F2883" s="3">
        <v>0.1</v>
      </c>
    </row>
    <row r="2884" spans="1:6" x14ac:dyDescent="0.3">
      <c r="A2884" s="2">
        <v>1002</v>
      </c>
      <c r="B2884" s="1">
        <v>4</v>
      </c>
      <c r="C2884" s="1">
        <v>79</v>
      </c>
      <c r="D2884" s="1">
        <v>1</v>
      </c>
      <c r="E2884" s="1">
        <v>402.99</v>
      </c>
      <c r="F2884" s="3">
        <v>0.2</v>
      </c>
    </row>
    <row r="2885" spans="1:6" x14ac:dyDescent="0.3">
      <c r="A2885" s="2">
        <v>1003</v>
      </c>
      <c r="B2885" s="1">
        <v>1</v>
      </c>
      <c r="C2885" s="1">
        <v>34</v>
      </c>
      <c r="D2885" s="1">
        <v>2</v>
      </c>
      <c r="E2885" s="1">
        <v>469.99</v>
      </c>
      <c r="F2885" s="3">
        <v>0.05</v>
      </c>
    </row>
    <row r="2886" spans="1:6" x14ac:dyDescent="0.3">
      <c r="A2886" s="2">
        <v>1003</v>
      </c>
      <c r="B2886" s="1">
        <v>2</v>
      </c>
      <c r="C2886" s="1">
        <v>51</v>
      </c>
      <c r="D2886" s="1">
        <v>2</v>
      </c>
      <c r="E2886" s="1">
        <v>6499.99</v>
      </c>
      <c r="F2886" s="3">
        <v>0.05</v>
      </c>
    </row>
    <row r="2887" spans="1:6" x14ac:dyDescent="0.3">
      <c r="A2887" s="2">
        <v>1004</v>
      </c>
      <c r="B2887" s="1">
        <v>1</v>
      </c>
      <c r="C2887" s="1">
        <v>36</v>
      </c>
      <c r="D2887" s="1">
        <v>2</v>
      </c>
      <c r="E2887" s="1">
        <v>832.99</v>
      </c>
      <c r="F2887" s="3">
        <v>0.1</v>
      </c>
    </row>
    <row r="2888" spans="1:6" x14ac:dyDescent="0.3">
      <c r="A2888" s="2">
        <v>1005</v>
      </c>
      <c r="B2888" s="1">
        <v>1</v>
      </c>
      <c r="C2888" s="1">
        <v>14</v>
      </c>
      <c r="D2888" s="1">
        <v>2</v>
      </c>
      <c r="E2888" s="1">
        <v>269.99</v>
      </c>
      <c r="F2888" s="3">
        <v>0.2</v>
      </c>
    </row>
    <row r="2889" spans="1:6" x14ac:dyDescent="0.3">
      <c r="A2889" s="2">
        <v>1005</v>
      </c>
      <c r="B2889" s="1">
        <v>2</v>
      </c>
      <c r="C2889" s="1">
        <v>81</v>
      </c>
      <c r="D2889" s="1">
        <v>2</v>
      </c>
      <c r="E2889" s="1">
        <v>1099.99</v>
      </c>
      <c r="F2889" s="3">
        <v>0.1</v>
      </c>
    </row>
    <row r="2890" spans="1:6" x14ac:dyDescent="0.3">
      <c r="A2890" s="2">
        <v>1005</v>
      </c>
      <c r="B2890" s="1">
        <v>3</v>
      </c>
      <c r="C2890" s="1">
        <v>99</v>
      </c>
      <c r="D2890" s="1">
        <v>1</v>
      </c>
      <c r="E2890" s="1">
        <v>299.99</v>
      </c>
      <c r="F2890" s="3">
        <v>0.1</v>
      </c>
    </row>
    <row r="2891" spans="1:6" x14ac:dyDescent="0.3">
      <c r="A2891" s="2">
        <v>1006</v>
      </c>
      <c r="B2891" s="1">
        <v>1</v>
      </c>
      <c r="C2891" s="1">
        <v>20</v>
      </c>
      <c r="D2891" s="1">
        <v>1</v>
      </c>
      <c r="E2891" s="1">
        <v>599.99</v>
      </c>
      <c r="F2891" s="3">
        <v>7.0000000000000007E-2</v>
      </c>
    </row>
    <row r="2892" spans="1:6" x14ac:dyDescent="0.3">
      <c r="A2892" s="2">
        <v>1006</v>
      </c>
      <c r="B2892" s="1">
        <v>2</v>
      </c>
      <c r="C2892" s="1">
        <v>68</v>
      </c>
      <c r="D2892" s="1">
        <v>1</v>
      </c>
      <c r="E2892" s="1">
        <v>449.99</v>
      </c>
      <c r="F2892" s="3">
        <v>0.1</v>
      </c>
    </row>
    <row r="2893" spans="1:6" x14ac:dyDescent="0.3">
      <c r="A2893" s="2">
        <v>1006</v>
      </c>
      <c r="B2893" s="1">
        <v>3</v>
      </c>
      <c r="C2893" s="1">
        <v>56</v>
      </c>
      <c r="D2893" s="1">
        <v>2</v>
      </c>
      <c r="E2893" s="1">
        <v>5499.99</v>
      </c>
      <c r="F2893" s="3">
        <v>7.0000000000000007E-2</v>
      </c>
    </row>
    <row r="2894" spans="1:6" x14ac:dyDescent="0.3">
      <c r="A2894" s="2">
        <v>1006</v>
      </c>
      <c r="B2894" s="1">
        <v>4</v>
      </c>
      <c r="C2894" s="1">
        <v>65</v>
      </c>
      <c r="D2894" s="1">
        <v>1</v>
      </c>
      <c r="E2894" s="1">
        <v>346.99</v>
      </c>
      <c r="F2894" s="3">
        <v>0.1</v>
      </c>
    </row>
    <row r="2895" spans="1:6" x14ac:dyDescent="0.3">
      <c r="A2895" s="2">
        <v>1006</v>
      </c>
      <c r="B2895" s="1">
        <v>5</v>
      </c>
      <c r="C2895" s="1">
        <v>46</v>
      </c>
      <c r="D2895" s="1">
        <v>1</v>
      </c>
      <c r="E2895" s="1">
        <v>1409.99</v>
      </c>
      <c r="F2895" s="3">
        <v>0.1</v>
      </c>
    </row>
    <row r="2896" spans="1:6" x14ac:dyDescent="0.3">
      <c r="A2896" s="2">
        <v>1007</v>
      </c>
      <c r="B2896" s="1">
        <v>1</v>
      </c>
      <c r="C2896" s="1">
        <v>26</v>
      </c>
      <c r="D2896" s="1">
        <v>1</v>
      </c>
      <c r="E2896" s="1">
        <v>599.99</v>
      </c>
      <c r="F2896" s="3">
        <v>0.2</v>
      </c>
    </row>
    <row r="2897" spans="1:6" x14ac:dyDescent="0.3">
      <c r="A2897" s="2">
        <v>1007</v>
      </c>
      <c r="B2897" s="1">
        <v>2</v>
      </c>
      <c r="C2897" s="1">
        <v>11</v>
      </c>
      <c r="D2897" s="1">
        <v>1</v>
      </c>
      <c r="E2897" s="1">
        <v>1680.99</v>
      </c>
      <c r="F2897" s="3">
        <v>0.05</v>
      </c>
    </row>
    <row r="2898" spans="1:6" x14ac:dyDescent="0.3">
      <c r="A2898" s="2">
        <v>1007</v>
      </c>
      <c r="B2898" s="1">
        <v>3</v>
      </c>
      <c r="C2898" s="1">
        <v>85</v>
      </c>
      <c r="D2898" s="1">
        <v>2</v>
      </c>
      <c r="E2898" s="1">
        <v>329.99</v>
      </c>
      <c r="F2898" s="3">
        <v>0.1</v>
      </c>
    </row>
    <row r="2899" spans="1:6" x14ac:dyDescent="0.3">
      <c r="A2899" s="2">
        <v>1007</v>
      </c>
      <c r="B2899" s="1">
        <v>4</v>
      </c>
      <c r="C2899" s="1">
        <v>76</v>
      </c>
      <c r="D2899" s="1">
        <v>1</v>
      </c>
      <c r="E2899" s="1">
        <v>299.99</v>
      </c>
      <c r="F2899" s="3">
        <v>0.2</v>
      </c>
    </row>
    <row r="2900" spans="1:6" x14ac:dyDescent="0.3">
      <c r="A2900" s="2">
        <v>1007</v>
      </c>
      <c r="B2900" s="1">
        <v>5</v>
      </c>
      <c r="C2900" s="1">
        <v>106</v>
      </c>
      <c r="D2900" s="1">
        <v>2</v>
      </c>
      <c r="E2900" s="1">
        <v>449.99</v>
      </c>
      <c r="F2900" s="3">
        <v>0.1</v>
      </c>
    </row>
    <row r="2901" spans="1:6" x14ac:dyDescent="0.3">
      <c r="A2901" s="2">
        <v>1008</v>
      </c>
      <c r="B2901" s="1">
        <v>1</v>
      </c>
      <c r="C2901" s="1">
        <v>71</v>
      </c>
      <c r="D2901" s="1">
        <v>1</v>
      </c>
      <c r="E2901" s="1">
        <v>416.99</v>
      </c>
      <c r="F2901" s="3">
        <v>0.2</v>
      </c>
    </row>
    <row r="2902" spans="1:6" x14ac:dyDescent="0.3">
      <c r="A2902" s="2">
        <v>1008</v>
      </c>
      <c r="B2902" s="1">
        <v>2</v>
      </c>
      <c r="C2902" s="1">
        <v>2</v>
      </c>
      <c r="D2902" s="1">
        <v>1</v>
      </c>
      <c r="E2902" s="1">
        <v>749.99</v>
      </c>
      <c r="F2902" s="3">
        <v>0.1</v>
      </c>
    </row>
    <row r="2903" spans="1:6" x14ac:dyDescent="0.3">
      <c r="A2903" s="2">
        <v>1008</v>
      </c>
      <c r="B2903" s="1">
        <v>3</v>
      </c>
      <c r="C2903" s="1">
        <v>95</v>
      </c>
      <c r="D2903" s="1">
        <v>1</v>
      </c>
      <c r="E2903" s="1">
        <v>299.99</v>
      </c>
      <c r="F2903" s="3">
        <v>7.0000000000000007E-2</v>
      </c>
    </row>
    <row r="2904" spans="1:6" x14ac:dyDescent="0.3">
      <c r="A2904" s="2">
        <v>1009</v>
      </c>
      <c r="B2904" s="1">
        <v>1</v>
      </c>
      <c r="C2904" s="1">
        <v>95</v>
      </c>
      <c r="D2904" s="1">
        <v>2</v>
      </c>
      <c r="E2904" s="1">
        <v>299.99</v>
      </c>
      <c r="F2904" s="3">
        <v>7.0000000000000007E-2</v>
      </c>
    </row>
    <row r="2905" spans="1:6" x14ac:dyDescent="0.3">
      <c r="A2905" s="2">
        <v>1009</v>
      </c>
      <c r="B2905" s="1">
        <v>2</v>
      </c>
      <c r="C2905" s="1">
        <v>44</v>
      </c>
      <c r="D2905" s="1">
        <v>1</v>
      </c>
      <c r="E2905" s="1">
        <v>539.99</v>
      </c>
      <c r="F2905" s="3">
        <v>7.0000000000000007E-2</v>
      </c>
    </row>
    <row r="2906" spans="1:6" x14ac:dyDescent="0.3">
      <c r="A2906" s="2">
        <v>1010</v>
      </c>
      <c r="B2906" s="1">
        <v>1</v>
      </c>
      <c r="C2906" s="1">
        <v>109</v>
      </c>
      <c r="D2906" s="1">
        <v>2</v>
      </c>
      <c r="E2906" s="1">
        <v>416.99</v>
      </c>
      <c r="F2906" s="3">
        <v>0.1</v>
      </c>
    </row>
    <row r="2907" spans="1:6" x14ac:dyDescent="0.3">
      <c r="A2907" s="2">
        <v>1011</v>
      </c>
      <c r="B2907" s="1">
        <v>1</v>
      </c>
      <c r="C2907" s="1">
        <v>88</v>
      </c>
      <c r="D2907" s="1">
        <v>1</v>
      </c>
      <c r="E2907" s="1">
        <v>189.99</v>
      </c>
      <c r="F2907" s="3">
        <v>0.2</v>
      </c>
    </row>
    <row r="2908" spans="1:6" x14ac:dyDescent="0.3">
      <c r="A2908" s="2">
        <v>1011</v>
      </c>
      <c r="B2908" s="1">
        <v>2</v>
      </c>
      <c r="C2908" s="1">
        <v>99</v>
      </c>
      <c r="D2908" s="1">
        <v>2</v>
      </c>
      <c r="E2908" s="1">
        <v>299.99</v>
      </c>
      <c r="F2908" s="3">
        <v>0.2</v>
      </c>
    </row>
    <row r="2909" spans="1:6" x14ac:dyDescent="0.3">
      <c r="A2909" s="2">
        <v>1011</v>
      </c>
      <c r="B2909" s="1">
        <v>3</v>
      </c>
      <c r="C2909" s="1">
        <v>16</v>
      </c>
      <c r="D2909" s="1">
        <v>2</v>
      </c>
      <c r="E2909" s="1">
        <v>599.99</v>
      </c>
      <c r="F2909" s="3">
        <v>0.2</v>
      </c>
    </row>
    <row r="2910" spans="1:6" x14ac:dyDescent="0.3">
      <c r="A2910" s="2">
        <v>1011</v>
      </c>
      <c r="B2910" s="1">
        <v>4</v>
      </c>
      <c r="C2910" s="1">
        <v>68</v>
      </c>
      <c r="D2910" s="1">
        <v>2</v>
      </c>
      <c r="E2910" s="1">
        <v>449.99</v>
      </c>
      <c r="F2910" s="3">
        <v>0.05</v>
      </c>
    </row>
    <row r="2911" spans="1:6" x14ac:dyDescent="0.3">
      <c r="A2911" s="2">
        <v>1012</v>
      </c>
      <c r="B2911" s="1">
        <v>1</v>
      </c>
      <c r="C2911" s="1">
        <v>8</v>
      </c>
      <c r="D2911" s="1">
        <v>1</v>
      </c>
      <c r="E2911" s="1">
        <v>1799.99</v>
      </c>
      <c r="F2911" s="3">
        <v>7.0000000000000007E-2</v>
      </c>
    </row>
    <row r="2912" spans="1:6" x14ac:dyDescent="0.3">
      <c r="A2912" s="2">
        <v>1012</v>
      </c>
      <c r="B2912" s="1">
        <v>2</v>
      </c>
      <c r="C2912" s="1">
        <v>64</v>
      </c>
      <c r="D2912" s="1">
        <v>1</v>
      </c>
      <c r="E2912" s="1">
        <v>489.99</v>
      </c>
      <c r="F2912" s="3">
        <v>0.2</v>
      </c>
    </row>
    <row r="2913" spans="1:6" x14ac:dyDescent="0.3">
      <c r="A2913" s="2">
        <v>1013</v>
      </c>
      <c r="B2913" s="1">
        <v>1</v>
      </c>
      <c r="C2913" s="1">
        <v>60</v>
      </c>
      <c r="D2913" s="1">
        <v>2</v>
      </c>
      <c r="E2913" s="1">
        <v>1559.99</v>
      </c>
      <c r="F2913" s="3">
        <v>0.05</v>
      </c>
    </row>
    <row r="2914" spans="1:6" x14ac:dyDescent="0.3">
      <c r="A2914" s="2">
        <v>1014</v>
      </c>
      <c r="B2914" s="1">
        <v>1</v>
      </c>
      <c r="C2914" s="1">
        <v>97</v>
      </c>
      <c r="D2914" s="1">
        <v>1</v>
      </c>
      <c r="E2914" s="1">
        <v>349.99</v>
      </c>
      <c r="F2914" s="3">
        <v>0.2</v>
      </c>
    </row>
    <row r="2915" spans="1:6" x14ac:dyDescent="0.3">
      <c r="A2915" s="2">
        <v>1014</v>
      </c>
      <c r="B2915" s="1">
        <v>2</v>
      </c>
      <c r="C2915" s="1">
        <v>45</v>
      </c>
      <c r="D2915" s="1">
        <v>2</v>
      </c>
      <c r="E2915" s="1">
        <v>869.99</v>
      </c>
      <c r="F2915" s="3">
        <v>0.05</v>
      </c>
    </row>
    <row r="2916" spans="1:6" x14ac:dyDescent="0.3">
      <c r="A2916" s="2">
        <v>1014</v>
      </c>
      <c r="B2916" s="1">
        <v>3</v>
      </c>
      <c r="C2916" s="1">
        <v>81</v>
      </c>
      <c r="D2916" s="1">
        <v>2</v>
      </c>
      <c r="E2916" s="1">
        <v>1099.99</v>
      </c>
      <c r="F2916" s="3">
        <v>0.1</v>
      </c>
    </row>
    <row r="2917" spans="1:6" x14ac:dyDescent="0.3">
      <c r="A2917" s="2">
        <v>1014</v>
      </c>
      <c r="B2917" s="1">
        <v>4</v>
      </c>
      <c r="C2917" s="1">
        <v>59</v>
      </c>
      <c r="D2917" s="1">
        <v>1</v>
      </c>
      <c r="E2917" s="1">
        <v>2599.9899999999998</v>
      </c>
      <c r="F2917" s="3">
        <v>0.05</v>
      </c>
    </row>
    <row r="2918" spans="1:6" x14ac:dyDescent="0.3">
      <c r="A2918" s="2">
        <v>1015</v>
      </c>
      <c r="B2918" s="1">
        <v>1</v>
      </c>
      <c r="C2918" s="1">
        <v>6</v>
      </c>
      <c r="D2918" s="1">
        <v>2</v>
      </c>
      <c r="E2918" s="1">
        <v>469.99</v>
      </c>
      <c r="F2918" s="3">
        <v>0.1</v>
      </c>
    </row>
    <row r="2919" spans="1:6" x14ac:dyDescent="0.3">
      <c r="A2919" s="2">
        <v>1015</v>
      </c>
      <c r="B2919" s="1">
        <v>2</v>
      </c>
      <c r="C2919" s="1">
        <v>73</v>
      </c>
      <c r="D2919" s="1">
        <v>2</v>
      </c>
      <c r="E2919" s="1">
        <v>749.99</v>
      </c>
      <c r="F2919" s="3">
        <v>0.2</v>
      </c>
    </row>
    <row r="2920" spans="1:6" x14ac:dyDescent="0.3">
      <c r="A2920" s="2">
        <v>1015</v>
      </c>
      <c r="B2920" s="1">
        <v>3</v>
      </c>
      <c r="C2920" s="1">
        <v>101</v>
      </c>
      <c r="D2920" s="1">
        <v>2</v>
      </c>
      <c r="E2920" s="1">
        <v>339.99</v>
      </c>
      <c r="F2920" s="3">
        <v>0.1</v>
      </c>
    </row>
    <row r="2921" spans="1:6" x14ac:dyDescent="0.3">
      <c r="A2921" s="2">
        <v>1015</v>
      </c>
      <c r="B2921" s="1">
        <v>4</v>
      </c>
      <c r="C2921" s="1">
        <v>13</v>
      </c>
      <c r="D2921" s="1">
        <v>1</v>
      </c>
      <c r="E2921" s="1">
        <v>269.99</v>
      </c>
      <c r="F2921" s="3">
        <v>0.2</v>
      </c>
    </row>
    <row r="2922" spans="1:6" x14ac:dyDescent="0.3">
      <c r="A2922" s="2">
        <v>1016</v>
      </c>
      <c r="B2922" s="1">
        <v>1</v>
      </c>
      <c r="C2922" s="1">
        <v>76</v>
      </c>
      <c r="D2922" s="1">
        <v>2</v>
      </c>
      <c r="E2922" s="1">
        <v>299.99</v>
      </c>
      <c r="F2922" s="3">
        <v>7.0000000000000007E-2</v>
      </c>
    </row>
    <row r="2923" spans="1:6" x14ac:dyDescent="0.3">
      <c r="A2923" s="2">
        <v>1017</v>
      </c>
      <c r="B2923" s="1">
        <v>1</v>
      </c>
      <c r="C2923" s="1">
        <v>89</v>
      </c>
      <c r="D2923" s="1">
        <v>1</v>
      </c>
      <c r="E2923" s="1">
        <v>209.99</v>
      </c>
      <c r="F2923" s="3">
        <v>7.0000000000000007E-2</v>
      </c>
    </row>
    <row r="2924" spans="1:6" x14ac:dyDescent="0.3">
      <c r="A2924" s="2">
        <v>1017</v>
      </c>
      <c r="B2924" s="1">
        <v>2</v>
      </c>
      <c r="C2924" s="1">
        <v>82</v>
      </c>
      <c r="D2924" s="1">
        <v>2</v>
      </c>
      <c r="E2924" s="1">
        <v>659.99</v>
      </c>
      <c r="F2924" s="3">
        <v>0.2</v>
      </c>
    </row>
    <row r="2925" spans="1:6" x14ac:dyDescent="0.3">
      <c r="A2925" s="2">
        <v>1017</v>
      </c>
      <c r="B2925" s="1">
        <v>3</v>
      </c>
      <c r="C2925" s="1">
        <v>100</v>
      </c>
      <c r="D2925" s="1">
        <v>1</v>
      </c>
      <c r="E2925" s="1">
        <v>489.99</v>
      </c>
      <c r="F2925" s="3">
        <v>0.2</v>
      </c>
    </row>
    <row r="2926" spans="1:6" x14ac:dyDescent="0.3">
      <c r="A2926" s="2">
        <v>1017</v>
      </c>
      <c r="B2926" s="1">
        <v>4</v>
      </c>
      <c r="C2926" s="1">
        <v>18</v>
      </c>
      <c r="D2926" s="1">
        <v>2</v>
      </c>
      <c r="E2926" s="1">
        <v>449</v>
      </c>
      <c r="F2926" s="3">
        <v>0.2</v>
      </c>
    </row>
    <row r="2927" spans="1:6" x14ac:dyDescent="0.3">
      <c r="A2927" s="2">
        <v>1017</v>
      </c>
      <c r="B2927" s="1">
        <v>5</v>
      </c>
      <c r="C2927" s="1">
        <v>77</v>
      </c>
      <c r="D2927" s="1">
        <v>2</v>
      </c>
      <c r="E2927" s="1">
        <v>799.99</v>
      </c>
      <c r="F2927" s="3">
        <v>0.1</v>
      </c>
    </row>
    <row r="2928" spans="1:6" x14ac:dyDescent="0.3">
      <c r="A2928" s="2">
        <v>1018</v>
      </c>
      <c r="B2928" s="1">
        <v>1</v>
      </c>
      <c r="C2928" s="1">
        <v>76</v>
      </c>
      <c r="D2928" s="1">
        <v>2</v>
      </c>
      <c r="E2928" s="1">
        <v>299.99</v>
      </c>
      <c r="F2928" s="3">
        <v>7.0000000000000007E-2</v>
      </c>
    </row>
    <row r="2929" spans="1:6" x14ac:dyDescent="0.3">
      <c r="A2929" s="2">
        <v>1018</v>
      </c>
      <c r="B2929" s="1">
        <v>2</v>
      </c>
      <c r="C2929" s="1">
        <v>97</v>
      </c>
      <c r="D2929" s="1">
        <v>2</v>
      </c>
      <c r="E2929" s="1">
        <v>349.99</v>
      </c>
      <c r="F2929" s="3">
        <v>0.1</v>
      </c>
    </row>
    <row r="2930" spans="1:6" x14ac:dyDescent="0.3">
      <c r="A2930" s="2">
        <v>1018</v>
      </c>
      <c r="B2930" s="1">
        <v>3</v>
      </c>
      <c r="C2930" s="1">
        <v>91</v>
      </c>
      <c r="D2930" s="1">
        <v>1</v>
      </c>
      <c r="E2930" s="1">
        <v>349.99</v>
      </c>
      <c r="F2930" s="3">
        <v>0.2</v>
      </c>
    </row>
    <row r="2931" spans="1:6" x14ac:dyDescent="0.3">
      <c r="A2931" s="2">
        <v>1019</v>
      </c>
      <c r="B2931" s="1">
        <v>1</v>
      </c>
      <c r="C2931" s="1">
        <v>30</v>
      </c>
      <c r="D2931" s="1">
        <v>1</v>
      </c>
      <c r="E2931" s="1">
        <v>999.99</v>
      </c>
      <c r="F2931" s="3">
        <v>0.1</v>
      </c>
    </row>
    <row r="2932" spans="1:6" x14ac:dyDescent="0.3">
      <c r="A2932" s="2">
        <v>1019</v>
      </c>
      <c r="B2932" s="1">
        <v>2</v>
      </c>
      <c r="C2932" s="1">
        <v>52</v>
      </c>
      <c r="D2932" s="1">
        <v>1</v>
      </c>
      <c r="E2932" s="1">
        <v>875.99</v>
      </c>
      <c r="F2932" s="3">
        <v>0.2</v>
      </c>
    </row>
    <row r="2933" spans="1:6" x14ac:dyDescent="0.3">
      <c r="A2933" s="2">
        <v>1019</v>
      </c>
      <c r="B2933" s="1">
        <v>3</v>
      </c>
      <c r="C2933" s="1">
        <v>37</v>
      </c>
      <c r="D2933" s="1">
        <v>1</v>
      </c>
      <c r="E2933" s="1">
        <v>379.99</v>
      </c>
      <c r="F2933" s="3">
        <v>0.05</v>
      </c>
    </row>
    <row r="2934" spans="1:6" x14ac:dyDescent="0.3">
      <c r="A2934" s="2">
        <v>1019</v>
      </c>
      <c r="B2934" s="1">
        <v>4</v>
      </c>
      <c r="C2934" s="1">
        <v>93</v>
      </c>
      <c r="D2934" s="1">
        <v>2</v>
      </c>
      <c r="E2934" s="1">
        <v>209.99</v>
      </c>
      <c r="F2934" s="3">
        <v>0.2</v>
      </c>
    </row>
    <row r="2935" spans="1:6" x14ac:dyDescent="0.3">
      <c r="A2935" s="2">
        <v>1020</v>
      </c>
      <c r="B2935" s="1">
        <v>1</v>
      </c>
      <c r="C2935" s="1">
        <v>20</v>
      </c>
      <c r="D2935" s="1">
        <v>2</v>
      </c>
      <c r="E2935" s="1">
        <v>599.99</v>
      </c>
      <c r="F2935" s="3">
        <v>0.05</v>
      </c>
    </row>
    <row r="2936" spans="1:6" x14ac:dyDescent="0.3">
      <c r="A2936" s="2">
        <v>1020</v>
      </c>
      <c r="B2936" s="1">
        <v>2</v>
      </c>
      <c r="C2936" s="1">
        <v>69</v>
      </c>
      <c r="D2936" s="1">
        <v>2</v>
      </c>
      <c r="E2936" s="1">
        <v>416.99</v>
      </c>
      <c r="F2936" s="3">
        <v>0.05</v>
      </c>
    </row>
    <row r="2937" spans="1:6" x14ac:dyDescent="0.3">
      <c r="A2937" s="2">
        <v>1020</v>
      </c>
      <c r="B2937" s="1">
        <v>3</v>
      </c>
      <c r="C2937" s="1">
        <v>15</v>
      </c>
      <c r="D2937" s="1">
        <v>1</v>
      </c>
      <c r="E2937" s="1">
        <v>529.99</v>
      </c>
      <c r="F2937" s="3">
        <v>7.0000000000000007E-2</v>
      </c>
    </row>
    <row r="2938" spans="1:6" x14ac:dyDescent="0.3">
      <c r="A2938" s="2">
        <v>1020</v>
      </c>
      <c r="B2938" s="1">
        <v>4</v>
      </c>
      <c r="C2938" s="1">
        <v>57</v>
      </c>
      <c r="D2938" s="1">
        <v>2</v>
      </c>
      <c r="E2938" s="1">
        <v>1999.99</v>
      </c>
      <c r="F2938" s="3">
        <v>0.1</v>
      </c>
    </row>
    <row r="2939" spans="1:6" x14ac:dyDescent="0.3">
      <c r="A2939" s="2">
        <v>1020</v>
      </c>
      <c r="B2939" s="1">
        <v>5</v>
      </c>
      <c r="C2939" s="1">
        <v>40</v>
      </c>
      <c r="D2939" s="1">
        <v>2</v>
      </c>
      <c r="E2939" s="1">
        <v>4999.99</v>
      </c>
      <c r="F2939" s="3">
        <v>0.05</v>
      </c>
    </row>
    <row r="2940" spans="1:6" x14ac:dyDescent="0.3">
      <c r="A2940" s="2">
        <v>1021</v>
      </c>
      <c r="B2940" s="1">
        <v>1</v>
      </c>
      <c r="C2940" s="1">
        <v>49</v>
      </c>
      <c r="D2940" s="1">
        <v>2</v>
      </c>
      <c r="E2940" s="1">
        <v>3499.99</v>
      </c>
      <c r="F2940" s="3">
        <v>7.0000000000000007E-2</v>
      </c>
    </row>
    <row r="2941" spans="1:6" x14ac:dyDescent="0.3">
      <c r="A2941" s="2">
        <v>1021</v>
      </c>
      <c r="B2941" s="1">
        <v>2</v>
      </c>
      <c r="C2941" s="1">
        <v>23</v>
      </c>
      <c r="D2941" s="1">
        <v>2</v>
      </c>
      <c r="E2941" s="1">
        <v>299.99</v>
      </c>
      <c r="F2941" s="3">
        <v>7.0000000000000007E-2</v>
      </c>
    </row>
    <row r="2942" spans="1:6" x14ac:dyDescent="0.3">
      <c r="A2942" s="2">
        <v>1022</v>
      </c>
      <c r="B2942" s="1">
        <v>1</v>
      </c>
      <c r="C2942" s="1">
        <v>33</v>
      </c>
      <c r="D2942" s="1">
        <v>1</v>
      </c>
      <c r="E2942" s="1">
        <v>469.99</v>
      </c>
      <c r="F2942" s="3">
        <v>0.2</v>
      </c>
    </row>
    <row r="2943" spans="1:6" x14ac:dyDescent="0.3">
      <c r="A2943" s="2">
        <v>1022</v>
      </c>
      <c r="B2943" s="1">
        <v>2</v>
      </c>
      <c r="C2943" s="1">
        <v>46</v>
      </c>
      <c r="D2943" s="1">
        <v>1</v>
      </c>
      <c r="E2943" s="1">
        <v>1409.99</v>
      </c>
      <c r="F2943" s="3">
        <v>0.1</v>
      </c>
    </row>
    <row r="2944" spans="1:6" x14ac:dyDescent="0.3">
      <c r="A2944" s="2">
        <v>1022</v>
      </c>
      <c r="B2944" s="1">
        <v>3</v>
      </c>
      <c r="C2944" s="1">
        <v>65</v>
      </c>
      <c r="D2944" s="1">
        <v>1</v>
      </c>
      <c r="E2944" s="1">
        <v>346.99</v>
      </c>
      <c r="F2944" s="3">
        <v>7.0000000000000007E-2</v>
      </c>
    </row>
    <row r="2945" spans="1:6" x14ac:dyDescent="0.3">
      <c r="A2945" s="2">
        <v>1022</v>
      </c>
      <c r="B2945" s="1">
        <v>4</v>
      </c>
      <c r="C2945" s="1">
        <v>5</v>
      </c>
      <c r="D2945" s="1">
        <v>1</v>
      </c>
      <c r="E2945" s="1">
        <v>1320.99</v>
      </c>
      <c r="F2945" s="3">
        <v>7.0000000000000007E-2</v>
      </c>
    </row>
    <row r="2946" spans="1:6" x14ac:dyDescent="0.3">
      <c r="A2946" s="2">
        <v>1023</v>
      </c>
      <c r="B2946" s="1">
        <v>1</v>
      </c>
      <c r="C2946" s="1">
        <v>91</v>
      </c>
      <c r="D2946" s="1">
        <v>1</v>
      </c>
      <c r="E2946" s="1">
        <v>349.99</v>
      </c>
      <c r="F2946" s="3">
        <v>7.0000000000000007E-2</v>
      </c>
    </row>
    <row r="2947" spans="1:6" x14ac:dyDescent="0.3">
      <c r="A2947" s="2">
        <v>1023</v>
      </c>
      <c r="B2947" s="1">
        <v>2</v>
      </c>
      <c r="C2947" s="1">
        <v>43</v>
      </c>
      <c r="D2947" s="1">
        <v>2</v>
      </c>
      <c r="E2947" s="1">
        <v>5299.99</v>
      </c>
      <c r="F2947" s="3">
        <v>0.1</v>
      </c>
    </row>
    <row r="2948" spans="1:6" x14ac:dyDescent="0.3">
      <c r="A2948" s="2">
        <v>1024</v>
      </c>
      <c r="B2948" s="1">
        <v>1</v>
      </c>
      <c r="C2948" s="1">
        <v>104</v>
      </c>
      <c r="D2948" s="1">
        <v>1</v>
      </c>
      <c r="E2948" s="1">
        <v>481.99</v>
      </c>
      <c r="F2948" s="3">
        <v>0.2</v>
      </c>
    </row>
    <row r="2949" spans="1:6" x14ac:dyDescent="0.3">
      <c r="A2949" s="2">
        <v>1024</v>
      </c>
      <c r="B2949" s="1">
        <v>2</v>
      </c>
      <c r="C2949" s="1">
        <v>28</v>
      </c>
      <c r="D2949" s="1">
        <v>2</v>
      </c>
      <c r="E2949" s="1">
        <v>2499.9899999999998</v>
      </c>
      <c r="F2949" s="3">
        <v>0.05</v>
      </c>
    </row>
    <row r="2950" spans="1:6" x14ac:dyDescent="0.3">
      <c r="A2950" s="2">
        <v>1024</v>
      </c>
      <c r="B2950" s="1">
        <v>3</v>
      </c>
      <c r="C2950" s="1">
        <v>98</v>
      </c>
      <c r="D2950" s="1">
        <v>2</v>
      </c>
      <c r="E2950" s="1">
        <v>489.99</v>
      </c>
      <c r="F2950" s="3">
        <v>0.2</v>
      </c>
    </row>
    <row r="2951" spans="1:6" x14ac:dyDescent="0.3">
      <c r="A2951" s="2">
        <v>1024</v>
      </c>
      <c r="B2951" s="1">
        <v>4</v>
      </c>
      <c r="C2951" s="1">
        <v>96</v>
      </c>
      <c r="D2951" s="1">
        <v>2</v>
      </c>
      <c r="E2951" s="1">
        <v>349.99</v>
      </c>
      <c r="F2951" s="3">
        <v>0.1</v>
      </c>
    </row>
    <row r="2952" spans="1:6" x14ac:dyDescent="0.3">
      <c r="A2952" s="2">
        <v>1024</v>
      </c>
      <c r="B2952" s="1">
        <v>5</v>
      </c>
      <c r="C2952" s="1">
        <v>91</v>
      </c>
      <c r="D2952" s="1">
        <v>1</v>
      </c>
      <c r="E2952" s="1">
        <v>349.99</v>
      </c>
      <c r="F2952" s="3">
        <v>0.2</v>
      </c>
    </row>
    <row r="2953" spans="1:6" x14ac:dyDescent="0.3">
      <c r="A2953" s="2">
        <v>1025</v>
      </c>
      <c r="B2953" s="1">
        <v>1</v>
      </c>
      <c r="C2953" s="1">
        <v>89</v>
      </c>
      <c r="D2953" s="1">
        <v>1</v>
      </c>
      <c r="E2953" s="1">
        <v>209.99</v>
      </c>
      <c r="F2953" s="3">
        <v>7.0000000000000007E-2</v>
      </c>
    </row>
    <row r="2954" spans="1:6" x14ac:dyDescent="0.3">
      <c r="A2954" s="2">
        <v>1025</v>
      </c>
      <c r="B2954" s="1">
        <v>2</v>
      </c>
      <c r="C2954" s="1">
        <v>102</v>
      </c>
      <c r="D2954" s="1">
        <v>1</v>
      </c>
      <c r="E2954" s="1">
        <v>489.99</v>
      </c>
      <c r="F2954" s="3">
        <v>0.1</v>
      </c>
    </row>
    <row r="2955" spans="1:6" x14ac:dyDescent="0.3">
      <c r="A2955" s="2">
        <v>1025</v>
      </c>
      <c r="B2955" s="1">
        <v>3</v>
      </c>
      <c r="C2955" s="1">
        <v>39</v>
      </c>
      <c r="D2955" s="1">
        <v>1</v>
      </c>
      <c r="E2955" s="1">
        <v>1499.99</v>
      </c>
      <c r="F2955" s="3">
        <v>0.1</v>
      </c>
    </row>
    <row r="2956" spans="1:6" x14ac:dyDescent="0.3">
      <c r="A2956" s="2">
        <v>1025</v>
      </c>
      <c r="B2956" s="1">
        <v>4</v>
      </c>
      <c r="C2956" s="1">
        <v>15</v>
      </c>
      <c r="D2956" s="1">
        <v>1</v>
      </c>
      <c r="E2956" s="1">
        <v>529.99</v>
      </c>
      <c r="F2956" s="3">
        <v>0.05</v>
      </c>
    </row>
    <row r="2957" spans="1:6" x14ac:dyDescent="0.3">
      <c r="A2957" s="2">
        <v>1025</v>
      </c>
      <c r="B2957" s="1">
        <v>5</v>
      </c>
      <c r="C2957" s="1">
        <v>66</v>
      </c>
      <c r="D2957" s="1">
        <v>2</v>
      </c>
      <c r="E2957" s="1">
        <v>250.99</v>
      </c>
      <c r="F2957" s="3">
        <v>0.05</v>
      </c>
    </row>
    <row r="2958" spans="1:6" x14ac:dyDescent="0.3">
      <c r="A2958" s="2">
        <v>1026</v>
      </c>
      <c r="B2958" s="1">
        <v>1</v>
      </c>
      <c r="C2958" s="1">
        <v>7</v>
      </c>
      <c r="D2958" s="1">
        <v>2</v>
      </c>
      <c r="E2958" s="1">
        <v>3999.99</v>
      </c>
      <c r="F2958" s="3">
        <v>7.0000000000000007E-2</v>
      </c>
    </row>
    <row r="2959" spans="1:6" x14ac:dyDescent="0.3">
      <c r="A2959" s="2">
        <v>1027</v>
      </c>
      <c r="B2959" s="1">
        <v>1</v>
      </c>
      <c r="C2959" s="1">
        <v>95</v>
      </c>
      <c r="D2959" s="1">
        <v>2</v>
      </c>
      <c r="E2959" s="1">
        <v>299.99</v>
      </c>
      <c r="F2959" s="3">
        <v>0.1</v>
      </c>
    </row>
    <row r="2960" spans="1:6" x14ac:dyDescent="0.3">
      <c r="A2960" s="2">
        <v>1027</v>
      </c>
      <c r="B2960" s="1">
        <v>2</v>
      </c>
      <c r="C2960" s="1">
        <v>14</v>
      </c>
      <c r="D2960" s="1">
        <v>2</v>
      </c>
      <c r="E2960" s="1">
        <v>269.99</v>
      </c>
      <c r="F2960" s="3">
        <v>0.05</v>
      </c>
    </row>
    <row r="2961" spans="1:6" x14ac:dyDescent="0.3">
      <c r="A2961" s="2">
        <v>1028</v>
      </c>
      <c r="B2961" s="1">
        <v>1</v>
      </c>
      <c r="C2961" s="1">
        <v>111</v>
      </c>
      <c r="D2961" s="1">
        <v>2</v>
      </c>
      <c r="E2961" s="1">
        <v>470.99</v>
      </c>
      <c r="F2961" s="3">
        <v>0.1</v>
      </c>
    </row>
    <row r="2962" spans="1:6" x14ac:dyDescent="0.3">
      <c r="A2962" s="2">
        <v>1028</v>
      </c>
      <c r="B2962" s="1">
        <v>2</v>
      </c>
      <c r="C2962" s="1">
        <v>10</v>
      </c>
      <c r="D2962" s="1">
        <v>1</v>
      </c>
      <c r="E2962" s="1">
        <v>1549</v>
      </c>
      <c r="F2962" s="3">
        <v>0.2</v>
      </c>
    </row>
    <row r="2963" spans="1:6" x14ac:dyDescent="0.3">
      <c r="A2963" s="2">
        <v>1028</v>
      </c>
      <c r="B2963" s="1">
        <v>3</v>
      </c>
      <c r="C2963" s="1">
        <v>41</v>
      </c>
      <c r="D2963" s="1">
        <v>1</v>
      </c>
      <c r="E2963" s="1">
        <v>1469.99</v>
      </c>
      <c r="F2963" s="3">
        <v>0.2</v>
      </c>
    </row>
    <row r="2964" spans="1:6" x14ac:dyDescent="0.3">
      <c r="A2964" s="2">
        <v>1028</v>
      </c>
      <c r="B2964" s="1">
        <v>4</v>
      </c>
      <c r="C2964" s="1">
        <v>35</v>
      </c>
      <c r="D2964" s="1">
        <v>2</v>
      </c>
      <c r="E2964" s="1">
        <v>832.99</v>
      </c>
      <c r="F2964" s="3">
        <v>0.1</v>
      </c>
    </row>
    <row r="2965" spans="1:6" x14ac:dyDescent="0.3">
      <c r="A2965" s="2">
        <v>1028</v>
      </c>
      <c r="B2965" s="1">
        <v>5</v>
      </c>
      <c r="C2965" s="1">
        <v>108</v>
      </c>
      <c r="D2965" s="1">
        <v>1</v>
      </c>
      <c r="E2965" s="1">
        <v>449.99</v>
      </c>
      <c r="F2965" s="3">
        <v>0.2</v>
      </c>
    </row>
    <row r="2966" spans="1:6" x14ac:dyDescent="0.3">
      <c r="A2966" s="2">
        <v>1029</v>
      </c>
      <c r="B2966" s="1">
        <v>1</v>
      </c>
      <c r="C2966" s="1">
        <v>20</v>
      </c>
      <c r="D2966" s="1">
        <v>1</v>
      </c>
      <c r="E2966" s="1">
        <v>599.99</v>
      </c>
      <c r="F2966" s="3">
        <v>0.2</v>
      </c>
    </row>
    <row r="2967" spans="1:6" x14ac:dyDescent="0.3">
      <c r="A2967" s="2">
        <v>1029</v>
      </c>
      <c r="B2967" s="1">
        <v>2</v>
      </c>
      <c r="C2967" s="1">
        <v>55</v>
      </c>
      <c r="D2967" s="1">
        <v>1</v>
      </c>
      <c r="E2967" s="1">
        <v>2699.99</v>
      </c>
      <c r="F2967" s="3">
        <v>0.1</v>
      </c>
    </row>
    <row r="2968" spans="1:6" x14ac:dyDescent="0.3">
      <c r="A2968" s="2">
        <v>1029</v>
      </c>
      <c r="B2968" s="1">
        <v>3</v>
      </c>
      <c r="C2968" s="1">
        <v>40</v>
      </c>
      <c r="D2968" s="1">
        <v>1</v>
      </c>
      <c r="E2968" s="1">
        <v>4999.99</v>
      </c>
      <c r="F2968" s="3">
        <v>0.2</v>
      </c>
    </row>
    <row r="2969" spans="1:6" x14ac:dyDescent="0.3">
      <c r="A2969" s="2">
        <v>1029</v>
      </c>
      <c r="B2969" s="1">
        <v>4</v>
      </c>
      <c r="C2969" s="1">
        <v>68</v>
      </c>
      <c r="D2969" s="1">
        <v>2</v>
      </c>
      <c r="E2969" s="1">
        <v>449.99</v>
      </c>
      <c r="F2969" s="3">
        <v>0.1</v>
      </c>
    </row>
    <row r="2970" spans="1:6" x14ac:dyDescent="0.3">
      <c r="A2970" s="2">
        <v>1030</v>
      </c>
      <c r="B2970" s="1">
        <v>1</v>
      </c>
      <c r="C2970" s="1">
        <v>27</v>
      </c>
      <c r="D2970" s="1">
        <v>1</v>
      </c>
      <c r="E2970" s="1">
        <v>999.99</v>
      </c>
      <c r="F2970" s="3">
        <v>0.05</v>
      </c>
    </row>
    <row r="2971" spans="1:6" x14ac:dyDescent="0.3">
      <c r="A2971" s="2">
        <v>1030</v>
      </c>
      <c r="B2971" s="1">
        <v>2</v>
      </c>
      <c r="C2971" s="1">
        <v>10</v>
      </c>
      <c r="D2971" s="1">
        <v>2</v>
      </c>
      <c r="E2971" s="1">
        <v>1549</v>
      </c>
      <c r="F2971" s="3">
        <v>0.1</v>
      </c>
    </row>
    <row r="2972" spans="1:6" x14ac:dyDescent="0.3">
      <c r="A2972" s="2">
        <v>1030</v>
      </c>
      <c r="B2972" s="1">
        <v>3</v>
      </c>
      <c r="C2972" s="1">
        <v>72</v>
      </c>
      <c r="D2972" s="1">
        <v>1</v>
      </c>
      <c r="E2972" s="1">
        <v>619.99</v>
      </c>
      <c r="F2972" s="3">
        <v>0.1</v>
      </c>
    </row>
    <row r="2973" spans="1:6" x14ac:dyDescent="0.3">
      <c r="A2973" s="2">
        <v>1031</v>
      </c>
      <c r="B2973" s="1">
        <v>1</v>
      </c>
      <c r="C2973" s="1">
        <v>27</v>
      </c>
      <c r="D2973" s="1">
        <v>2</v>
      </c>
      <c r="E2973" s="1">
        <v>999.99</v>
      </c>
      <c r="F2973" s="3">
        <v>0.2</v>
      </c>
    </row>
    <row r="2974" spans="1:6" x14ac:dyDescent="0.3">
      <c r="A2974" s="2">
        <v>1031</v>
      </c>
      <c r="B2974" s="1">
        <v>2</v>
      </c>
      <c r="C2974" s="1">
        <v>108</v>
      </c>
      <c r="D2974" s="1">
        <v>2</v>
      </c>
      <c r="E2974" s="1">
        <v>449.99</v>
      </c>
      <c r="F2974" s="3">
        <v>0.2</v>
      </c>
    </row>
    <row r="2975" spans="1:6" x14ac:dyDescent="0.3">
      <c r="A2975" s="2">
        <v>1032</v>
      </c>
      <c r="B2975" s="1">
        <v>1</v>
      </c>
      <c r="C2975" s="1">
        <v>60</v>
      </c>
      <c r="D2975" s="1">
        <v>2</v>
      </c>
      <c r="E2975" s="1">
        <v>1559.99</v>
      </c>
      <c r="F2975" s="3">
        <v>0.1</v>
      </c>
    </row>
    <row r="2976" spans="1:6" x14ac:dyDescent="0.3">
      <c r="A2976" s="2">
        <v>1032</v>
      </c>
      <c r="B2976" s="1">
        <v>2</v>
      </c>
      <c r="C2976" s="1">
        <v>17</v>
      </c>
      <c r="D2976" s="1">
        <v>1</v>
      </c>
      <c r="E2976" s="1">
        <v>429</v>
      </c>
      <c r="F2976" s="3">
        <v>0.1</v>
      </c>
    </row>
    <row r="2977" spans="1:6" x14ac:dyDescent="0.3">
      <c r="A2977" s="2">
        <v>1033</v>
      </c>
      <c r="B2977" s="1">
        <v>1</v>
      </c>
      <c r="C2977" s="1">
        <v>26</v>
      </c>
      <c r="D2977" s="1">
        <v>1</v>
      </c>
      <c r="E2977" s="1">
        <v>599.99</v>
      </c>
      <c r="F2977" s="3">
        <v>7.0000000000000007E-2</v>
      </c>
    </row>
    <row r="2978" spans="1:6" x14ac:dyDescent="0.3">
      <c r="A2978" s="2">
        <v>1033</v>
      </c>
      <c r="B2978" s="1">
        <v>2</v>
      </c>
      <c r="C2978" s="1">
        <v>109</v>
      </c>
      <c r="D2978" s="1">
        <v>2</v>
      </c>
      <c r="E2978" s="1">
        <v>416.99</v>
      </c>
      <c r="F2978" s="3">
        <v>0.1</v>
      </c>
    </row>
    <row r="2979" spans="1:6" x14ac:dyDescent="0.3">
      <c r="A2979" s="2">
        <v>1033</v>
      </c>
      <c r="B2979" s="1">
        <v>3</v>
      </c>
      <c r="C2979" s="1">
        <v>27</v>
      </c>
      <c r="D2979" s="1">
        <v>2</v>
      </c>
      <c r="E2979" s="1">
        <v>999.99</v>
      </c>
      <c r="F2979" s="3">
        <v>7.0000000000000007E-2</v>
      </c>
    </row>
    <row r="2980" spans="1:6" x14ac:dyDescent="0.3">
      <c r="A2980" s="2">
        <v>1034</v>
      </c>
      <c r="B2980" s="1">
        <v>1</v>
      </c>
      <c r="C2980" s="1">
        <v>101</v>
      </c>
      <c r="D2980" s="1">
        <v>1</v>
      </c>
      <c r="E2980" s="1">
        <v>339.99</v>
      </c>
      <c r="F2980" s="3">
        <v>0.1</v>
      </c>
    </row>
    <row r="2981" spans="1:6" x14ac:dyDescent="0.3">
      <c r="A2981" s="2">
        <v>1034</v>
      </c>
      <c r="B2981" s="1">
        <v>2</v>
      </c>
      <c r="C2981" s="1">
        <v>8</v>
      </c>
      <c r="D2981" s="1">
        <v>2</v>
      </c>
      <c r="E2981" s="1">
        <v>1799.99</v>
      </c>
      <c r="F2981" s="3">
        <v>0.1</v>
      </c>
    </row>
    <row r="2982" spans="1:6" x14ac:dyDescent="0.3">
      <c r="A2982" s="2">
        <v>1034</v>
      </c>
      <c r="B2982" s="1">
        <v>3</v>
      </c>
      <c r="C2982" s="1">
        <v>11</v>
      </c>
      <c r="D2982" s="1">
        <v>2</v>
      </c>
      <c r="E2982" s="1">
        <v>1680.99</v>
      </c>
      <c r="F2982" s="3">
        <v>7.0000000000000007E-2</v>
      </c>
    </row>
    <row r="2983" spans="1:6" x14ac:dyDescent="0.3">
      <c r="A2983" s="2">
        <v>1034</v>
      </c>
      <c r="B2983" s="1">
        <v>4</v>
      </c>
      <c r="C2983" s="1">
        <v>21</v>
      </c>
      <c r="D2983" s="1">
        <v>1</v>
      </c>
      <c r="E2983" s="1">
        <v>269.99</v>
      </c>
      <c r="F2983" s="3">
        <v>0.05</v>
      </c>
    </row>
    <row r="2984" spans="1:6" x14ac:dyDescent="0.3">
      <c r="A2984" s="2">
        <v>1035</v>
      </c>
      <c r="B2984" s="1">
        <v>1</v>
      </c>
      <c r="C2984" s="1">
        <v>96</v>
      </c>
      <c r="D2984" s="1">
        <v>1</v>
      </c>
      <c r="E2984" s="1">
        <v>349.99</v>
      </c>
      <c r="F2984" s="3">
        <v>0.2</v>
      </c>
    </row>
    <row r="2985" spans="1:6" x14ac:dyDescent="0.3">
      <c r="A2985" s="2">
        <v>1036</v>
      </c>
      <c r="B2985" s="1">
        <v>1</v>
      </c>
      <c r="C2985" s="1">
        <v>55</v>
      </c>
      <c r="D2985" s="1">
        <v>2</v>
      </c>
      <c r="E2985" s="1">
        <v>2699.99</v>
      </c>
      <c r="F2985" s="3">
        <v>0.1</v>
      </c>
    </row>
    <row r="2986" spans="1:6" x14ac:dyDescent="0.3">
      <c r="A2986" s="2">
        <v>1036</v>
      </c>
      <c r="B2986" s="1">
        <v>2</v>
      </c>
      <c r="C2986" s="1">
        <v>76</v>
      </c>
      <c r="D2986" s="1">
        <v>1</v>
      </c>
      <c r="E2986" s="1">
        <v>299.99</v>
      </c>
      <c r="F2986" s="3">
        <v>7.0000000000000007E-2</v>
      </c>
    </row>
    <row r="2987" spans="1:6" x14ac:dyDescent="0.3">
      <c r="A2987" s="2">
        <v>1036</v>
      </c>
      <c r="B2987" s="1">
        <v>3</v>
      </c>
      <c r="C2987" s="1">
        <v>18</v>
      </c>
      <c r="D2987" s="1">
        <v>2</v>
      </c>
      <c r="E2987" s="1">
        <v>449</v>
      </c>
      <c r="F2987" s="3">
        <v>0.05</v>
      </c>
    </row>
    <row r="2988" spans="1:6" x14ac:dyDescent="0.3">
      <c r="A2988" s="2">
        <v>1036</v>
      </c>
      <c r="B2988" s="1">
        <v>4</v>
      </c>
      <c r="C2988" s="1">
        <v>65</v>
      </c>
      <c r="D2988" s="1">
        <v>2</v>
      </c>
      <c r="E2988" s="1">
        <v>346.99</v>
      </c>
      <c r="F2988" s="3">
        <v>0.2</v>
      </c>
    </row>
    <row r="2989" spans="1:6" x14ac:dyDescent="0.3">
      <c r="A2989" s="2">
        <v>1036</v>
      </c>
      <c r="B2989" s="1">
        <v>5</v>
      </c>
      <c r="C2989" s="1">
        <v>12</v>
      </c>
      <c r="D2989" s="1">
        <v>1</v>
      </c>
      <c r="E2989" s="1">
        <v>549.99</v>
      </c>
      <c r="F2989" s="3">
        <v>0.2</v>
      </c>
    </row>
    <row r="2990" spans="1:6" x14ac:dyDescent="0.3">
      <c r="A2990" s="2">
        <v>1037</v>
      </c>
      <c r="B2990" s="1">
        <v>1</v>
      </c>
      <c r="C2990" s="1">
        <v>74</v>
      </c>
      <c r="D2990" s="1">
        <v>2</v>
      </c>
      <c r="E2990" s="1">
        <v>439.99</v>
      </c>
      <c r="F2990" s="3">
        <v>7.0000000000000007E-2</v>
      </c>
    </row>
    <row r="2991" spans="1:6" x14ac:dyDescent="0.3">
      <c r="A2991" s="2">
        <v>1037</v>
      </c>
      <c r="B2991" s="1">
        <v>2</v>
      </c>
      <c r="C2991" s="1">
        <v>3</v>
      </c>
      <c r="D2991" s="1">
        <v>1</v>
      </c>
      <c r="E2991" s="1">
        <v>999.99</v>
      </c>
      <c r="F2991" s="3">
        <v>7.0000000000000007E-2</v>
      </c>
    </row>
    <row r="2992" spans="1:6" x14ac:dyDescent="0.3">
      <c r="A2992" s="2">
        <v>1037</v>
      </c>
      <c r="B2992" s="1">
        <v>3</v>
      </c>
      <c r="C2992" s="1">
        <v>65</v>
      </c>
      <c r="D2992" s="1">
        <v>2</v>
      </c>
      <c r="E2992" s="1">
        <v>346.99</v>
      </c>
      <c r="F2992" s="3">
        <v>0.2</v>
      </c>
    </row>
    <row r="2993" spans="1:6" x14ac:dyDescent="0.3">
      <c r="A2993" s="2">
        <v>1037</v>
      </c>
      <c r="B2993" s="1">
        <v>4</v>
      </c>
      <c r="C2993" s="1">
        <v>92</v>
      </c>
      <c r="D2993" s="1">
        <v>1</v>
      </c>
      <c r="E2993" s="1">
        <v>209.99</v>
      </c>
      <c r="F2993" s="3">
        <v>7.0000000000000007E-2</v>
      </c>
    </row>
    <row r="2994" spans="1:6" x14ac:dyDescent="0.3">
      <c r="A2994" s="2">
        <v>1037</v>
      </c>
      <c r="B2994" s="1">
        <v>5</v>
      </c>
      <c r="C2994" s="1">
        <v>84</v>
      </c>
      <c r="D2994" s="1">
        <v>2</v>
      </c>
      <c r="E2994" s="1">
        <v>109.99</v>
      </c>
      <c r="F2994" s="3">
        <v>0.05</v>
      </c>
    </row>
    <row r="2995" spans="1:6" x14ac:dyDescent="0.3">
      <c r="A2995" s="2">
        <v>1038</v>
      </c>
      <c r="B2995" s="1">
        <v>1</v>
      </c>
      <c r="C2995" s="1">
        <v>83</v>
      </c>
      <c r="D2995" s="1">
        <v>1</v>
      </c>
      <c r="E2995" s="1">
        <v>149.99</v>
      </c>
      <c r="F2995" s="3">
        <v>0.05</v>
      </c>
    </row>
    <row r="2996" spans="1:6" x14ac:dyDescent="0.3">
      <c r="A2996" s="2">
        <v>1038</v>
      </c>
      <c r="B2996" s="1">
        <v>2</v>
      </c>
      <c r="C2996" s="1">
        <v>9</v>
      </c>
      <c r="D2996" s="1">
        <v>1</v>
      </c>
      <c r="E2996" s="1">
        <v>2999.99</v>
      </c>
      <c r="F2996" s="3">
        <v>7.0000000000000007E-2</v>
      </c>
    </row>
    <row r="2997" spans="1:6" x14ac:dyDescent="0.3">
      <c r="A2997" s="2">
        <v>1039</v>
      </c>
      <c r="B2997" s="1">
        <v>1</v>
      </c>
      <c r="C2997" s="1">
        <v>18</v>
      </c>
      <c r="D2997" s="1">
        <v>2</v>
      </c>
      <c r="E2997" s="1">
        <v>449</v>
      </c>
      <c r="F2997" s="3">
        <v>0.2</v>
      </c>
    </row>
    <row r="2998" spans="1:6" x14ac:dyDescent="0.3">
      <c r="A2998" s="2">
        <v>1040</v>
      </c>
      <c r="B2998" s="1">
        <v>1</v>
      </c>
      <c r="C2998" s="1">
        <v>97</v>
      </c>
      <c r="D2998" s="1">
        <v>1</v>
      </c>
      <c r="E2998" s="1">
        <v>349.99</v>
      </c>
      <c r="F2998" s="3">
        <v>0.1</v>
      </c>
    </row>
    <row r="2999" spans="1:6" x14ac:dyDescent="0.3">
      <c r="A2999" s="2">
        <v>1040</v>
      </c>
      <c r="B2999" s="1">
        <v>2</v>
      </c>
      <c r="C2999" s="1">
        <v>28</v>
      </c>
      <c r="D2999" s="1">
        <v>2</v>
      </c>
      <c r="E2999" s="1">
        <v>2499.9899999999998</v>
      </c>
      <c r="F2999" s="3">
        <v>0.2</v>
      </c>
    </row>
    <row r="3000" spans="1:6" x14ac:dyDescent="0.3">
      <c r="A3000" s="2">
        <v>1040</v>
      </c>
      <c r="B3000" s="1">
        <v>3</v>
      </c>
      <c r="C3000" s="1">
        <v>64</v>
      </c>
      <c r="D3000" s="1">
        <v>1</v>
      </c>
      <c r="E3000" s="1">
        <v>489.99</v>
      </c>
      <c r="F3000" s="3">
        <v>7.0000000000000007E-2</v>
      </c>
    </row>
    <row r="3001" spans="1:6" x14ac:dyDescent="0.3">
      <c r="A3001" s="2">
        <v>1040</v>
      </c>
      <c r="B3001" s="1">
        <v>4</v>
      </c>
      <c r="C3001" s="1">
        <v>27</v>
      </c>
      <c r="D3001" s="1">
        <v>2</v>
      </c>
      <c r="E3001" s="1">
        <v>999.99</v>
      </c>
      <c r="F3001" s="3">
        <v>7.0000000000000007E-2</v>
      </c>
    </row>
    <row r="3002" spans="1:6" x14ac:dyDescent="0.3">
      <c r="A3002" s="2">
        <v>1040</v>
      </c>
      <c r="B3002" s="1">
        <v>5</v>
      </c>
      <c r="C3002" s="1">
        <v>8</v>
      </c>
      <c r="D3002" s="1">
        <v>2</v>
      </c>
      <c r="E3002" s="1">
        <v>1799.99</v>
      </c>
      <c r="F3002" s="3">
        <v>0.05</v>
      </c>
    </row>
    <row r="3003" spans="1:6" x14ac:dyDescent="0.3">
      <c r="A3003" s="2">
        <v>1041</v>
      </c>
      <c r="B3003" s="1">
        <v>1</v>
      </c>
      <c r="C3003" s="1">
        <v>89</v>
      </c>
      <c r="D3003" s="1">
        <v>1</v>
      </c>
      <c r="E3003" s="1">
        <v>209.99</v>
      </c>
      <c r="F3003" s="3">
        <v>0.1</v>
      </c>
    </row>
    <row r="3004" spans="1:6" x14ac:dyDescent="0.3">
      <c r="A3004" s="2">
        <v>1041</v>
      </c>
      <c r="B3004" s="1">
        <v>2</v>
      </c>
      <c r="C3004" s="1">
        <v>61</v>
      </c>
      <c r="D3004" s="1">
        <v>2</v>
      </c>
      <c r="E3004" s="1">
        <v>4999.99</v>
      </c>
      <c r="F3004" s="3">
        <v>7.0000000000000007E-2</v>
      </c>
    </row>
    <row r="3005" spans="1:6" x14ac:dyDescent="0.3">
      <c r="A3005" s="2">
        <v>1041</v>
      </c>
      <c r="B3005" s="1">
        <v>3</v>
      </c>
      <c r="C3005" s="1">
        <v>94</v>
      </c>
      <c r="D3005" s="1">
        <v>2</v>
      </c>
      <c r="E3005" s="1">
        <v>249.99</v>
      </c>
      <c r="F3005" s="3">
        <v>0.1</v>
      </c>
    </row>
    <row r="3006" spans="1:6" x14ac:dyDescent="0.3">
      <c r="A3006" s="2">
        <v>1042</v>
      </c>
      <c r="B3006" s="1">
        <v>1</v>
      </c>
      <c r="C3006" s="1">
        <v>23</v>
      </c>
      <c r="D3006" s="1">
        <v>1</v>
      </c>
      <c r="E3006" s="1">
        <v>299.99</v>
      </c>
      <c r="F3006" s="3">
        <v>0.1</v>
      </c>
    </row>
    <row r="3007" spans="1:6" x14ac:dyDescent="0.3">
      <c r="A3007" s="2">
        <v>1043</v>
      </c>
      <c r="B3007" s="1">
        <v>1</v>
      </c>
      <c r="C3007" s="1">
        <v>55</v>
      </c>
      <c r="D3007" s="1">
        <v>2</v>
      </c>
      <c r="E3007" s="1">
        <v>2699.99</v>
      </c>
      <c r="F3007" s="3">
        <v>0.1</v>
      </c>
    </row>
    <row r="3008" spans="1:6" x14ac:dyDescent="0.3">
      <c r="A3008" s="2">
        <v>1043</v>
      </c>
      <c r="B3008" s="1">
        <v>2</v>
      </c>
      <c r="C3008" s="1">
        <v>20</v>
      </c>
      <c r="D3008" s="1">
        <v>1</v>
      </c>
      <c r="E3008" s="1">
        <v>599.99</v>
      </c>
      <c r="F3008" s="3">
        <v>7.0000000000000007E-2</v>
      </c>
    </row>
    <row r="3009" spans="1:6" x14ac:dyDescent="0.3">
      <c r="A3009" s="2">
        <v>1044</v>
      </c>
      <c r="B3009" s="1">
        <v>1</v>
      </c>
      <c r="C3009" s="1">
        <v>97</v>
      </c>
      <c r="D3009" s="1">
        <v>2</v>
      </c>
      <c r="E3009" s="1">
        <v>349.99</v>
      </c>
      <c r="F3009" s="3">
        <v>0.1</v>
      </c>
    </row>
    <row r="3010" spans="1:6" x14ac:dyDescent="0.3">
      <c r="A3010" s="2">
        <v>1045</v>
      </c>
      <c r="B3010" s="1">
        <v>1</v>
      </c>
      <c r="C3010" s="1">
        <v>28</v>
      </c>
      <c r="D3010" s="1">
        <v>1</v>
      </c>
      <c r="E3010" s="1">
        <v>2499.9899999999998</v>
      </c>
      <c r="F3010" s="3">
        <v>0.05</v>
      </c>
    </row>
    <row r="3011" spans="1:6" x14ac:dyDescent="0.3">
      <c r="A3011" s="2">
        <v>1045</v>
      </c>
      <c r="B3011" s="1">
        <v>2</v>
      </c>
      <c r="C3011" s="1">
        <v>104</v>
      </c>
      <c r="D3011" s="1">
        <v>2</v>
      </c>
      <c r="E3011" s="1">
        <v>481.99</v>
      </c>
      <c r="F3011" s="3">
        <v>0.05</v>
      </c>
    </row>
    <row r="3012" spans="1:6" x14ac:dyDescent="0.3">
      <c r="A3012" s="2">
        <v>1046</v>
      </c>
      <c r="B3012" s="1">
        <v>1</v>
      </c>
      <c r="C3012" s="1">
        <v>60</v>
      </c>
      <c r="D3012" s="1">
        <v>1</v>
      </c>
      <c r="E3012" s="1">
        <v>1559.99</v>
      </c>
      <c r="F3012" s="3">
        <v>7.0000000000000007E-2</v>
      </c>
    </row>
    <row r="3013" spans="1:6" x14ac:dyDescent="0.3">
      <c r="A3013" s="2">
        <v>1046</v>
      </c>
      <c r="B3013" s="1">
        <v>2</v>
      </c>
      <c r="C3013" s="1">
        <v>79</v>
      </c>
      <c r="D3013" s="1">
        <v>1</v>
      </c>
      <c r="E3013" s="1">
        <v>402.99</v>
      </c>
      <c r="F3013" s="3">
        <v>7.0000000000000007E-2</v>
      </c>
    </row>
    <row r="3014" spans="1:6" x14ac:dyDescent="0.3">
      <c r="A3014" s="2">
        <v>1046</v>
      </c>
      <c r="B3014" s="1">
        <v>3</v>
      </c>
      <c r="C3014" s="1">
        <v>32</v>
      </c>
      <c r="D3014" s="1">
        <v>1</v>
      </c>
      <c r="E3014" s="1">
        <v>469.99</v>
      </c>
      <c r="F3014" s="3">
        <v>7.0000000000000007E-2</v>
      </c>
    </row>
    <row r="3015" spans="1:6" x14ac:dyDescent="0.3">
      <c r="A3015" s="2">
        <v>1046</v>
      </c>
      <c r="B3015" s="1">
        <v>4</v>
      </c>
      <c r="C3015" s="1">
        <v>41</v>
      </c>
      <c r="D3015" s="1">
        <v>2</v>
      </c>
      <c r="E3015" s="1">
        <v>1469.99</v>
      </c>
      <c r="F3015" s="3">
        <v>0.1</v>
      </c>
    </row>
    <row r="3016" spans="1:6" x14ac:dyDescent="0.3">
      <c r="A3016" s="2">
        <v>1046</v>
      </c>
      <c r="B3016" s="1">
        <v>5</v>
      </c>
      <c r="C3016" s="1">
        <v>17</v>
      </c>
      <c r="D3016" s="1">
        <v>2</v>
      </c>
      <c r="E3016" s="1">
        <v>429</v>
      </c>
      <c r="F3016" s="3">
        <v>0.05</v>
      </c>
    </row>
    <row r="3017" spans="1:6" x14ac:dyDescent="0.3">
      <c r="A3017" s="2">
        <v>1047</v>
      </c>
      <c r="B3017" s="1">
        <v>1</v>
      </c>
      <c r="C3017" s="1">
        <v>28</v>
      </c>
      <c r="D3017" s="1">
        <v>2</v>
      </c>
      <c r="E3017" s="1">
        <v>2499.9899999999998</v>
      </c>
      <c r="F3017" s="3">
        <v>0.1</v>
      </c>
    </row>
    <row r="3018" spans="1:6" x14ac:dyDescent="0.3">
      <c r="A3018" s="2">
        <v>1047</v>
      </c>
      <c r="B3018" s="1">
        <v>2</v>
      </c>
      <c r="C3018" s="1">
        <v>78</v>
      </c>
      <c r="D3018" s="1">
        <v>1</v>
      </c>
      <c r="E3018" s="1">
        <v>647.99</v>
      </c>
      <c r="F3018" s="3">
        <v>0.2</v>
      </c>
    </row>
    <row r="3019" spans="1:6" x14ac:dyDescent="0.3">
      <c r="A3019" s="2">
        <v>1047</v>
      </c>
      <c r="B3019" s="1">
        <v>3</v>
      </c>
      <c r="C3019" s="1">
        <v>35</v>
      </c>
      <c r="D3019" s="1">
        <v>1</v>
      </c>
      <c r="E3019" s="1">
        <v>832.99</v>
      </c>
      <c r="F3019" s="3">
        <v>0.05</v>
      </c>
    </row>
    <row r="3020" spans="1:6" x14ac:dyDescent="0.3">
      <c r="A3020" s="2">
        <v>1047</v>
      </c>
      <c r="B3020" s="1">
        <v>4</v>
      </c>
      <c r="C3020" s="1">
        <v>49</v>
      </c>
      <c r="D3020" s="1">
        <v>1</v>
      </c>
      <c r="E3020" s="1">
        <v>3499.99</v>
      </c>
      <c r="F3020" s="3">
        <v>0.05</v>
      </c>
    </row>
    <row r="3021" spans="1:6" x14ac:dyDescent="0.3">
      <c r="A3021" s="2">
        <v>1048</v>
      </c>
      <c r="B3021" s="1">
        <v>1</v>
      </c>
      <c r="C3021" s="1">
        <v>3</v>
      </c>
      <c r="D3021" s="1">
        <v>2</v>
      </c>
      <c r="E3021" s="1">
        <v>999.99</v>
      </c>
      <c r="F3021" s="3">
        <v>0.1</v>
      </c>
    </row>
    <row r="3022" spans="1:6" x14ac:dyDescent="0.3">
      <c r="A3022" s="2">
        <v>1048</v>
      </c>
      <c r="B3022" s="1">
        <v>2</v>
      </c>
      <c r="C3022" s="1">
        <v>37</v>
      </c>
      <c r="D3022" s="1">
        <v>1</v>
      </c>
      <c r="E3022" s="1">
        <v>379.99</v>
      </c>
      <c r="F3022" s="3">
        <v>0.1</v>
      </c>
    </row>
    <row r="3023" spans="1:6" x14ac:dyDescent="0.3">
      <c r="A3023" s="2">
        <v>1048</v>
      </c>
      <c r="B3023" s="1">
        <v>3</v>
      </c>
      <c r="C3023" s="1">
        <v>94</v>
      </c>
      <c r="D3023" s="1">
        <v>1</v>
      </c>
      <c r="E3023" s="1">
        <v>249.99</v>
      </c>
      <c r="F3023" s="3">
        <v>0.05</v>
      </c>
    </row>
    <row r="3024" spans="1:6" x14ac:dyDescent="0.3">
      <c r="A3024" s="2">
        <v>1049</v>
      </c>
      <c r="B3024" s="1">
        <v>1</v>
      </c>
      <c r="C3024" s="1">
        <v>9</v>
      </c>
      <c r="D3024" s="1">
        <v>1</v>
      </c>
      <c r="E3024" s="1">
        <v>2999.99</v>
      </c>
      <c r="F3024" s="3">
        <v>0.1</v>
      </c>
    </row>
    <row r="3025" spans="1:6" x14ac:dyDescent="0.3">
      <c r="A3025" s="2">
        <v>1049</v>
      </c>
      <c r="B3025" s="1">
        <v>2</v>
      </c>
      <c r="C3025" s="1">
        <v>36</v>
      </c>
      <c r="D3025" s="1">
        <v>2</v>
      </c>
      <c r="E3025" s="1">
        <v>832.99</v>
      </c>
      <c r="F3025" s="3">
        <v>0.05</v>
      </c>
    </row>
    <row r="3026" spans="1:6" x14ac:dyDescent="0.3">
      <c r="A3026" s="2">
        <v>1049</v>
      </c>
      <c r="B3026" s="1">
        <v>3</v>
      </c>
      <c r="C3026" s="1">
        <v>3</v>
      </c>
      <c r="D3026" s="1">
        <v>1</v>
      </c>
      <c r="E3026" s="1">
        <v>999.99</v>
      </c>
      <c r="F3026" s="3">
        <v>0.1</v>
      </c>
    </row>
    <row r="3027" spans="1:6" x14ac:dyDescent="0.3">
      <c r="A3027" s="2">
        <v>1049</v>
      </c>
      <c r="B3027" s="1">
        <v>4</v>
      </c>
      <c r="C3027" s="1">
        <v>26</v>
      </c>
      <c r="D3027" s="1">
        <v>1</v>
      </c>
      <c r="E3027" s="1">
        <v>599.99</v>
      </c>
      <c r="F3027" s="3">
        <v>7.0000000000000007E-2</v>
      </c>
    </row>
    <row r="3028" spans="1:6" x14ac:dyDescent="0.3">
      <c r="A3028" s="2">
        <v>1049</v>
      </c>
      <c r="B3028" s="1">
        <v>5</v>
      </c>
      <c r="C3028" s="1">
        <v>10</v>
      </c>
      <c r="D3028" s="1">
        <v>2</v>
      </c>
      <c r="E3028" s="1">
        <v>1549</v>
      </c>
      <c r="F3028" s="3">
        <v>0.05</v>
      </c>
    </row>
    <row r="3029" spans="1:6" x14ac:dyDescent="0.3">
      <c r="A3029" s="2">
        <v>1050</v>
      </c>
      <c r="B3029" s="1">
        <v>1</v>
      </c>
      <c r="C3029" s="1">
        <v>96</v>
      </c>
      <c r="D3029" s="1">
        <v>2</v>
      </c>
      <c r="E3029" s="1">
        <v>349.99</v>
      </c>
      <c r="F3029" s="3">
        <v>7.0000000000000007E-2</v>
      </c>
    </row>
    <row r="3030" spans="1:6" x14ac:dyDescent="0.3">
      <c r="A3030" s="2">
        <v>1050</v>
      </c>
      <c r="B3030" s="1">
        <v>2</v>
      </c>
      <c r="C3030" s="1">
        <v>99</v>
      </c>
      <c r="D3030" s="1">
        <v>2</v>
      </c>
      <c r="E3030" s="1">
        <v>299.99</v>
      </c>
      <c r="F3030" s="3">
        <v>0.1</v>
      </c>
    </row>
    <row r="3031" spans="1:6" x14ac:dyDescent="0.3">
      <c r="A3031" s="2">
        <v>1050</v>
      </c>
      <c r="B3031" s="1">
        <v>3</v>
      </c>
      <c r="C3031" s="1">
        <v>45</v>
      </c>
      <c r="D3031" s="1">
        <v>2</v>
      </c>
      <c r="E3031" s="1">
        <v>869.99</v>
      </c>
      <c r="F3031" s="3">
        <v>0.2</v>
      </c>
    </row>
    <row r="3032" spans="1:6" x14ac:dyDescent="0.3">
      <c r="A3032" s="2">
        <v>1050</v>
      </c>
      <c r="B3032" s="1">
        <v>4</v>
      </c>
      <c r="C3032" s="1">
        <v>14</v>
      </c>
      <c r="D3032" s="1">
        <v>2</v>
      </c>
      <c r="E3032" s="1">
        <v>269.99</v>
      </c>
      <c r="F3032" s="3">
        <v>0.2</v>
      </c>
    </row>
    <row r="3033" spans="1:6" x14ac:dyDescent="0.3">
      <c r="A3033" s="2">
        <v>1051</v>
      </c>
      <c r="B3033" s="1">
        <v>1</v>
      </c>
      <c r="C3033" s="1">
        <v>46</v>
      </c>
      <c r="D3033" s="1">
        <v>1</v>
      </c>
      <c r="E3033" s="1">
        <v>1409.99</v>
      </c>
      <c r="F3033" s="3">
        <v>0.2</v>
      </c>
    </row>
    <row r="3034" spans="1:6" x14ac:dyDescent="0.3">
      <c r="A3034" s="2">
        <v>1052</v>
      </c>
      <c r="B3034" s="1">
        <v>1</v>
      </c>
      <c r="C3034" s="1">
        <v>7</v>
      </c>
      <c r="D3034" s="1">
        <v>1</v>
      </c>
      <c r="E3034" s="1">
        <v>3999.99</v>
      </c>
      <c r="F3034" s="3">
        <v>0.05</v>
      </c>
    </row>
    <row r="3035" spans="1:6" x14ac:dyDescent="0.3">
      <c r="A3035" s="2">
        <v>1052</v>
      </c>
      <c r="B3035" s="1">
        <v>2</v>
      </c>
      <c r="C3035" s="1">
        <v>103</v>
      </c>
      <c r="D3035" s="1">
        <v>1</v>
      </c>
      <c r="E3035" s="1">
        <v>551.99</v>
      </c>
      <c r="F3035" s="3">
        <v>0.05</v>
      </c>
    </row>
    <row r="3036" spans="1:6" x14ac:dyDescent="0.3">
      <c r="A3036" s="2">
        <v>1052</v>
      </c>
      <c r="B3036" s="1">
        <v>3</v>
      </c>
      <c r="C3036" s="1">
        <v>26</v>
      </c>
      <c r="D3036" s="1">
        <v>2</v>
      </c>
      <c r="E3036" s="1">
        <v>599.99</v>
      </c>
      <c r="F3036" s="3">
        <v>7.0000000000000007E-2</v>
      </c>
    </row>
    <row r="3037" spans="1:6" x14ac:dyDescent="0.3">
      <c r="A3037" s="2">
        <v>1053</v>
      </c>
      <c r="B3037" s="1">
        <v>1</v>
      </c>
      <c r="C3037" s="1">
        <v>49</v>
      </c>
      <c r="D3037" s="1">
        <v>2</v>
      </c>
      <c r="E3037" s="1">
        <v>3499.99</v>
      </c>
      <c r="F3037" s="3">
        <v>0.05</v>
      </c>
    </row>
    <row r="3038" spans="1:6" x14ac:dyDescent="0.3">
      <c r="A3038" s="2">
        <v>1053</v>
      </c>
      <c r="B3038" s="1">
        <v>2</v>
      </c>
      <c r="C3038" s="1">
        <v>26</v>
      </c>
      <c r="D3038" s="1">
        <v>2</v>
      </c>
      <c r="E3038" s="1">
        <v>599.99</v>
      </c>
      <c r="F3038" s="3">
        <v>0.2</v>
      </c>
    </row>
    <row r="3039" spans="1:6" x14ac:dyDescent="0.3">
      <c r="A3039" s="2">
        <v>1053</v>
      </c>
      <c r="B3039" s="1">
        <v>3</v>
      </c>
      <c r="C3039" s="1">
        <v>23</v>
      </c>
      <c r="D3039" s="1">
        <v>2</v>
      </c>
      <c r="E3039" s="1">
        <v>299.99</v>
      </c>
      <c r="F3039" s="3">
        <v>0.2</v>
      </c>
    </row>
    <row r="3040" spans="1:6" x14ac:dyDescent="0.3">
      <c r="A3040" s="2">
        <v>1053</v>
      </c>
      <c r="B3040" s="1">
        <v>4</v>
      </c>
      <c r="C3040" s="1">
        <v>68</v>
      </c>
      <c r="D3040" s="1">
        <v>1</v>
      </c>
      <c r="E3040" s="1">
        <v>449.99</v>
      </c>
      <c r="F3040" s="3">
        <v>0.1</v>
      </c>
    </row>
    <row r="3041" spans="1:6" x14ac:dyDescent="0.3">
      <c r="A3041" s="2">
        <v>1053</v>
      </c>
      <c r="B3041" s="1">
        <v>5</v>
      </c>
      <c r="C3041" s="1">
        <v>73</v>
      </c>
      <c r="D3041" s="1">
        <v>2</v>
      </c>
      <c r="E3041" s="1">
        <v>749.99</v>
      </c>
      <c r="F3041" s="3">
        <v>0.05</v>
      </c>
    </row>
    <row r="3042" spans="1:6" x14ac:dyDescent="0.3">
      <c r="A3042" s="2">
        <v>1054</v>
      </c>
      <c r="B3042" s="1">
        <v>1</v>
      </c>
      <c r="C3042" s="1">
        <v>36</v>
      </c>
      <c r="D3042" s="1">
        <v>2</v>
      </c>
      <c r="E3042" s="1">
        <v>832.99</v>
      </c>
      <c r="F3042" s="3">
        <v>0.1</v>
      </c>
    </row>
    <row r="3043" spans="1:6" x14ac:dyDescent="0.3">
      <c r="A3043" s="2">
        <v>1054</v>
      </c>
      <c r="B3043" s="1">
        <v>2</v>
      </c>
      <c r="C3043" s="1">
        <v>16</v>
      </c>
      <c r="D3043" s="1">
        <v>1</v>
      </c>
      <c r="E3043" s="1">
        <v>599.99</v>
      </c>
      <c r="F3043" s="3">
        <v>0.05</v>
      </c>
    </row>
    <row r="3044" spans="1:6" x14ac:dyDescent="0.3">
      <c r="A3044" s="2">
        <v>1055</v>
      </c>
      <c r="B3044" s="1">
        <v>1</v>
      </c>
      <c r="C3044" s="1">
        <v>43</v>
      </c>
      <c r="D3044" s="1">
        <v>2</v>
      </c>
      <c r="E3044" s="1">
        <v>5299.99</v>
      </c>
      <c r="F3044" s="3">
        <v>7.0000000000000007E-2</v>
      </c>
    </row>
    <row r="3045" spans="1:6" x14ac:dyDescent="0.3">
      <c r="A3045" s="2">
        <v>1055</v>
      </c>
      <c r="B3045" s="1">
        <v>2</v>
      </c>
      <c r="C3045" s="1">
        <v>101</v>
      </c>
      <c r="D3045" s="1">
        <v>2</v>
      </c>
      <c r="E3045" s="1">
        <v>339.99</v>
      </c>
      <c r="F3045" s="3">
        <v>0.2</v>
      </c>
    </row>
    <row r="3046" spans="1:6" x14ac:dyDescent="0.3">
      <c r="A3046" s="2">
        <v>1055</v>
      </c>
      <c r="B3046" s="1">
        <v>3</v>
      </c>
      <c r="C3046" s="1">
        <v>12</v>
      </c>
      <c r="D3046" s="1">
        <v>2</v>
      </c>
      <c r="E3046" s="1">
        <v>549.99</v>
      </c>
      <c r="F3046" s="3">
        <v>0.1</v>
      </c>
    </row>
    <row r="3047" spans="1:6" x14ac:dyDescent="0.3">
      <c r="A3047" s="2">
        <v>1055</v>
      </c>
      <c r="B3047" s="1">
        <v>4</v>
      </c>
      <c r="C3047" s="1">
        <v>83</v>
      </c>
      <c r="D3047" s="1">
        <v>2</v>
      </c>
      <c r="E3047" s="1">
        <v>149.99</v>
      </c>
      <c r="F3047" s="3">
        <v>0.1</v>
      </c>
    </row>
    <row r="3048" spans="1:6" x14ac:dyDescent="0.3">
      <c r="A3048" s="2">
        <v>1055</v>
      </c>
      <c r="B3048" s="1">
        <v>5</v>
      </c>
      <c r="C3048" s="1">
        <v>60</v>
      </c>
      <c r="D3048" s="1">
        <v>1</v>
      </c>
      <c r="E3048" s="1">
        <v>1559.99</v>
      </c>
      <c r="F3048" s="3">
        <v>0.2</v>
      </c>
    </row>
    <row r="3049" spans="1:6" x14ac:dyDescent="0.3">
      <c r="A3049" s="2">
        <v>1056</v>
      </c>
      <c r="B3049" s="1">
        <v>1</v>
      </c>
      <c r="C3049" s="1">
        <v>3</v>
      </c>
      <c r="D3049" s="1">
        <v>1</v>
      </c>
      <c r="E3049" s="1">
        <v>999.99</v>
      </c>
      <c r="F3049" s="3">
        <v>0.05</v>
      </c>
    </row>
    <row r="3050" spans="1:6" x14ac:dyDescent="0.3">
      <c r="A3050" s="2">
        <v>1057</v>
      </c>
      <c r="B3050" s="1">
        <v>1</v>
      </c>
      <c r="C3050" s="1">
        <v>105</v>
      </c>
      <c r="D3050" s="1">
        <v>1</v>
      </c>
      <c r="E3050" s="1">
        <v>533.99</v>
      </c>
      <c r="F3050" s="3">
        <v>0.2</v>
      </c>
    </row>
    <row r="3051" spans="1:6" x14ac:dyDescent="0.3">
      <c r="A3051" s="2">
        <v>1057</v>
      </c>
      <c r="B3051" s="1">
        <v>2</v>
      </c>
      <c r="C3051" s="1">
        <v>97</v>
      </c>
      <c r="D3051" s="1">
        <v>1</v>
      </c>
      <c r="E3051" s="1">
        <v>349.99</v>
      </c>
      <c r="F3051" s="3">
        <v>0.05</v>
      </c>
    </row>
    <row r="3052" spans="1:6" x14ac:dyDescent="0.3">
      <c r="A3052" s="2">
        <v>1057</v>
      </c>
      <c r="B3052" s="1">
        <v>3</v>
      </c>
      <c r="C3052" s="1">
        <v>98</v>
      </c>
      <c r="D3052" s="1">
        <v>2</v>
      </c>
      <c r="E3052" s="1">
        <v>489.99</v>
      </c>
      <c r="F3052" s="3">
        <v>0.05</v>
      </c>
    </row>
    <row r="3053" spans="1:6" x14ac:dyDescent="0.3">
      <c r="A3053" s="2">
        <v>1058</v>
      </c>
      <c r="B3053" s="1">
        <v>1</v>
      </c>
      <c r="C3053" s="1">
        <v>43</v>
      </c>
      <c r="D3053" s="1">
        <v>1</v>
      </c>
      <c r="E3053" s="1">
        <v>5299.99</v>
      </c>
      <c r="F3053" s="3">
        <v>0.1</v>
      </c>
    </row>
    <row r="3054" spans="1:6" x14ac:dyDescent="0.3">
      <c r="A3054" s="2">
        <v>1058</v>
      </c>
      <c r="B3054" s="1">
        <v>2</v>
      </c>
      <c r="C3054" s="1">
        <v>29</v>
      </c>
      <c r="D3054" s="1">
        <v>2</v>
      </c>
      <c r="E3054" s="1">
        <v>999.99</v>
      </c>
      <c r="F3054" s="3">
        <v>0.05</v>
      </c>
    </row>
    <row r="3055" spans="1:6" x14ac:dyDescent="0.3">
      <c r="A3055" s="2">
        <v>1058</v>
      </c>
      <c r="B3055" s="1">
        <v>3</v>
      </c>
      <c r="C3055" s="1">
        <v>103</v>
      </c>
      <c r="D3055" s="1">
        <v>1</v>
      </c>
      <c r="E3055" s="1">
        <v>551.99</v>
      </c>
      <c r="F3055" s="3">
        <v>7.0000000000000007E-2</v>
      </c>
    </row>
    <row r="3056" spans="1:6" x14ac:dyDescent="0.3">
      <c r="A3056" s="2">
        <v>1059</v>
      </c>
      <c r="B3056" s="1">
        <v>1</v>
      </c>
      <c r="C3056" s="1">
        <v>46</v>
      </c>
      <c r="D3056" s="1">
        <v>2</v>
      </c>
      <c r="E3056" s="1">
        <v>1409.99</v>
      </c>
      <c r="F3056" s="3">
        <v>0.05</v>
      </c>
    </row>
    <row r="3057" spans="1:6" x14ac:dyDescent="0.3">
      <c r="A3057" s="2">
        <v>1059</v>
      </c>
      <c r="B3057" s="1">
        <v>2</v>
      </c>
      <c r="C3057" s="1">
        <v>7</v>
      </c>
      <c r="D3057" s="1">
        <v>1</v>
      </c>
      <c r="E3057" s="1">
        <v>3999.99</v>
      </c>
      <c r="F3057" s="3">
        <v>0.1</v>
      </c>
    </row>
    <row r="3058" spans="1:6" x14ac:dyDescent="0.3">
      <c r="A3058" s="2">
        <v>1059</v>
      </c>
      <c r="B3058" s="1">
        <v>3</v>
      </c>
      <c r="C3058" s="1">
        <v>13</v>
      </c>
      <c r="D3058" s="1">
        <v>1</v>
      </c>
      <c r="E3058" s="1">
        <v>269.99</v>
      </c>
      <c r="F3058" s="3">
        <v>7.0000000000000007E-2</v>
      </c>
    </row>
    <row r="3059" spans="1:6" x14ac:dyDescent="0.3">
      <c r="A3059" s="2">
        <v>1060</v>
      </c>
      <c r="B3059" s="1">
        <v>1</v>
      </c>
      <c r="C3059" s="1">
        <v>7</v>
      </c>
      <c r="D3059" s="1">
        <v>1</v>
      </c>
      <c r="E3059" s="1">
        <v>3999.99</v>
      </c>
      <c r="F3059" s="3">
        <v>7.0000000000000007E-2</v>
      </c>
    </row>
    <row r="3060" spans="1:6" x14ac:dyDescent="0.3">
      <c r="A3060" s="2">
        <v>1060</v>
      </c>
      <c r="B3060" s="1">
        <v>2</v>
      </c>
      <c r="C3060" s="1">
        <v>11</v>
      </c>
      <c r="D3060" s="1">
        <v>2</v>
      </c>
      <c r="E3060" s="1">
        <v>1680.99</v>
      </c>
      <c r="F3060" s="3">
        <v>7.0000000000000007E-2</v>
      </c>
    </row>
    <row r="3061" spans="1:6" x14ac:dyDescent="0.3">
      <c r="A3061" s="2">
        <v>1060</v>
      </c>
      <c r="B3061" s="1">
        <v>3</v>
      </c>
      <c r="C3061" s="1">
        <v>61</v>
      </c>
      <c r="D3061" s="1">
        <v>2</v>
      </c>
      <c r="E3061" s="1">
        <v>4999.99</v>
      </c>
      <c r="F3061" s="3">
        <v>0.1</v>
      </c>
    </row>
    <row r="3062" spans="1:6" x14ac:dyDescent="0.3">
      <c r="A3062" s="2">
        <v>1060</v>
      </c>
      <c r="B3062" s="1">
        <v>4</v>
      </c>
      <c r="C3062" s="1">
        <v>30</v>
      </c>
      <c r="D3062" s="1">
        <v>2</v>
      </c>
      <c r="E3062" s="1">
        <v>999.99</v>
      </c>
      <c r="F3062" s="3">
        <v>0.05</v>
      </c>
    </row>
    <row r="3063" spans="1:6" x14ac:dyDescent="0.3">
      <c r="A3063" s="2">
        <v>1061</v>
      </c>
      <c r="B3063" s="1">
        <v>1</v>
      </c>
      <c r="C3063" s="1">
        <v>14</v>
      </c>
      <c r="D3063" s="1">
        <v>1</v>
      </c>
      <c r="E3063" s="1">
        <v>269.99</v>
      </c>
      <c r="F3063" s="3">
        <v>7.0000000000000007E-2</v>
      </c>
    </row>
    <row r="3064" spans="1:6" x14ac:dyDescent="0.3">
      <c r="A3064" s="2">
        <v>1061</v>
      </c>
      <c r="B3064" s="1">
        <v>2</v>
      </c>
      <c r="C3064" s="1">
        <v>19</v>
      </c>
      <c r="D3064" s="1">
        <v>1</v>
      </c>
      <c r="E3064" s="1">
        <v>449</v>
      </c>
      <c r="F3064" s="3">
        <v>0.1</v>
      </c>
    </row>
    <row r="3065" spans="1:6" x14ac:dyDescent="0.3">
      <c r="A3065" s="2">
        <v>1062</v>
      </c>
      <c r="B3065" s="1">
        <v>1</v>
      </c>
      <c r="C3065" s="1">
        <v>13</v>
      </c>
      <c r="D3065" s="1">
        <v>1</v>
      </c>
      <c r="E3065" s="1">
        <v>269.99</v>
      </c>
      <c r="F3065" s="3">
        <v>0.05</v>
      </c>
    </row>
    <row r="3066" spans="1:6" x14ac:dyDescent="0.3">
      <c r="A3066" s="2">
        <v>1062</v>
      </c>
      <c r="B3066" s="1">
        <v>2</v>
      </c>
      <c r="C3066" s="1">
        <v>111</v>
      </c>
      <c r="D3066" s="1">
        <v>2</v>
      </c>
      <c r="E3066" s="1">
        <v>470.99</v>
      </c>
      <c r="F3066" s="3">
        <v>0.2</v>
      </c>
    </row>
    <row r="3067" spans="1:6" x14ac:dyDescent="0.3">
      <c r="A3067" s="2">
        <v>1062</v>
      </c>
      <c r="B3067" s="1">
        <v>3</v>
      </c>
      <c r="C3067" s="1">
        <v>5</v>
      </c>
      <c r="D3067" s="1">
        <v>1</v>
      </c>
      <c r="E3067" s="1">
        <v>1320.99</v>
      </c>
      <c r="F3067" s="3">
        <v>0.05</v>
      </c>
    </row>
    <row r="3068" spans="1:6" x14ac:dyDescent="0.3">
      <c r="A3068" s="2">
        <v>1062</v>
      </c>
      <c r="B3068" s="1">
        <v>4</v>
      </c>
      <c r="C3068" s="1">
        <v>12</v>
      </c>
      <c r="D3068" s="1">
        <v>1</v>
      </c>
      <c r="E3068" s="1">
        <v>549.99</v>
      </c>
      <c r="F3068" s="3">
        <v>0.2</v>
      </c>
    </row>
    <row r="3069" spans="1:6" x14ac:dyDescent="0.3">
      <c r="A3069" s="2">
        <v>1063</v>
      </c>
      <c r="B3069" s="1">
        <v>1</v>
      </c>
      <c r="C3069" s="1">
        <v>33</v>
      </c>
      <c r="D3069" s="1">
        <v>2</v>
      </c>
      <c r="E3069" s="1">
        <v>469.99</v>
      </c>
      <c r="F3069" s="3">
        <v>0.1</v>
      </c>
    </row>
    <row r="3070" spans="1:6" x14ac:dyDescent="0.3">
      <c r="A3070" s="2">
        <v>1063</v>
      </c>
      <c r="B3070" s="1">
        <v>2</v>
      </c>
      <c r="C3070" s="1">
        <v>100</v>
      </c>
      <c r="D3070" s="1">
        <v>2</v>
      </c>
      <c r="E3070" s="1">
        <v>489.99</v>
      </c>
      <c r="F3070" s="3">
        <v>7.0000000000000007E-2</v>
      </c>
    </row>
    <row r="3071" spans="1:6" x14ac:dyDescent="0.3">
      <c r="A3071" s="2">
        <v>1063</v>
      </c>
      <c r="B3071" s="1">
        <v>3</v>
      </c>
      <c r="C3071" s="1">
        <v>72</v>
      </c>
      <c r="D3071" s="1">
        <v>2</v>
      </c>
      <c r="E3071" s="1">
        <v>619.99</v>
      </c>
      <c r="F3071" s="3">
        <v>0.2</v>
      </c>
    </row>
    <row r="3072" spans="1:6" x14ac:dyDescent="0.3">
      <c r="A3072" s="2">
        <v>1064</v>
      </c>
      <c r="B3072" s="1">
        <v>1</v>
      </c>
      <c r="C3072" s="1">
        <v>18</v>
      </c>
      <c r="D3072" s="1">
        <v>1</v>
      </c>
      <c r="E3072" s="1">
        <v>449</v>
      </c>
      <c r="F3072" s="3">
        <v>7.0000000000000007E-2</v>
      </c>
    </row>
    <row r="3073" spans="1:6" x14ac:dyDescent="0.3">
      <c r="A3073" s="2">
        <v>1064</v>
      </c>
      <c r="B3073" s="1">
        <v>2</v>
      </c>
      <c r="C3073" s="1">
        <v>49</v>
      </c>
      <c r="D3073" s="1">
        <v>1</v>
      </c>
      <c r="E3073" s="1">
        <v>3499.99</v>
      </c>
      <c r="F3073" s="3">
        <v>0.1</v>
      </c>
    </row>
    <row r="3074" spans="1:6" x14ac:dyDescent="0.3">
      <c r="A3074" s="2">
        <v>1065</v>
      </c>
      <c r="B3074" s="1">
        <v>1</v>
      </c>
      <c r="C3074" s="1">
        <v>48</v>
      </c>
      <c r="D3074" s="1">
        <v>2</v>
      </c>
      <c r="E3074" s="1">
        <v>1499.99</v>
      </c>
      <c r="F3074" s="3">
        <v>7.0000000000000007E-2</v>
      </c>
    </row>
    <row r="3075" spans="1:6" x14ac:dyDescent="0.3">
      <c r="A3075" s="2">
        <v>1065</v>
      </c>
      <c r="B3075" s="1">
        <v>2</v>
      </c>
      <c r="C3075" s="1">
        <v>103</v>
      </c>
      <c r="D3075" s="1">
        <v>2</v>
      </c>
      <c r="E3075" s="1">
        <v>551.99</v>
      </c>
      <c r="F3075" s="3">
        <v>0.05</v>
      </c>
    </row>
    <row r="3076" spans="1:6" x14ac:dyDescent="0.3">
      <c r="A3076" s="2">
        <v>1065</v>
      </c>
      <c r="B3076" s="1">
        <v>3</v>
      </c>
      <c r="C3076" s="1">
        <v>63</v>
      </c>
      <c r="D3076" s="1">
        <v>1</v>
      </c>
      <c r="E3076" s="1">
        <v>3499.99</v>
      </c>
      <c r="F3076" s="3">
        <v>7.0000000000000007E-2</v>
      </c>
    </row>
    <row r="3077" spans="1:6" x14ac:dyDescent="0.3">
      <c r="A3077" s="2">
        <v>1066</v>
      </c>
      <c r="B3077" s="1">
        <v>1</v>
      </c>
      <c r="C3077" s="1">
        <v>15</v>
      </c>
      <c r="D3077" s="1">
        <v>2</v>
      </c>
      <c r="E3077" s="1">
        <v>529.99</v>
      </c>
      <c r="F3077" s="3">
        <v>0.05</v>
      </c>
    </row>
    <row r="3078" spans="1:6" x14ac:dyDescent="0.3">
      <c r="A3078" s="2">
        <v>1066</v>
      </c>
      <c r="B3078" s="1">
        <v>2</v>
      </c>
      <c r="C3078" s="1">
        <v>46</v>
      </c>
      <c r="D3078" s="1">
        <v>1</v>
      </c>
      <c r="E3078" s="1">
        <v>1409.99</v>
      </c>
      <c r="F3078" s="3">
        <v>0.1</v>
      </c>
    </row>
    <row r="3079" spans="1:6" x14ac:dyDescent="0.3">
      <c r="A3079" s="2">
        <v>1066</v>
      </c>
      <c r="B3079" s="1">
        <v>3</v>
      </c>
      <c r="C3079" s="1">
        <v>12</v>
      </c>
      <c r="D3079" s="1">
        <v>1</v>
      </c>
      <c r="E3079" s="1">
        <v>549.99</v>
      </c>
      <c r="F3079" s="3">
        <v>0.1</v>
      </c>
    </row>
    <row r="3080" spans="1:6" x14ac:dyDescent="0.3">
      <c r="A3080" s="2">
        <v>1067</v>
      </c>
      <c r="B3080" s="1">
        <v>1</v>
      </c>
      <c r="C3080" s="1">
        <v>74</v>
      </c>
      <c r="D3080" s="1">
        <v>2</v>
      </c>
      <c r="E3080" s="1">
        <v>439.99</v>
      </c>
      <c r="F3080" s="3">
        <v>7.0000000000000007E-2</v>
      </c>
    </row>
    <row r="3081" spans="1:6" x14ac:dyDescent="0.3">
      <c r="A3081" s="2">
        <v>1067</v>
      </c>
      <c r="B3081" s="1">
        <v>2</v>
      </c>
      <c r="C3081" s="1">
        <v>9</v>
      </c>
      <c r="D3081" s="1">
        <v>2</v>
      </c>
      <c r="E3081" s="1">
        <v>2999.99</v>
      </c>
      <c r="F3081" s="3">
        <v>0.2</v>
      </c>
    </row>
    <row r="3082" spans="1:6" x14ac:dyDescent="0.3">
      <c r="A3082" s="2">
        <v>1067</v>
      </c>
      <c r="B3082" s="1">
        <v>3</v>
      </c>
      <c r="C3082" s="1">
        <v>72</v>
      </c>
      <c r="D3082" s="1">
        <v>2</v>
      </c>
      <c r="E3082" s="1">
        <v>619.99</v>
      </c>
      <c r="F3082" s="3">
        <v>0.1</v>
      </c>
    </row>
    <row r="3083" spans="1:6" x14ac:dyDescent="0.3">
      <c r="A3083" s="2">
        <v>1067</v>
      </c>
      <c r="B3083" s="1">
        <v>4</v>
      </c>
      <c r="C3083" s="1">
        <v>6</v>
      </c>
      <c r="D3083" s="1">
        <v>2</v>
      </c>
      <c r="E3083" s="1">
        <v>469.99</v>
      </c>
      <c r="F3083" s="3">
        <v>0.2</v>
      </c>
    </row>
    <row r="3084" spans="1:6" x14ac:dyDescent="0.3">
      <c r="A3084" s="2">
        <v>1068</v>
      </c>
      <c r="B3084" s="1">
        <v>1</v>
      </c>
      <c r="C3084" s="1">
        <v>87</v>
      </c>
      <c r="D3084" s="1">
        <v>2</v>
      </c>
      <c r="E3084" s="1">
        <v>189.99</v>
      </c>
      <c r="F3084" s="3">
        <v>0.2</v>
      </c>
    </row>
    <row r="3085" spans="1:6" x14ac:dyDescent="0.3">
      <c r="A3085" s="2">
        <v>1068</v>
      </c>
      <c r="B3085" s="1">
        <v>2</v>
      </c>
      <c r="C3085" s="1">
        <v>82</v>
      </c>
      <c r="D3085" s="1">
        <v>1</v>
      </c>
      <c r="E3085" s="1">
        <v>659.99</v>
      </c>
      <c r="F3085" s="3">
        <v>0.2</v>
      </c>
    </row>
    <row r="3086" spans="1:6" x14ac:dyDescent="0.3">
      <c r="A3086" s="2">
        <v>1068</v>
      </c>
      <c r="B3086" s="1">
        <v>3</v>
      </c>
      <c r="C3086" s="1">
        <v>49</v>
      </c>
      <c r="D3086" s="1">
        <v>2</v>
      </c>
      <c r="E3086" s="1">
        <v>3499.99</v>
      </c>
      <c r="F3086" s="3">
        <v>0.2</v>
      </c>
    </row>
    <row r="3087" spans="1:6" x14ac:dyDescent="0.3">
      <c r="A3087" s="2">
        <v>1068</v>
      </c>
      <c r="B3087" s="1">
        <v>4</v>
      </c>
      <c r="C3087" s="1">
        <v>45</v>
      </c>
      <c r="D3087" s="1">
        <v>2</v>
      </c>
      <c r="E3087" s="1">
        <v>869.99</v>
      </c>
      <c r="F3087" s="3">
        <v>0.2</v>
      </c>
    </row>
    <row r="3088" spans="1:6" x14ac:dyDescent="0.3">
      <c r="A3088" s="2">
        <v>1069</v>
      </c>
      <c r="B3088" s="1">
        <v>1</v>
      </c>
      <c r="C3088" s="1">
        <v>109</v>
      </c>
      <c r="D3088" s="1">
        <v>1</v>
      </c>
      <c r="E3088" s="1">
        <v>416.99</v>
      </c>
      <c r="F3088" s="3">
        <v>7.0000000000000007E-2</v>
      </c>
    </row>
    <row r="3089" spans="1:6" x14ac:dyDescent="0.3">
      <c r="A3089" s="2">
        <v>1069</v>
      </c>
      <c r="B3089" s="1">
        <v>2</v>
      </c>
      <c r="C3089" s="1">
        <v>93</v>
      </c>
      <c r="D3089" s="1">
        <v>1</v>
      </c>
      <c r="E3089" s="1">
        <v>209.99</v>
      </c>
      <c r="F3089" s="3">
        <v>0.1</v>
      </c>
    </row>
    <row r="3090" spans="1:6" x14ac:dyDescent="0.3">
      <c r="A3090" s="2">
        <v>1070</v>
      </c>
      <c r="B3090" s="1">
        <v>1</v>
      </c>
      <c r="C3090" s="1">
        <v>110</v>
      </c>
      <c r="D3090" s="1">
        <v>1</v>
      </c>
      <c r="E3090" s="1">
        <v>470.99</v>
      </c>
      <c r="F3090" s="3">
        <v>0.2</v>
      </c>
    </row>
    <row r="3091" spans="1:6" x14ac:dyDescent="0.3">
      <c r="A3091" s="2">
        <v>1070</v>
      </c>
      <c r="B3091" s="1">
        <v>2</v>
      </c>
      <c r="C3091" s="1">
        <v>18</v>
      </c>
      <c r="D3091" s="1">
        <v>2</v>
      </c>
      <c r="E3091" s="1">
        <v>449</v>
      </c>
      <c r="F3091" s="3">
        <v>0.1</v>
      </c>
    </row>
    <row r="3092" spans="1:6" x14ac:dyDescent="0.3">
      <c r="A3092" s="2">
        <v>1070</v>
      </c>
      <c r="B3092" s="1">
        <v>3</v>
      </c>
      <c r="C3092" s="1">
        <v>94</v>
      </c>
      <c r="D3092" s="1">
        <v>1</v>
      </c>
      <c r="E3092" s="1">
        <v>249.99</v>
      </c>
      <c r="F3092" s="3">
        <v>0.05</v>
      </c>
    </row>
    <row r="3093" spans="1:6" x14ac:dyDescent="0.3">
      <c r="A3093" s="2">
        <v>1071</v>
      </c>
      <c r="B3093" s="1">
        <v>1</v>
      </c>
      <c r="C3093" s="1">
        <v>25</v>
      </c>
      <c r="D3093" s="1">
        <v>2</v>
      </c>
      <c r="E3093" s="1">
        <v>499.99</v>
      </c>
      <c r="F3093" s="3">
        <v>0.2</v>
      </c>
    </row>
    <row r="3094" spans="1:6" x14ac:dyDescent="0.3">
      <c r="A3094" s="2">
        <v>1072</v>
      </c>
      <c r="B3094" s="1">
        <v>1</v>
      </c>
      <c r="C3094" s="1">
        <v>83</v>
      </c>
      <c r="D3094" s="1">
        <v>1</v>
      </c>
      <c r="E3094" s="1">
        <v>149.99</v>
      </c>
      <c r="F3094" s="3">
        <v>0.2</v>
      </c>
    </row>
    <row r="3095" spans="1:6" x14ac:dyDescent="0.3">
      <c r="A3095" s="2">
        <v>1072</v>
      </c>
      <c r="B3095" s="1">
        <v>2</v>
      </c>
      <c r="C3095" s="1">
        <v>89</v>
      </c>
      <c r="D3095" s="1">
        <v>2</v>
      </c>
      <c r="E3095" s="1">
        <v>209.99</v>
      </c>
      <c r="F3095" s="3">
        <v>7.0000000000000007E-2</v>
      </c>
    </row>
    <row r="3096" spans="1:6" x14ac:dyDescent="0.3">
      <c r="A3096" s="2">
        <v>1072</v>
      </c>
      <c r="B3096" s="1">
        <v>3</v>
      </c>
      <c r="C3096" s="1">
        <v>36</v>
      </c>
      <c r="D3096" s="1">
        <v>2</v>
      </c>
      <c r="E3096" s="1">
        <v>832.99</v>
      </c>
      <c r="F3096" s="3">
        <v>7.0000000000000007E-2</v>
      </c>
    </row>
    <row r="3097" spans="1:6" x14ac:dyDescent="0.3">
      <c r="A3097" s="2">
        <v>1073</v>
      </c>
      <c r="B3097" s="1">
        <v>1</v>
      </c>
      <c r="C3097" s="1">
        <v>81</v>
      </c>
      <c r="D3097" s="1">
        <v>1</v>
      </c>
      <c r="E3097" s="1">
        <v>1099.99</v>
      </c>
      <c r="F3097" s="3">
        <v>0.2</v>
      </c>
    </row>
    <row r="3098" spans="1:6" x14ac:dyDescent="0.3">
      <c r="A3098" s="2">
        <v>1073</v>
      </c>
      <c r="B3098" s="1">
        <v>2</v>
      </c>
      <c r="C3098" s="1">
        <v>13</v>
      </c>
      <c r="D3098" s="1">
        <v>1</v>
      </c>
      <c r="E3098" s="1">
        <v>269.99</v>
      </c>
      <c r="F3098" s="3">
        <v>7.0000000000000007E-2</v>
      </c>
    </row>
    <row r="3099" spans="1:6" x14ac:dyDescent="0.3">
      <c r="A3099" s="2">
        <v>1073</v>
      </c>
      <c r="B3099" s="1">
        <v>3</v>
      </c>
      <c r="C3099" s="1">
        <v>20</v>
      </c>
      <c r="D3099" s="1">
        <v>1</v>
      </c>
      <c r="E3099" s="1">
        <v>599.99</v>
      </c>
      <c r="F3099" s="3">
        <v>0.2</v>
      </c>
    </row>
    <row r="3100" spans="1:6" x14ac:dyDescent="0.3">
      <c r="A3100" s="2">
        <v>1074</v>
      </c>
      <c r="B3100" s="1">
        <v>1</v>
      </c>
      <c r="C3100" s="1">
        <v>59</v>
      </c>
      <c r="D3100" s="1">
        <v>1</v>
      </c>
      <c r="E3100" s="1">
        <v>2599.9899999999998</v>
      </c>
      <c r="F3100" s="3">
        <v>0.1</v>
      </c>
    </row>
    <row r="3101" spans="1:6" x14ac:dyDescent="0.3">
      <c r="A3101" s="2">
        <v>1074</v>
      </c>
      <c r="B3101" s="1">
        <v>2</v>
      </c>
      <c r="C3101" s="1">
        <v>87</v>
      </c>
      <c r="D3101" s="1">
        <v>1</v>
      </c>
      <c r="E3101" s="1">
        <v>189.99</v>
      </c>
      <c r="F3101" s="3">
        <v>7.0000000000000007E-2</v>
      </c>
    </row>
    <row r="3102" spans="1:6" x14ac:dyDescent="0.3">
      <c r="A3102" s="2">
        <v>1074</v>
      </c>
      <c r="B3102" s="1">
        <v>3</v>
      </c>
      <c r="C3102" s="1">
        <v>89</v>
      </c>
      <c r="D3102" s="1">
        <v>2</v>
      </c>
      <c r="E3102" s="1">
        <v>209.99</v>
      </c>
      <c r="F3102" s="3">
        <v>0.1</v>
      </c>
    </row>
    <row r="3103" spans="1:6" x14ac:dyDescent="0.3">
      <c r="A3103" s="2">
        <v>1075</v>
      </c>
      <c r="B3103" s="1">
        <v>1</v>
      </c>
      <c r="C3103" s="1">
        <v>48</v>
      </c>
      <c r="D3103" s="1">
        <v>2</v>
      </c>
      <c r="E3103" s="1">
        <v>1499.99</v>
      </c>
      <c r="F3103" s="3">
        <v>0.1</v>
      </c>
    </row>
    <row r="3104" spans="1:6" x14ac:dyDescent="0.3">
      <c r="A3104" s="2">
        <v>1075</v>
      </c>
      <c r="B3104" s="1">
        <v>2</v>
      </c>
      <c r="C3104" s="1">
        <v>111</v>
      </c>
      <c r="D3104" s="1">
        <v>2</v>
      </c>
      <c r="E3104" s="1">
        <v>470.99</v>
      </c>
      <c r="F3104" s="3">
        <v>0.05</v>
      </c>
    </row>
    <row r="3105" spans="1:6" x14ac:dyDescent="0.3">
      <c r="A3105" s="2">
        <v>1076</v>
      </c>
      <c r="B3105" s="1">
        <v>1</v>
      </c>
      <c r="C3105" s="1">
        <v>95</v>
      </c>
      <c r="D3105" s="1">
        <v>1</v>
      </c>
      <c r="E3105" s="1">
        <v>299.99</v>
      </c>
      <c r="F3105" s="3">
        <v>0.1</v>
      </c>
    </row>
    <row r="3106" spans="1:6" x14ac:dyDescent="0.3">
      <c r="A3106" s="2">
        <v>1076</v>
      </c>
      <c r="B3106" s="1">
        <v>2</v>
      </c>
      <c r="C3106" s="1">
        <v>102</v>
      </c>
      <c r="D3106" s="1">
        <v>1</v>
      </c>
      <c r="E3106" s="1">
        <v>489.99</v>
      </c>
      <c r="F3106" s="3">
        <v>7.0000000000000007E-2</v>
      </c>
    </row>
    <row r="3107" spans="1:6" x14ac:dyDescent="0.3">
      <c r="A3107" s="2">
        <v>1076</v>
      </c>
      <c r="B3107" s="1">
        <v>3</v>
      </c>
      <c r="C3107" s="1">
        <v>73</v>
      </c>
      <c r="D3107" s="1">
        <v>2</v>
      </c>
      <c r="E3107" s="1">
        <v>749.99</v>
      </c>
      <c r="F3107" s="3">
        <v>7.0000000000000007E-2</v>
      </c>
    </row>
    <row r="3108" spans="1:6" x14ac:dyDescent="0.3">
      <c r="A3108" s="2">
        <v>1077</v>
      </c>
      <c r="B3108" s="1">
        <v>1</v>
      </c>
      <c r="C3108" s="1">
        <v>60</v>
      </c>
      <c r="D3108" s="1">
        <v>2</v>
      </c>
      <c r="E3108" s="1">
        <v>1559.99</v>
      </c>
      <c r="F3108" s="3">
        <v>0.05</v>
      </c>
    </row>
    <row r="3109" spans="1:6" x14ac:dyDescent="0.3">
      <c r="A3109" s="2">
        <v>1078</v>
      </c>
      <c r="B3109" s="1">
        <v>1</v>
      </c>
      <c r="C3109" s="1">
        <v>76</v>
      </c>
      <c r="D3109" s="1">
        <v>2</v>
      </c>
      <c r="E3109" s="1">
        <v>299.99</v>
      </c>
      <c r="F3109" s="3">
        <v>7.0000000000000007E-2</v>
      </c>
    </row>
    <row r="3110" spans="1:6" x14ac:dyDescent="0.3">
      <c r="A3110" s="2">
        <v>1078</v>
      </c>
      <c r="B3110" s="1">
        <v>2</v>
      </c>
      <c r="C3110" s="1">
        <v>60</v>
      </c>
      <c r="D3110" s="1">
        <v>2</v>
      </c>
      <c r="E3110" s="1">
        <v>1559.99</v>
      </c>
      <c r="F3110" s="3">
        <v>0.2</v>
      </c>
    </row>
    <row r="3111" spans="1:6" x14ac:dyDescent="0.3">
      <c r="A3111" s="2">
        <v>1078</v>
      </c>
      <c r="B3111" s="1">
        <v>3</v>
      </c>
      <c r="C3111" s="1">
        <v>15</v>
      </c>
      <c r="D3111" s="1">
        <v>1</v>
      </c>
      <c r="E3111" s="1">
        <v>529.99</v>
      </c>
      <c r="F3111" s="3">
        <v>7.0000000000000007E-2</v>
      </c>
    </row>
    <row r="3112" spans="1:6" x14ac:dyDescent="0.3">
      <c r="A3112" s="2">
        <v>1078</v>
      </c>
      <c r="B3112" s="1">
        <v>4</v>
      </c>
      <c r="C3112" s="1">
        <v>10</v>
      </c>
      <c r="D3112" s="1">
        <v>2</v>
      </c>
      <c r="E3112" s="1">
        <v>1549</v>
      </c>
      <c r="F3112" s="3">
        <v>0.1</v>
      </c>
    </row>
    <row r="3113" spans="1:6" x14ac:dyDescent="0.3">
      <c r="A3113" s="2">
        <v>1078</v>
      </c>
      <c r="B3113" s="1">
        <v>5</v>
      </c>
      <c r="C3113" s="1">
        <v>72</v>
      </c>
      <c r="D3113" s="1">
        <v>2</v>
      </c>
      <c r="E3113" s="1">
        <v>619.99</v>
      </c>
      <c r="F3113" s="3">
        <v>0.2</v>
      </c>
    </row>
    <row r="3114" spans="1:6" x14ac:dyDescent="0.3">
      <c r="A3114" s="2">
        <v>1079</v>
      </c>
      <c r="B3114" s="1">
        <v>1</v>
      </c>
      <c r="C3114" s="1">
        <v>70</v>
      </c>
      <c r="D3114" s="1">
        <v>2</v>
      </c>
      <c r="E3114" s="1">
        <v>659.99</v>
      </c>
      <c r="F3114" s="3">
        <v>7.0000000000000007E-2</v>
      </c>
    </row>
    <row r="3115" spans="1:6" x14ac:dyDescent="0.3">
      <c r="A3115" s="2">
        <v>1080</v>
      </c>
      <c r="B3115" s="1">
        <v>1</v>
      </c>
      <c r="C3115" s="1">
        <v>31</v>
      </c>
      <c r="D3115" s="1">
        <v>1</v>
      </c>
      <c r="E3115" s="1">
        <v>1632.99</v>
      </c>
      <c r="F3115" s="3">
        <v>0.2</v>
      </c>
    </row>
    <row r="3116" spans="1:6" x14ac:dyDescent="0.3">
      <c r="A3116" s="2">
        <v>1080</v>
      </c>
      <c r="B3116" s="1">
        <v>2</v>
      </c>
      <c r="C3116" s="1">
        <v>40</v>
      </c>
      <c r="D3116" s="1">
        <v>1</v>
      </c>
      <c r="E3116" s="1">
        <v>4999.99</v>
      </c>
      <c r="F3116" s="3">
        <v>0.1</v>
      </c>
    </row>
    <row r="3117" spans="1:6" x14ac:dyDescent="0.3">
      <c r="A3117" s="2">
        <v>1080</v>
      </c>
      <c r="B3117" s="1">
        <v>3</v>
      </c>
      <c r="C3117" s="1">
        <v>50</v>
      </c>
      <c r="D3117" s="1">
        <v>1</v>
      </c>
      <c r="E3117" s="1">
        <v>5999.99</v>
      </c>
      <c r="F3117" s="3">
        <v>0.05</v>
      </c>
    </row>
    <row r="3118" spans="1:6" x14ac:dyDescent="0.3">
      <c r="A3118" s="2">
        <v>1080</v>
      </c>
      <c r="B3118" s="1">
        <v>4</v>
      </c>
      <c r="C3118" s="1">
        <v>32</v>
      </c>
      <c r="D3118" s="1">
        <v>2</v>
      </c>
      <c r="E3118" s="1">
        <v>469.99</v>
      </c>
      <c r="F3118" s="3">
        <v>0.2</v>
      </c>
    </row>
    <row r="3119" spans="1:6" x14ac:dyDescent="0.3">
      <c r="A3119" s="2">
        <v>1080</v>
      </c>
      <c r="B3119" s="1">
        <v>5</v>
      </c>
      <c r="C3119" s="1">
        <v>86</v>
      </c>
      <c r="D3119" s="1">
        <v>1</v>
      </c>
      <c r="E3119" s="1">
        <v>149.99</v>
      </c>
      <c r="F3119" s="3">
        <v>0.05</v>
      </c>
    </row>
    <row r="3120" spans="1:6" x14ac:dyDescent="0.3">
      <c r="A3120" s="2">
        <v>1081</v>
      </c>
      <c r="B3120" s="1">
        <v>1</v>
      </c>
      <c r="C3120" s="1">
        <v>52</v>
      </c>
      <c r="D3120" s="1">
        <v>2</v>
      </c>
      <c r="E3120" s="1">
        <v>875.99</v>
      </c>
      <c r="F3120" s="3">
        <v>0.1</v>
      </c>
    </row>
    <row r="3121" spans="1:6" x14ac:dyDescent="0.3">
      <c r="A3121" s="2">
        <v>1082</v>
      </c>
      <c r="B3121" s="1">
        <v>1</v>
      </c>
      <c r="C3121" s="1">
        <v>29</v>
      </c>
      <c r="D3121" s="1">
        <v>2</v>
      </c>
      <c r="E3121" s="1">
        <v>999.99</v>
      </c>
      <c r="F3121" s="3">
        <v>0.2</v>
      </c>
    </row>
    <row r="3122" spans="1:6" x14ac:dyDescent="0.3">
      <c r="A3122" s="2">
        <v>1083</v>
      </c>
      <c r="B3122" s="1">
        <v>1</v>
      </c>
      <c r="C3122" s="1">
        <v>65</v>
      </c>
      <c r="D3122" s="1">
        <v>2</v>
      </c>
      <c r="E3122" s="1">
        <v>346.99</v>
      </c>
      <c r="F3122" s="3">
        <v>0.2</v>
      </c>
    </row>
    <row r="3123" spans="1:6" x14ac:dyDescent="0.3">
      <c r="A3123" s="2">
        <v>1083</v>
      </c>
      <c r="B3123" s="1">
        <v>2</v>
      </c>
      <c r="C3123" s="1">
        <v>77</v>
      </c>
      <c r="D3123" s="1">
        <v>2</v>
      </c>
      <c r="E3123" s="1">
        <v>799.99</v>
      </c>
      <c r="F3123" s="3">
        <v>0.1</v>
      </c>
    </row>
    <row r="3124" spans="1:6" x14ac:dyDescent="0.3">
      <c r="A3124" s="2">
        <v>1083</v>
      </c>
      <c r="B3124" s="1">
        <v>3</v>
      </c>
      <c r="C3124" s="1">
        <v>61</v>
      </c>
      <c r="D3124" s="1">
        <v>1</v>
      </c>
      <c r="E3124" s="1">
        <v>4999.99</v>
      </c>
      <c r="F3124" s="3">
        <v>7.0000000000000007E-2</v>
      </c>
    </row>
    <row r="3125" spans="1:6" x14ac:dyDescent="0.3">
      <c r="A3125" s="2">
        <v>1083</v>
      </c>
      <c r="B3125" s="1">
        <v>4</v>
      </c>
      <c r="C3125" s="1">
        <v>33</v>
      </c>
      <c r="D3125" s="1">
        <v>1</v>
      </c>
      <c r="E3125" s="1">
        <v>469.99</v>
      </c>
      <c r="F3125" s="3">
        <v>0.2</v>
      </c>
    </row>
    <row r="3126" spans="1:6" x14ac:dyDescent="0.3">
      <c r="A3126" s="2">
        <v>1084</v>
      </c>
      <c r="B3126" s="1">
        <v>1</v>
      </c>
      <c r="C3126" s="1">
        <v>30</v>
      </c>
      <c r="D3126" s="1">
        <v>1</v>
      </c>
      <c r="E3126" s="1">
        <v>999.99</v>
      </c>
      <c r="F3126" s="3">
        <v>0.05</v>
      </c>
    </row>
    <row r="3127" spans="1:6" x14ac:dyDescent="0.3">
      <c r="A3127" s="2">
        <v>1084</v>
      </c>
      <c r="B3127" s="1">
        <v>2</v>
      </c>
      <c r="C3127" s="1">
        <v>70</v>
      </c>
      <c r="D3127" s="1">
        <v>1</v>
      </c>
      <c r="E3127" s="1">
        <v>659.99</v>
      </c>
      <c r="F3127" s="3">
        <v>0.05</v>
      </c>
    </row>
    <row r="3128" spans="1:6" x14ac:dyDescent="0.3">
      <c r="A3128" s="2">
        <v>1084</v>
      </c>
      <c r="B3128" s="1">
        <v>3</v>
      </c>
      <c r="C3128" s="1">
        <v>98</v>
      </c>
      <c r="D3128" s="1">
        <v>2</v>
      </c>
      <c r="E3128" s="1">
        <v>489.99</v>
      </c>
      <c r="F3128" s="3">
        <v>0.2</v>
      </c>
    </row>
    <row r="3129" spans="1:6" x14ac:dyDescent="0.3">
      <c r="A3129" s="2">
        <v>1084</v>
      </c>
      <c r="B3129" s="1">
        <v>4</v>
      </c>
      <c r="C3129" s="1">
        <v>65</v>
      </c>
      <c r="D3129" s="1">
        <v>2</v>
      </c>
      <c r="E3129" s="1">
        <v>346.99</v>
      </c>
      <c r="F3129" s="3">
        <v>7.0000000000000007E-2</v>
      </c>
    </row>
    <row r="3130" spans="1:6" x14ac:dyDescent="0.3">
      <c r="A3130" s="2">
        <v>1084</v>
      </c>
      <c r="B3130" s="1">
        <v>5</v>
      </c>
      <c r="C3130" s="1">
        <v>60</v>
      </c>
      <c r="D3130" s="1">
        <v>1</v>
      </c>
      <c r="E3130" s="1">
        <v>1559.99</v>
      </c>
      <c r="F3130" s="3">
        <v>0.1</v>
      </c>
    </row>
    <row r="3131" spans="1:6" x14ac:dyDescent="0.3">
      <c r="A3131" s="2">
        <v>1085</v>
      </c>
      <c r="B3131" s="1">
        <v>1</v>
      </c>
      <c r="C3131" s="1">
        <v>66</v>
      </c>
      <c r="D3131" s="1">
        <v>2</v>
      </c>
      <c r="E3131" s="1">
        <v>250.99</v>
      </c>
      <c r="F3131" s="3">
        <v>0.2</v>
      </c>
    </row>
    <row r="3132" spans="1:6" x14ac:dyDescent="0.3">
      <c r="A3132" s="2">
        <v>1085</v>
      </c>
      <c r="B3132" s="1">
        <v>2</v>
      </c>
      <c r="C3132" s="1">
        <v>64</v>
      </c>
      <c r="D3132" s="1">
        <v>1</v>
      </c>
      <c r="E3132" s="1">
        <v>489.99</v>
      </c>
      <c r="F3132" s="3">
        <v>0.1</v>
      </c>
    </row>
    <row r="3133" spans="1:6" x14ac:dyDescent="0.3">
      <c r="A3133" s="2">
        <v>1085</v>
      </c>
      <c r="B3133" s="1">
        <v>3</v>
      </c>
      <c r="C3133" s="1">
        <v>74</v>
      </c>
      <c r="D3133" s="1">
        <v>1</v>
      </c>
      <c r="E3133" s="1">
        <v>439.99</v>
      </c>
      <c r="F3133" s="3">
        <v>0.1</v>
      </c>
    </row>
    <row r="3134" spans="1:6" x14ac:dyDescent="0.3">
      <c r="A3134" s="2">
        <v>1086</v>
      </c>
      <c r="B3134" s="1">
        <v>1</v>
      </c>
      <c r="C3134" s="1">
        <v>108</v>
      </c>
      <c r="D3134" s="1">
        <v>1</v>
      </c>
      <c r="E3134" s="1">
        <v>449.99</v>
      </c>
      <c r="F3134" s="3">
        <v>7.0000000000000007E-2</v>
      </c>
    </row>
    <row r="3135" spans="1:6" x14ac:dyDescent="0.3">
      <c r="A3135" s="2">
        <v>1086</v>
      </c>
      <c r="B3135" s="1">
        <v>2</v>
      </c>
      <c r="C3135" s="1">
        <v>67</v>
      </c>
      <c r="D3135" s="1">
        <v>1</v>
      </c>
      <c r="E3135" s="1">
        <v>250.99</v>
      </c>
      <c r="F3135" s="3">
        <v>0.1</v>
      </c>
    </row>
    <row r="3136" spans="1:6" x14ac:dyDescent="0.3">
      <c r="A3136" s="2">
        <v>1086</v>
      </c>
      <c r="B3136" s="1">
        <v>3</v>
      </c>
      <c r="C3136" s="1">
        <v>81</v>
      </c>
      <c r="D3136" s="1">
        <v>2</v>
      </c>
      <c r="E3136" s="1">
        <v>1099.99</v>
      </c>
      <c r="F3136" s="3">
        <v>0.05</v>
      </c>
    </row>
    <row r="3137" spans="1:6" x14ac:dyDescent="0.3">
      <c r="A3137" s="2">
        <v>1086</v>
      </c>
      <c r="B3137" s="1">
        <v>4</v>
      </c>
      <c r="C3137" s="1">
        <v>10</v>
      </c>
      <c r="D3137" s="1">
        <v>2</v>
      </c>
      <c r="E3137" s="1">
        <v>1549</v>
      </c>
      <c r="F3137" s="3">
        <v>7.0000000000000007E-2</v>
      </c>
    </row>
    <row r="3138" spans="1:6" x14ac:dyDescent="0.3">
      <c r="A3138" s="2">
        <v>1086</v>
      </c>
      <c r="B3138" s="1">
        <v>5</v>
      </c>
      <c r="C3138" s="1">
        <v>5</v>
      </c>
      <c r="D3138" s="1">
        <v>1</v>
      </c>
      <c r="E3138" s="1">
        <v>1320.99</v>
      </c>
      <c r="F3138" s="3">
        <v>0.2</v>
      </c>
    </row>
    <row r="3139" spans="1:6" x14ac:dyDescent="0.3">
      <c r="A3139" s="2">
        <v>1087</v>
      </c>
      <c r="B3139" s="1">
        <v>1</v>
      </c>
      <c r="C3139" s="1">
        <v>15</v>
      </c>
      <c r="D3139" s="1">
        <v>1</v>
      </c>
      <c r="E3139" s="1">
        <v>529.99</v>
      </c>
      <c r="F3139" s="3">
        <v>7.0000000000000007E-2</v>
      </c>
    </row>
    <row r="3140" spans="1:6" x14ac:dyDescent="0.3">
      <c r="A3140" s="2">
        <v>1087</v>
      </c>
      <c r="B3140" s="1">
        <v>2</v>
      </c>
      <c r="C3140" s="1">
        <v>102</v>
      </c>
      <c r="D3140" s="1">
        <v>2</v>
      </c>
      <c r="E3140" s="1">
        <v>489.99</v>
      </c>
      <c r="F3140" s="3">
        <v>7.0000000000000007E-2</v>
      </c>
    </row>
    <row r="3141" spans="1:6" x14ac:dyDescent="0.3">
      <c r="A3141" s="2">
        <v>1087</v>
      </c>
      <c r="B3141" s="1">
        <v>3</v>
      </c>
      <c r="C3141" s="1">
        <v>59</v>
      </c>
      <c r="D3141" s="1">
        <v>2</v>
      </c>
      <c r="E3141" s="1">
        <v>2599.9899999999998</v>
      </c>
      <c r="F3141" s="3">
        <v>0.1</v>
      </c>
    </row>
    <row r="3142" spans="1:6" x14ac:dyDescent="0.3">
      <c r="A3142" s="2">
        <v>1087</v>
      </c>
      <c r="B3142" s="1">
        <v>4</v>
      </c>
      <c r="C3142" s="1">
        <v>13</v>
      </c>
      <c r="D3142" s="1">
        <v>2</v>
      </c>
      <c r="E3142" s="1">
        <v>269.99</v>
      </c>
      <c r="F3142" s="3">
        <v>7.0000000000000007E-2</v>
      </c>
    </row>
    <row r="3143" spans="1:6" x14ac:dyDescent="0.3">
      <c r="A3143" s="2">
        <v>1087</v>
      </c>
      <c r="B3143" s="1">
        <v>5</v>
      </c>
      <c r="C3143" s="1">
        <v>109</v>
      </c>
      <c r="D3143" s="1">
        <v>2</v>
      </c>
      <c r="E3143" s="1">
        <v>416.99</v>
      </c>
      <c r="F3143" s="3">
        <v>0.2</v>
      </c>
    </row>
    <row r="3144" spans="1:6" x14ac:dyDescent="0.3">
      <c r="A3144" s="2">
        <v>1088</v>
      </c>
      <c r="B3144" s="1">
        <v>1</v>
      </c>
      <c r="C3144" s="1">
        <v>64</v>
      </c>
      <c r="D3144" s="1">
        <v>1</v>
      </c>
      <c r="E3144" s="1">
        <v>489.99</v>
      </c>
      <c r="F3144" s="3">
        <v>0.1</v>
      </c>
    </row>
    <row r="3145" spans="1:6" x14ac:dyDescent="0.3">
      <c r="A3145" s="2">
        <v>1088</v>
      </c>
      <c r="B3145" s="1">
        <v>2</v>
      </c>
      <c r="C3145" s="1">
        <v>30</v>
      </c>
      <c r="D3145" s="1">
        <v>1</v>
      </c>
      <c r="E3145" s="1">
        <v>999.99</v>
      </c>
      <c r="F3145" s="3">
        <v>0.1</v>
      </c>
    </row>
    <row r="3146" spans="1:6" x14ac:dyDescent="0.3">
      <c r="A3146" s="2">
        <v>1088</v>
      </c>
      <c r="B3146" s="1">
        <v>3</v>
      </c>
      <c r="C3146" s="1">
        <v>33</v>
      </c>
      <c r="D3146" s="1">
        <v>1</v>
      </c>
      <c r="E3146" s="1">
        <v>469.99</v>
      </c>
      <c r="F3146" s="3">
        <v>7.0000000000000007E-2</v>
      </c>
    </row>
    <row r="3147" spans="1:6" x14ac:dyDescent="0.3">
      <c r="A3147" s="2">
        <v>1088</v>
      </c>
      <c r="B3147" s="1">
        <v>4</v>
      </c>
      <c r="C3147" s="1">
        <v>36</v>
      </c>
      <c r="D3147" s="1">
        <v>2</v>
      </c>
      <c r="E3147" s="1">
        <v>832.99</v>
      </c>
      <c r="F3147" s="3">
        <v>0.2</v>
      </c>
    </row>
    <row r="3148" spans="1:6" x14ac:dyDescent="0.3">
      <c r="A3148" s="2">
        <v>1089</v>
      </c>
      <c r="B3148" s="1">
        <v>1</v>
      </c>
      <c r="C3148" s="1">
        <v>70</v>
      </c>
      <c r="D3148" s="1">
        <v>2</v>
      </c>
      <c r="E3148" s="1">
        <v>659.99</v>
      </c>
      <c r="F3148" s="3">
        <v>7.0000000000000007E-2</v>
      </c>
    </row>
    <row r="3149" spans="1:6" x14ac:dyDescent="0.3">
      <c r="A3149" s="2">
        <v>1089</v>
      </c>
      <c r="B3149" s="1">
        <v>2</v>
      </c>
      <c r="C3149" s="1">
        <v>30</v>
      </c>
      <c r="D3149" s="1">
        <v>2</v>
      </c>
      <c r="E3149" s="1">
        <v>999.99</v>
      </c>
      <c r="F3149" s="3">
        <v>0.05</v>
      </c>
    </row>
    <row r="3150" spans="1:6" x14ac:dyDescent="0.3">
      <c r="A3150" s="2">
        <v>1090</v>
      </c>
      <c r="B3150" s="1">
        <v>1</v>
      </c>
      <c r="C3150" s="1">
        <v>74</v>
      </c>
      <c r="D3150" s="1">
        <v>1</v>
      </c>
      <c r="E3150" s="1">
        <v>439.99</v>
      </c>
      <c r="F3150" s="3">
        <v>0.2</v>
      </c>
    </row>
    <row r="3151" spans="1:6" x14ac:dyDescent="0.3">
      <c r="A3151" s="2">
        <v>1091</v>
      </c>
      <c r="B3151" s="1">
        <v>1</v>
      </c>
      <c r="C3151" s="1">
        <v>97</v>
      </c>
      <c r="D3151" s="1">
        <v>1</v>
      </c>
      <c r="E3151" s="1">
        <v>349.99</v>
      </c>
      <c r="F3151" s="3">
        <v>0.05</v>
      </c>
    </row>
    <row r="3152" spans="1:6" x14ac:dyDescent="0.3">
      <c r="A3152" s="2">
        <v>1091</v>
      </c>
      <c r="B3152" s="1">
        <v>2</v>
      </c>
      <c r="C3152" s="1">
        <v>56</v>
      </c>
      <c r="D3152" s="1">
        <v>1</v>
      </c>
      <c r="E3152" s="1">
        <v>5499.99</v>
      </c>
      <c r="F3152" s="3">
        <v>0.1</v>
      </c>
    </row>
    <row r="3153" spans="1:6" x14ac:dyDescent="0.3">
      <c r="A3153" s="2">
        <v>1091</v>
      </c>
      <c r="B3153" s="1">
        <v>3</v>
      </c>
      <c r="C3153" s="1">
        <v>19</v>
      </c>
      <c r="D3153" s="1">
        <v>1</v>
      </c>
      <c r="E3153" s="1">
        <v>449</v>
      </c>
      <c r="F3153" s="3">
        <v>0.1</v>
      </c>
    </row>
    <row r="3154" spans="1:6" x14ac:dyDescent="0.3">
      <c r="A3154" s="2">
        <v>1092</v>
      </c>
      <c r="B3154" s="1">
        <v>1</v>
      </c>
      <c r="C3154" s="1">
        <v>34</v>
      </c>
      <c r="D3154" s="1">
        <v>1</v>
      </c>
      <c r="E3154" s="1">
        <v>469.99</v>
      </c>
      <c r="F3154" s="3">
        <v>0.05</v>
      </c>
    </row>
    <row r="3155" spans="1:6" x14ac:dyDescent="0.3">
      <c r="A3155" s="2">
        <v>1092</v>
      </c>
      <c r="B3155" s="1">
        <v>2</v>
      </c>
      <c r="C3155" s="1">
        <v>30</v>
      </c>
      <c r="D3155" s="1">
        <v>2</v>
      </c>
      <c r="E3155" s="1">
        <v>999.99</v>
      </c>
      <c r="F3155" s="3">
        <v>7.0000000000000007E-2</v>
      </c>
    </row>
    <row r="3156" spans="1:6" x14ac:dyDescent="0.3">
      <c r="A3156" s="2">
        <v>1092</v>
      </c>
      <c r="B3156" s="1">
        <v>3</v>
      </c>
      <c r="C3156" s="1">
        <v>2</v>
      </c>
      <c r="D3156" s="1">
        <v>2</v>
      </c>
      <c r="E3156" s="1">
        <v>749.99</v>
      </c>
      <c r="F3156" s="3">
        <v>0.1</v>
      </c>
    </row>
    <row r="3157" spans="1:6" x14ac:dyDescent="0.3">
      <c r="A3157" s="2">
        <v>1092</v>
      </c>
      <c r="B3157" s="1">
        <v>4</v>
      </c>
      <c r="C3157" s="1">
        <v>18</v>
      </c>
      <c r="D3157" s="1">
        <v>1</v>
      </c>
      <c r="E3157" s="1">
        <v>449</v>
      </c>
      <c r="F3157" s="3">
        <v>0.2</v>
      </c>
    </row>
    <row r="3158" spans="1:6" x14ac:dyDescent="0.3">
      <c r="A3158" s="2">
        <v>1093</v>
      </c>
      <c r="B3158" s="1">
        <v>1</v>
      </c>
      <c r="C3158" s="1">
        <v>45</v>
      </c>
      <c r="D3158" s="1">
        <v>2</v>
      </c>
      <c r="E3158" s="1">
        <v>869.99</v>
      </c>
      <c r="F3158" s="3">
        <v>7.0000000000000007E-2</v>
      </c>
    </row>
    <row r="3159" spans="1:6" x14ac:dyDescent="0.3">
      <c r="A3159" s="2">
        <v>1093</v>
      </c>
      <c r="B3159" s="1">
        <v>2</v>
      </c>
      <c r="C3159" s="1">
        <v>17</v>
      </c>
      <c r="D3159" s="1">
        <v>2</v>
      </c>
      <c r="E3159" s="1">
        <v>429</v>
      </c>
      <c r="F3159" s="3">
        <v>0.1</v>
      </c>
    </row>
    <row r="3160" spans="1:6" x14ac:dyDescent="0.3">
      <c r="A3160" s="2">
        <v>1093</v>
      </c>
      <c r="B3160" s="1">
        <v>3</v>
      </c>
      <c r="C3160" s="1">
        <v>90</v>
      </c>
      <c r="D3160" s="1">
        <v>2</v>
      </c>
      <c r="E3160" s="1">
        <v>209.99</v>
      </c>
      <c r="F3160" s="3">
        <v>0.1</v>
      </c>
    </row>
    <row r="3161" spans="1:6" x14ac:dyDescent="0.3">
      <c r="A3161" s="2">
        <v>1094</v>
      </c>
      <c r="B3161" s="1">
        <v>1</v>
      </c>
      <c r="C3161" s="1">
        <v>71</v>
      </c>
      <c r="D3161" s="1">
        <v>1</v>
      </c>
      <c r="E3161" s="1">
        <v>416.99</v>
      </c>
      <c r="F3161" s="3">
        <v>0.1</v>
      </c>
    </row>
    <row r="3162" spans="1:6" x14ac:dyDescent="0.3">
      <c r="A3162" s="2">
        <v>1094</v>
      </c>
      <c r="B3162" s="1">
        <v>2</v>
      </c>
      <c r="C3162" s="1">
        <v>11</v>
      </c>
      <c r="D3162" s="1">
        <v>1</v>
      </c>
      <c r="E3162" s="1">
        <v>1680.99</v>
      </c>
      <c r="F3162" s="3">
        <v>0.1</v>
      </c>
    </row>
    <row r="3163" spans="1:6" x14ac:dyDescent="0.3">
      <c r="A3163" s="2">
        <v>1094</v>
      </c>
      <c r="B3163" s="1">
        <v>3</v>
      </c>
      <c r="C3163" s="1">
        <v>24</v>
      </c>
      <c r="D3163" s="1">
        <v>1</v>
      </c>
      <c r="E3163" s="1">
        <v>549.99</v>
      </c>
      <c r="F3163" s="3">
        <v>0.1</v>
      </c>
    </row>
    <row r="3164" spans="1:6" x14ac:dyDescent="0.3">
      <c r="A3164" s="2">
        <v>1094</v>
      </c>
      <c r="B3164" s="1">
        <v>4</v>
      </c>
      <c r="C3164" s="1">
        <v>107</v>
      </c>
      <c r="D3164" s="1">
        <v>1</v>
      </c>
      <c r="E3164" s="1">
        <v>416.99</v>
      </c>
      <c r="F3164" s="3">
        <v>0.2</v>
      </c>
    </row>
    <row r="3165" spans="1:6" x14ac:dyDescent="0.3">
      <c r="A3165" s="2">
        <v>1095</v>
      </c>
      <c r="B3165" s="1">
        <v>1</v>
      </c>
      <c r="C3165" s="1">
        <v>78</v>
      </c>
      <c r="D3165" s="1">
        <v>2</v>
      </c>
      <c r="E3165" s="1">
        <v>647.99</v>
      </c>
      <c r="F3165" s="3">
        <v>0.05</v>
      </c>
    </row>
    <row r="3166" spans="1:6" x14ac:dyDescent="0.3">
      <c r="A3166" s="2">
        <v>1095</v>
      </c>
      <c r="B3166" s="1">
        <v>2</v>
      </c>
      <c r="C3166" s="1">
        <v>3</v>
      </c>
      <c r="D3166" s="1">
        <v>2</v>
      </c>
      <c r="E3166" s="1">
        <v>999.99</v>
      </c>
      <c r="F3166" s="3">
        <v>0.2</v>
      </c>
    </row>
    <row r="3167" spans="1:6" x14ac:dyDescent="0.3">
      <c r="A3167" s="2">
        <v>1095</v>
      </c>
      <c r="B3167" s="1">
        <v>3</v>
      </c>
      <c r="C3167" s="1">
        <v>15</v>
      </c>
      <c r="D3167" s="1">
        <v>2</v>
      </c>
      <c r="E3167" s="1">
        <v>529.99</v>
      </c>
      <c r="F3167" s="3">
        <v>0.1</v>
      </c>
    </row>
    <row r="3168" spans="1:6" x14ac:dyDescent="0.3">
      <c r="A3168" s="2">
        <v>1095</v>
      </c>
      <c r="B3168" s="1">
        <v>4</v>
      </c>
      <c r="C3168" s="1">
        <v>31</v>
      </c>
      <c r="D3168" s="1">
        <v>1</v>
      </c>
      <c r="E3168" s="1">
        <v>1632.99</v>
      </c>
      <c r="F3168" s="3">
        <v>0.2</v>
      </c>
    </row>
    <row r="3169" spans="1:6" x14ac:dyDescent="0.3">
      <c r="A3169" s="2">
        <v>1095</v>
      </c>
      <c r="B3169" s="1">
        <v>5</v>
      </c>
      <c r="C3169" s="1">
        <v>50</v>
      </c>
      <c r="D3169" s="1">
        <v>2</v>
      </c>
      <c r="E3169" s="1">
        <v>5999.99</v>
      </c>
      <c r="F3169" s="3">
        <v>0.05</v>
      </c>
    </row>
    <row r="3170" spans="1:6" x14ac:dyDescent="0.3">
      <c r="A3170" s="2">
        <v>1096</v>
      </c>
      <c r="B3170" s="1">
        <v>1</v>
      </c>
      <c r="C3170" s="1">
        <v>11</v>
      </c>
      <c r="D3170" s="1">
        <v>1</v>
      </c>
      <c r="E3170" s="1">
        <v>1680.99</v>
      </c>
      <c r="F3170" s="3">
        <v>0.1</v>
      </c>
    </row>
    <row r="3171" spans="1:6" x14ac:dyDescent="0.3">
      <c r="A3171" s="2">
        <v>1097</v>
      </c>
      <c r="B3171" s="1">
        <v>1</v>
      </c>
      <c r="C3171" s="1">
        <v>99</v>
      </c>
      <c r="D3171" s="1">
        <v>1</v>
      </c>
      <c r="E3171" s="1">
        <v>299.99</v>
      </c>
      <c r="F3171" s="3">
        <v>0.05</v>
      </c>
    </row>
    <row r="3172" spans="1:6" x14ac:dyDescent="0.3">
      <c r="A3172" s="2">
        <v>1097</v>
      </c>
      <c r="B3172" s="1">
        <v>2</v>
      </c>
      <c r="C3172" s="1">
        <v>106</v>
      </c>
      <c r="D3172" s="1">
        <v>2</v>
      </c>
      <c r="E3172" s="1">
        <v>449.99</v>
      </c>
      <c r="F3172" s="3">
        <v>7.0000000000000007E-2</v>
      </c>
    </row>
    <row r="3173" spans="1:6" x14ac:dyDescent="0.3">
      <c r="A3173" s="2">
        <v>1097</v>
      </c>
      <c r="B3173" s="1">
        <v>3</v>
      </c>
      <c r="C3173" s="1">
        <v>98</v>
      </c>
      <c r="D3173" s="1">
        <v>2</v>
      </c>
      <c r="E3173" s="1">
        <v>489.99</v>
      </c>
      <c r="F3173" s="3">
        <v>7.0000000000000007E-2</v>
      </c>
    </row>
    <row r="3174" spans="1:6" x14ac:dyDescent="0.3">
      <c r="A3174" s="2">
        <v>1097</v>
      </c>
      <c r="B3174" s="1">
        <v>4</v>
      </c>
      <c r="C3174" s="1">
        <v>19</v>
      </c>
      <c r="D3174" s="1">
        <v>1</v>
      </c>
      <c r="E3174" s="1">
        <v>449</v>
      </c>
      <c r="F3174" s="3">
        <v>0.2</v>
      </c>
    </row>
    <row r="3175" spans="1:6" x14ac:dyDescent="0.3">
      <c r="A3175" s="2">
        <v>1097</v>
      </c>
      <c r="B3175" s="1">
        <v>5</v>
      </c>
      <c r="C3175" s="1">
        <v>35</v>
      </c>
      <c r="D3175" s="1">
        <v>2</v>
      </c>
      <c r="E3175" s="1">
        <v>832.99</v>
      </c>
      <c r="F3175" s="3">
        <v>0.05</v>
      </c>
    </row>
    <row r="3176" spans="1:6" x14ac:dyDescent="0.3">
      <c r="A3176" s="2">
        <v>1098</v>
      </c>
      <c r="B3176" s="1">
        <v>1</v>
      </c>
      <c r="C3176" s="1">
        <v>88</v>
      </c>
      <c r="D3176" s="1">
        <v>1</v>
      </c>
      <c r="E3176" s="1">
        <v>189.99</v>
      </c>
      <c r="F3176" s="3">
        <v>0.1</v>
      </c>
    </row>
    <row r="3177" spans="1:6" x14ac:dyDescent="0.3">
      <c r="A3177" s="2">
        <v>1099</v>
      </c>
      <c r="B3177" s="1">
        <v>1</v>
      </c>
      <c r="C3177" s="1">
        <v>64</v>
      </c>
      <c r="D3177" s="1">
        <v>1</v>
      </c>
      <c r="E3177" s="1">
        <v>489.99</v>
      </c>
      <c r="F3177" s="3">
        <v>0.1</v>
      </c>
    </row>
    <row r="3178" spans="1:6" x14ac:dyDescent="0.3">
      <c r="A3178" s="2">
        <v>1099</v>
      </c>
      <c r="B3178" s="1">
        <v>2</v>
      </c>
      <c r="C3178" s="1">
        <v>13</v>
      </c>
      <c r="D3178" s="1">
        <v>2</v>
      </c>
      <c r="E3178" s="1">
        <v>269.99</v>
      </c>
      <c r="F3178" s="3">
        <v>0.05</v>
      </c>
    </row>
    <row r="3179" spans="1:6" x14ac:dyDescent="0.3">
      <c r="A3179" s="2">
        <v>1099</v>
      </c>
      <c r="B3179" s="1">
        <v>3</v>
      </c>
      <c r="C3179" s="1">
        <v>46</v>
      </c>
      <c r="D3179" s="1">
        <v>1</v>
      </c>
      <c r="E3179" s="1">
        <v>1409.99</v>
      </c>
      <c r="F3179" s="3">
        <v>7.0000000000000007E-2</v>
      </c>
    </row>
    <row r="3180" spans="1:6" x14ac:dyDescent="0.3">
      <c r="A3180" s="2">
        <v>1099</v>
      </c>
      <c r="B3180" s="1">
        <v>4</v>
      </c>
      <c r="C3180" s="1">
        <v>89</v>
      </c>
      <c r="D3180" s="1">
        <v>2</v>
      </c>
      <c r="E3180" s="1">
        <v>209.99</v>
      </c>
      <c r="F3180" s="3">
        <v>0.1</v>
      </c>
    </row>
    <row r="3181" spans="1:6" x14ac:dyDescent="0.3">
      <c r="A3181" s="2">
        <v>1100</v>
      </c>
      <c r="B3181" s="1">
        <v>1</v>
      </c>
      <c r="C3181" s="1">
        <v>12</v>
      </c>
      <c r="D3181" s="1">
        <v>1</v>
      </c>
      <c r="E3181" s="1">
        <v>549.99</v>
      </c>
      <c r="F3181" s="3">
        <v>0.05</v>
      </c>
    </row>
    <row r="3182" spans="1:6" x14ac:dyDescent="0.3">
      <c r="A3182" s="2">
        <v>1100</v>
      </c>
      <c r="B3182" s="1">
        <v>2</v>
      </c>
      <c r="C3182" s="1">
        <v>9</v>
      </c>
      <c r="D3182" s="1">
        <v>2</v>
      </c>
      <c r="E3182" s="1">
        <v>2999.99</v>
      </c>
      <c r="F3182" s="3">
        <v>0.1</v>
      </c>
    </row>
    <row r="3183" spans="1:6" x14ac:dyDescent="0.3">
      <c r="A3183" s="2">
        <v>1101</v>
      </c>
      <c r="B3183" s="1">
        <v>1</v>
      </c>
      <c r="C3183" s="1">
        <v>105</v>
      </c>
      <c r="D3183" s="1">
        <v>1</v>
      </c>
      <c r="E3183" s="1">
        <v>533.99</v>
      </c>
      <c r="F3183" s="3">
        <v>7.0000000000000007E-2</v>
      </c>
    </row>
    <row r="3184" spans="1:6" x14ac:dyDescent="0.3">
      <c r="A3184" s="2">
        <v>1101</v>
      </c>
      <c r="B3184" s="1">
        <v>2</v>
      </c>
      <c r="C3184" s="1">
        <v>51</v>
      </c>
      <c r="D3184" s="1">
        <v>1</v>
      </c>
      <c r="E3184" s="1">
        <v>6499.99</v>
      </c>
      <c r="F3184" s="3">
        <v>0.05</v>
      </c>
    </row>
    <row r="3185" spans="1:6" x14ac:dyDescent="0.3">
      <c r="A3185" s="2">
        <v>1102</v>
      </c>
      <c r="B3185" s="1">
        <v>1</v>
      </c>
      <c r="C3185" s="1">
        <v>91</v>
      </c>
      <c r="D3185" s="1">
        <v>1</v>
      </c>
      <c r="E3185" s="1">
        <v>349.99</v>
      </c>
      <c r="F3185" s="3">
        <v>7.0000000000000007E-2</v>
      </c>
    </row>
    <row r="3186" spans="1:6" x14ac:dyDescent="0.3">
      <c r="A3186" s="2">
        <v>1103</v>
      </c>
      <c r="B3186" s="1">
        <v>1</v>
      </c>
      <c r="C3186" s="1">
        <v>106</v>
      </c>
      <c r="D3186" s="1">
        <v>1</v>
      </c>
      <c r="E3186" s="1">
        <v>449.99</v>
      </c>
      <c r="F3186" s="3">
        <v>0.2</v>
      </c>
    </row>
    <row r="3187" spans="1:6" x14ac:dyDescent="0.3">
      <c r="A3187" s="2">
        <v>1103</v>
      </c>
      <c r="B3187" s="1">
        <v>2</v>
      </c>
      <c r="C3187" s="1">
        <v>46</v>
      </c>
      <c r="D3187" s="1">
        <v>2</v>
      </c>
      <c r="E3187" s="1">
        <v>1409.99</v>
      </c>
      <c r="F3187" s="3">
        <v>0.2</v>
      </c>
    </row>
    <row r="3188" spans="1:6" x14ac:dyDescent="0.3">
      <c r="A3188" s="2">
        <v>1104</v>
      </c>
      <c r="B3188" s="1">
        <v>1</v>
      </c>
      <c r="C3188" s="1">
        <v>17</v>
      </c>
      <c r="D3188" s="1">
        <v>1</v>
      </c>
      <c r="E3188" s="1">
        <v>429</v>
      </c>
      <c r="F3188" s="3">
        <v>0.1</v>
      </c>
    </row>
    <row r="3189" spans="1:6" x14ac:dyDescent="0.3">
      <c r="A3189" s="2">
        <v>1104</v>
      </c>
      <c r="B3189" s="1">
        <v>2</v>
      </c>
      <c r="C3189" s="1">
        <v>70</v>
      </c>
      <c r="D3189" s="1">
        <v>2</v>
      </c>
      <c r="E3189" s="1">
        <v>659.99</v>
      </c>
      <c r="F3189" s="3">
        <v>0.1</v>
      </c>
    </row>
    <row r="3190" spans="1:6" x14ac:dyDescent="0.3">
      <c r="A3190" s="2">
        <v>1104</v>
      </c>
      <c r="B3190" s="1">
        <v>3</v>
      </c>
      <c r="C3190" s="1">
        <v>43</v>
      </c>
      <c r="D3190" s="1">
        <v>1</v>
      </c>
      <c r="E3190" s="1">
        <v>5299.99</v>
      </c>
      <c r="F3190" s="3">
        <v>7.0000000000000007E-2</v>
      </c>
    </row>
    <row r="3191" spans="1:6" x14ac:dyDescent="0.3">
      <c r="A3191" s="2">
        <v>1104</v>
      </c>
      <c r="B3191" s="1">
        <v>4</v>
      </c>
      <c r="C3191" s="1">
        <v>80</v>
      </c>
      <c r="D3191" s="1">
        <v>1</v>
      </c>
      <c r="E3191" s="1">
        <v>761.99</v>
      </c>
      <c r="F3191" s="3">
        <v>7.0000000000000007E-2</v>
      </c>
    </row>
    <row r="3192" spans="1:6" x14ac:dyDescent="0.3">
      <c r="A3192" s="2">
        <v>1105</v>
      </c>
      <c r="B3192" s="1">
        <v>1</v>
      </c>
      <c r="C3192" s="1">
        <v>60</v>
      </c>
      <c r="D3192" s="1">
        <v>1</v>
      </c>
      <c r="E3192" s="1">
        <v>1559.99</v>
      </c>
      <c r="F3192" s="3">
        <v>0.05</v>
      </c>
    </row>
    <row r="3193" spans="1:6" x14ac:dyDescent="0.3">
      <c r="A3193" s="2">
        <v>1105</v>
      </c>
      <c r="B3193" s="1">
        <v>2</v>
      </c>
      <c r="C3193" s="1">
        <v>56</v>
      </c>
      <c r="D3193" s="1">
        <v>2</v>
      </c>
      <c r="E3193" s="1">
        <v>5499.99</v>
      </c>
      <c r="F3193" s="3">
        <v>0.2</v>
      </c>
    </row>
    <row r="3194" spans="1:6" x14ac:dyDescent="0.3">
      <c r="A3194" s="2">
        <v>1105</v>
      </c>
      <c r="B3194" s="1">
        <v>3</v>
      </c>
      <c r="C3194" s="1">
        <v>35</v>
      </c>
      <c r="D3194" s="1">
        <v>2</v>
      </c>
      <c r="E3194" s="1">
        <v>832.99</v>
      </c>
      <c r="F3194" s="3">
        <v>7.0000000000000007E-2</v>
      </c>
    </row>
    <row r="3195" spans="1:6" x14ac:dyDescent="0.3">
      <c r="A3195" s="2">
        <v>1106</v>
      </c>
      <c r="B3195" s="1">
        <v>1</v>
      </c>
      <c r="C3195" s="1">
        <v>96</v>
      </c>
      <c r="D3195" s="1">
        <v>1</v>
      </c>
      <c r="E3195" s="1">
        <v>349.99</v>
      </c>
      <c r="F3195" s="3">
        <v>0.1</v>
      </c>
    </row>
    <row r="3196" spans="1:6" x14ac:dyDescent="0.3">
      <c r="A3196" s="2">
        <v>1107</v>
      </c>
      <c r="B3196" s="1">
        <v>1</v>
      </c>
      <c r="C3196" s="1">
        <v>43</v>
      </c>
      <c r="D3196" s="1">
        <v>1</v>
      </c>
      <c r="E3196" s="1">
        <v>5299.99</v>
      </c>
      <c r="F3196" s="3">
        <v>0.2</v>
      </c>
    </row>
    <row r="3197" spans="1:6" x14ac:dyDescent="0.3">
      <c r="A3197" s="2">
        <v>1107</v>
      </c>
      <c r="B3197" s="1">
        <v>2</v>
      </c>
      <c r="C3197" s="1">
        <v>41</v>
      </c>
      <c r="D3197" s="1">
        <v>2</v>
      </c>
      <c r="E3197" s="1">
        <v>1469.99</v>
      </c>
      <c r="F3197" s="3">
        <v>0.2</v>
      </c>
    </row>
    <row r="3198" spans="1:6" x14ac:dyDescent="0.3">
      <c r="A3198" s="2">
        <v>1108</v>
      </c>
      <c r="B3198" s="1">
        <v>1</v>
      </c>
      <c r="C3198" s="1">
        <v>45</v>
      </c>
      <c r="D3198" s="1">
        <v>2</v>
      </c>
      <c r="E3198" s="1">
        <v>869.99</v>
      </c>
      <c r="F3198" s="3">
        <v>0.05</v>
      </c>
    </row>
    <row r="3199" spans="1:6" x14ac:dyDescent="0.3">
      <c r="A3199" s="2">
        <v>1108</v>
      </c>
      <c r="B3199" s="1">
        <v>2</v>
      </c>
      <c r="C3199" s="1">
        <v>100</v>
      </c>
      <c r="D3199" s="1">
        <v>1</v>
      </c>
      <c r="E3199" s="1">
        <v>489.99</v>
      </c>
      <c r="F3199" s="3">
        <v>7.0000000000000007E-2</v>
      </c>
    </row>
    <row r="3200" spans="1:6" x14ac:dyDescent="0.3">
      <c r="A3200" s="2">
        <v>1108</v>
      </c>
      <c r="B3200" s="1">
        <v>3</v>
      </c>
      <c r="C3200" s="1">
        <v>105</v>
      </c>
      <c r="D3200" s="1">
        <v>1</v>
      </c>
      <c r="E3200" s="1">
        <v>533.99</v>
      </c>
      <c r="F3200" s="3">
        <v>7.0000000000000007E-2</v>
      </c>
    </row>
    <row r="3201" spans="1:6" x14ac:dyDescent="0.3">
      <c r="A3201" s="2">
        <v>1109</v>
      </c>
      <c r="B3201" s="1">
        <v>1</v>
      </c>
      <c r="C3201" s="1">
        <v>72</v>
      </c>
      <c r="D3201" s="1">
        <v>2</v>
      </c>
      <c r="E3201" s="1">
        <v>619.99</v>
      </c>
      <c r="F3201" s="3">
        <v>0.1</v>
      </c>
    </row>
    <row r="3202" spans="1:6" x14ac:dyDescent="0.3">
      <c r="A3202" s="2">
        <v>1110</v>
      </c>
      <c r="B3202" s="1">
        <v>1</v>
      </c>
      <c r="C3202" s="1">
        <v>56</v>
      </c>
      <c r="D3202" s="1">
        <v>1</v>
      </c>
      <c r="E3202" s="1">
        <v>5499.99</v>
      </c>
      <c r="F3202" s="3">
        <v>0.1</v>
      </c>
    </row>
    <row r="3203" spans="1:6" x14ac:dyDescent="0.3">
      <c r="A3203" s="2">
        <v>1111</v>
      </c>
      <c r="B3203" s="1">
        <v>1</v>
      </c>
      <c r="C3203" s="1">
        <v>95</v>
      </c>
      <c r="D3203" s="1">
        <v>1</v>
      </c>
      <c r="E3203" s="1">
        <v>299.99</v>
      </c>
      <c r="F3203" s="3">
        <v>0.05</v>
      </c>
    </row>
    <row r="3204" spans="1:6" x14ac:dyDescent="0.3">
      <c r="A3204" s="2">
        <v>1111</v>
      </c>
      <c r="B3204" s="1">
        <v>2</v>
      </c>
      <c r="C3204" s="1">
        <v>66</v>
      </c>
      <c r="D3204" s="1">
        <v>2</v>
      </c>
      <c r="E3204" s="1">
        <v>250.99</v>
      </c>
      <c r="F3204" s="3">
        <v>0.1</v>
      </c>
    </row>
    <row r="3205" spans="1:6" x14ac:dyDescent="0.3">
      <c r="A3205" s="2">
        <v>1111</v>
      </c>
      <c r="B3205" s="1">
        <v>3</v>
      </c>
      <c r="C3205" s="1">
        <v>14</v>
      </c>
      <c r="D3205" s="1">
        <v>1</v>
      </c>
      <c r="E3205" s="1">
        <v>269.99</v>
      </c>
      <c r="F3205" s="3">
        <v>0.2</v>
      </c>
    </row>
    <row r="3206" spans="1:6" x14ac:dyDescent="0.3">
      <c r="A3206" s="2">
        <v>1111</v>
      </c>
      <c r="B3206" s="1">
        <v>4</v>
      </c>
      <c r="C3206" s="1">
        <v>24</v>
      </c>
      <c r="D3206" s="1">
        <v>1</v>
      </c>
      <c r="E3206" s="1">
        <v>549.99</v>
      </c>
      <c r="F3206" s="3">
        <v>7.0000000000000007E-2</v>
      </c>
    </row>
    <row r="3207" spans="1:6" x14ac:dyDescent="0.3">
      <c r="A3207" s="2">
        <v>1112</v>
      </c>
      <c r="B3207" s="1">
        <v>1</v>
      </c>
      <c r="C3207" s="1">
        <v>71</v>
      </c>
      <c r="D3207" s="1">
        <v>2</v>
      </c>
      <c r="E3207" s="1">
        <v>416.99</v>
      </c>
      <c r="F3207" s="3">
        <v>0.05</v>
      </c>
    </row>
    <row r="3208" spans="1:6" x14ac:dyDescent="0.3">
      <c r="A3208" s="2">
        <v>1112</v>
      </c>
      <c r="B3208" s="1">
        <v>2</v>
      </c>
      <c r="C3208" s="1">
        <v>42</v>
      </c>
      <c r="D3208" s="1">
        <v>1</v>
      </c>
      <c r="E3208" s="1">
        <v>2299.9899999999998</v>
      </c>
      <c r="F3208" s="3">
        <v>7.0000000000000007E-2</v>
      </c>
    </row>
    <row r="3209" spans="1:6" x14ac:dyDescent="0.3">
      <c r="A3209" s="2">
        <v>1112</v>
      </c>
      <c r="B3209" s="1">
        <v>3</v>
      </c>
      <c r="C3209" s="1">
        <v>5</v>
      </c>
      <c r="D3209" s="1">
        <v>2</v>
      </c>
      <c r="E3209" s="1">
        <v>1320.99</v>
      </c>
      <c r="F3209" s="3">
        <v>0.1</v>
      </c>
    </row>
    <row r="3210" spans="1:6" x14ac:dyDescent="0.3">
      <c r="A3210" s="2">
        <v>1112</v>
      </c>
      <c r="B3210" s="1">
        <v>4</v>
      </c>
      <c r="C3210" s="1">
        <v>87</v>
      </c>
      <c r="D3210" s="1">
        <v>2</v>
      </c>
      <c r="E3210" s="1">
        <v>189.99</v>
      </c>
      <c r="F3210" s="3">
        <v>7.0000000000000007E-2</v>
      </c>
    </row>
    <row r="3211" spans="1:6" x14ac:dyDescent="0.3">
      <c r="A3211" s="2">
        <v>1112</v>
      </c>
      <c r="B3211" s="1">
        <v>5</v>
      </c>
      <c r="C3211" s="1">
        <v>9</v>
      </c>
      <c r="D3211" s="1">
        <v>2</v>
      </c>
      <c r="E3211" s="1">
        <v>2999.99</v>
      </c>
      <c r="F3211" s="3">
        <v>0.1</v>
      </c>
    </row>
    <row r="3212" spans="1:6" x14ac:dyDescent="0.3">
      <c r="A3212" s="2">
        <v>1113</v>
      </c>
      <c r="B3212" s="1">
        <v>1</v>
      </c>
      <c r="C3212" s="1">
        <v>106</v>
      </c>
      <c r="D3212" s="1">
        <v>1</v>
      </c>
      <c r="E3212" s="1">
        <v>449.99</v>
      </c>
      <c r="F3212" s="3">
        <v>7.0000000000000007E-2</v>
      </c>
    </row>
    <row r="3213" spans="1:6" x14ac:dyDescent="0.3">
      <c r="A3213" s="2">
        <v>1114</v>
      </c>
      <c r="B3213" s="1">
        <v>1</v>
      </c>
      <c r="C3213" s="1">
        <v>52</v>
      </c>
      <c r="D3213" s="1">
        <v>1</v>
      </c>
      <c r="E3213" s="1">
        <v>875.99</v>
      </c>
      <c r="F3213" s="3">
        <v>0.2</v>
      </c>
    </row>
    <row r="3214" spans="1:6" x14ac:dyDescent="0.3">
      <c r="A3214" s="2">
        <v>1115</v>
      </c>
      <c r="B3214" s="1">
        <v>1</v>
      </c>
      <c r="C3214" s="1">
        <v>97</v>
      </c>
      <c r="D3214" s="1">
        <v>2</v>
      </c>
      <c r="E3214" s="1">
        <v>349.99</v>
      </c>
      <c r="F3214" s="3">
        <v>0.2</v>
      </c>
    </row>
    <row r="3215" spans="1:6" x14ac:dyDescent="0.3">
      <c r="A3215" s="2">
        <v>1115</v>
      </c>
      <c r="B3215" s="1">
        <v>2</v>
      </c>
      <c r="C3215" s="1">
        <v>50</v>
      </c>
      <c r="D3215" s="1">
        <v>2</v>
      </c>
      <c r="E3215" s="1">
        <v>5999.99</v>
      </c>
      <c r="F3215" s="3">
        <v>7.0000000000000007E-2</v>
      </c>
    </row>
    <row r="3216" spans="1:6" x14ac:dyDescent="0.3">
      <c r="A3216" s="2">
        <v>1115</v>
      </c>
      <c r="B3216" s="1">
        <v>3</v>
      </c>
      <c r="C3216" s="1">
        <v>91</v>
      </c>
      <c r="D3216" s="1">
        <v>2</v>
      </c>
      <c r="E3216" s="1">
        <v>349.99</v>
      </c>
      <c r="F3216" s="3">
        <v>7.0000000000000007E-2</v>
      </c>
    </row>
    <row r="3217" spans="1:6" x14ac:dyDescent="0.3">
      <c r="A3217" s="2">
        <v>1115</v>
      </c>
      <c r="B3217" s="1">
        <v>4</v>
      </c>
      <c r="C3217" s="1">
        <v>49</v>
      </c>
      <c r="D3217" s="1">
        <v>2</v>
      </c>
      <c r="E3217" s="1">
        <v>3499.99</v>
      </c>
      <c r="F3217" s="3">
        <v>0.1</v>
      </c>
    </row>
    <row r="3218" spans="1:6" x14ac:dyDescent="0.3">
      <c r="A3218" s="2">
        <v>1116</v>
      </c>
      <c r="B3218" s="1">
        <v>1</v>
      </c>
      <c r="C3218" s="1">
        <v>11</v>
      </c>
      <c r="D3218" s="1">
        <v>2</v>
      </c>
      <c r="E3218" s="1">
        <v>1680.99</v>
      </c>
      <c r="F3218" s="3">
        <v>7.0000000000000007E-2</v>
      </c>
    </row>
    <row r="3219" spans="1:6" x14ac:dyDescent="0.3">
      <c r="A3219" s="2">
        <v>1117</v>
      </c>
      <c r="B3219" s="1">
        <v>1</v>
      </c>
      <c r="C3219" s="1">
        <v>37</v>
      </c>
      <c r="D3219" s="1">
        <v>2</v>
      </c>
      <c r="E3219" s="1">
        <v>379.99</v>
      </c>
      <c r="F3219" s="3">
        <v>0.1</v>
      </c>
    </row>
    <row r="3220" spans="1:6" x14ac:dyDescent="0.3">
      <c r="A3220" s="2">
        <v>1117</v>
      </c>
      <c r="B3220" s="1">
        <v>2</v>
      </c>
      <c r="C3220" s="1">
        <v>91</v>
      </c>
      <c r="D3220" s="1">
        <v>1</v>
      </c>
      <c r="E3220" s="1">
        <v>349.99</v>
      </c>
      <c r="F3220" s="3">
        <v>0.2</v>
      </c>
    </row>
    <row r="3221" spans="1:6" x14ac:dyDescent="0.3">
      <c r="A3221" s="2">
        <v>1117</v>
      </c>
      <c r="B3221" s="1">
        <v>3</v>
      </c>
      <c r="C3221" s="1">
        <v>51</v>
      </c>
      <c r="D3221" s="1">
        <v>2</v>
      </c>
      <c r="E3221" s="1">
        <v>6499.99</v>
      </c>
      <c r="F3221" s="3">
        <v>0.1</v>
      </c>
    </row>
    <row r="3222" spans="1:6" x14ac:dyDescent="0.3">
      <c r="A3222" s="2">
        <v>1118</v>
      </c>
      <c r="B3222" s="1">
        <v>1</v>
      </c>
      <c r="C3222" s="1">
        <v>55</v>
      </c>
      <c r="D3222" s="1">
        <v>2</v>
      </c>
      <c r="E3222" s="1">
        <v>2699.99</v>
      </c>
      <c r="F3222" s="3">
        <v>0.2</v>
      </c>
    </row>
    <row r="3223" spans="1:6" x14ac:dyDescent="0.3">
      <c r="A3223" s="2">
        <v>1118</v>
      </c>
      <c r="B3223" s="1">
        <v>2</v>
      </c>
      <c r="C3223" s="1">
        <v>50</v>
      </c>
      <c r="D3223" s="1">
        <v>1</v>
      </c>
      <c r="E3223" s="1">
        <v>5999.99</v>
      </c>
      <c r="F3223" s="3">
        <v>7.0000000000000007E-2</v>
      </c>
    </row>
    <row r="3224" spans="1:6" x14ac:dyDescent="0.3">
      <c r="A3224" s="2">
        <v>1118</v>
      </c>
      <c r="B3224" s="1">
        <v>3</v>
      </c>
      <c r="C3224" s="1">
        <v>29</v>
      </c>
      <c r="D3224" s="1">
        <v>1</v>
      </c>
      <c r="E3224" s="1">
        <v>999.99</v>
      </c>
      <c r="F3224" s="3">
        <v>0.05</v>
      </c>
    </row>
    <row r="3225" spans="1:6" x14ac:dyDescent="0.3">
      <c r="A3225" s="2">
        <v>1118</v>
      </c>
      <c r="B3225" s="1">
        <v>4</v>
      </c>
      <c r="C3225" s="1">
        <v>47</v>
      </c>
      <c r="D3225" s="1">
        <v>2</v>
      </c>
      <c r="E3225" s="1">
        <v>5299.99</v>
      </c>
      <c r="F3225" s="3">
        <v>0.2</v>
      </c>
    </row>
    <row r="3226" spans="1:6" x14ac:dyDescent="0.3">
      <c r="A3226" s="2">
        <v>1119</v>
      </c>
      <c r="B3226" s="1">
        <v>1</v>
      </c>
      <c r="C3226" s="1">
        <v>93</v>
      </c>
      <c r="D3226" s="1">
        <v>2</v>
      </c>
      <c r="E3226" s="1">
        <v>209.99</v>
      </c>
      <c r="F3226" s="3">
        <v>0.1</v>
      </c>
    </row>
    <row r="3227" spans="1:6" x14ac:dyDescent="0.3">
      <c r="A3227" s="2">
        <v>1119</v>
      </c>
      <c r="B3227" s="1">
        <v>2</v>
      </c>
      <c r="C3227" s="1">
        <v>55</v>
      </c>
      <c r="D3227" s="1">
        <v>2</v>
      </c>
      <c r="E3227" s="1">
        <v>2699.99</v>
      </c>
      <c r="F3227" s="3">
        <v>0.05</v>
      </c>
    </row>
    <row r="3228" spans="1:6" x14ac:dyDescent="0.3">
      <c r="A3228" s="2">
        <v>1119</v>
      </c>
      <c r="B3228" s="1">
        <v>3</v>
      </c>
      <c r="C3228" s="1">
        <v>104</v>
      </c>
      <c r="D3228" s="1">
        <v>1</v>
      </c>
      <c r="E3228" s="1">
        <v>481.99</v>
      </c>
      <c r="F3228" s="3">
        <v>0.2</v>
      </c>
    </row>
    <row r="3229" spans="1:6" x14ac:dyDescent="0.3">
      <c r="A3229" s="2">
        <v>1120</v>
      </c>
      <c r="B3229" s="1">
        <v>1</v>
      </c>
      <c r="C3229" s="1">
        <v>92</v>
      </c>
      <c r="D3229" s="1">
        <v>2</v>
      </c>
      <c r="E3229" s="1">
        <v>209.99</v>
      </c>
      <c r="F3229" s="3">
        <v>7.0000000000000007E-2</v>
      </c>
    </row>
    <row r="3230" spans="1:6" x14ac:dyDescent="0.3">
      <c r="A3230" s="2">
        <v>1120</v>
      </c>
      <c r="B3230" s="1">
        <v>2</v>
      </c>
      <c r="C3230" s="1">
        <v>31</v>
      </c>
      <c r="D3230" s="1">
        <v>1</v>
      </c>
      <c r="E3230" s="1">
        <v>1632.99</v>
      </c>
      <c r="F3230" s="3">
        <v>7.0000000000000007E-2</v>
      </c>
    </row>
    <row r="3231" spans="1:6" x14ac:dyDescent="0.3">
      <c r="A3231" s="2">
        <v>1120</v>
      </c>
      <c r="B3231" s="1">
        <v>3</v>
      </c>
      <c r="C3231" s="1">
        <v>30</v>
      </c>
      <c r="D3231" s="1">
        <v>2</v>
      </c>
      <c r="E3231" s="1">
        <v>999.99</v>
      </c>
      <c r="F3231" s="3">
        <v>0.05</v>
      </c>
    </row>
    <row r="3232" spans="1:6" x14ac:dyDescent="0.3">
      <c r="A3232" s="2">
        <v>1120</v>
      </c>
      <c r="B3232" s="1">
        <v>4</v>
      </c>
      <c r="C3232" s="1">
        <v>93</v>
      </c>
      <c r="D3232" s="1">
        <v>1</v>
      </c>
      <c r="E3232" s="1">
        <v>209.99</v>
      </c>
      <c r="F3232" s="3">
        <v>7.0000000000000007E-2</v>
      </c>
    </row>
    <row r="3233" spans="1:6" x14ac:dyDescent="0.3">
      <c r="A3233" s="2">
        <v>1120</v>
      </c>
      <c r="B3233" s="1">
        <v>5</v>
      </c>
      <c r="C3233" s="1">
        <v>94</v>
      </c>
      <c r="D3233" s="1">
        <v>1</v>
      </c>
      <c r="E3233" s="1">
        <v>249.99</v>
      </c>
      <c r="F3233" s="3">
        <v>0.2</v>
      </c>
    </row>
    <row r="3234" spans="1:6" x14ac:dyDescent="0.3">
      <c r="A3234" s="2">
        <v>1121</v>
      </c>
      <c r="B3234" s="1">
        <v>1</v>
      </c>
      <c r="C3234" s="1">
        <v>11</v>
      </c>
      <c r="D3234" s="1">
        <v>2</v>
      </c>
      <c r="E3234" s="1">
        <v>1680.99</v>
      </c>
      <c r="F3234" s="3">
        <v>0.1</v>
      </c>
    </row>
    <row r="3235" spans="1:6" x14ac:dyDescent="0.3">
      <c r="A3235" s="2">
        <v>1121</v>
      </c>
      <c r="B3235" s="1">
        <v>2</v>
      </c>
      <c r="C3235" s="1">
        <v>110</v>
      </c>
      <c r="D3235" s="1">
        <v>2</v>
      </c>
      <c r="E3235" s="1">
        <v>470.99</v>
      </c>
      <c r="F3235" s="3">
        <v>0.05</v>
      </c>
    </row>
    <row r="3236" spans="1:6" x14ac:dyDescent="0.3">
      <c r="A3236" s="2">
        <v>1122</v>
      </c>
      <c r="B3236" s="1">
        <v>1</v>
      </c>
      <c r="C3236" s="1">
        <v>9</v>
      </c>
      <c r="D3236" s="1">
        <v>2</v>
      </c>
      <c r="E3236" s="1">
        <v>2999.99</v>
      </c>
      <c r="F3236" s="3">
        <v>7.0000000000000007E-2</v>
      </c>
    </row>
    <row r="3237" spans="1:6" x14ac:dyDescent="0.3">
      <c r="A3237" s="2">
        <v>1122</v>
      </c>
      <c r="B3237" s="1">
        <v>2</v>
      </c>
      <c r="C3237" s="1">
        <v>53</v>
      </c>
      <c r="D3237" s="1">
        <v>1</v>
      </c>
      <c r="E3237" s="1">
        <v>749.99</v>
      </c>
      <c r="F3237" s="3">
        <v>0.1</v>
      </c>
    </row>
    <row r="3238" spans="1:6" x14ac:dyDescent="0.3">
      <c r="A3238" s="2">
        <v>1122</v>
      </c>
      <c r="B3238" s="1">
        <v>3</v>
      </c>
      <c r="C3238" s="1">
        <v>49</v>
      </c>
      <c r="D3238" s="1">
        <v>2</v>
      </c>
      <c r="E3238" s="1">
        <v>3499.99</v>
      </c>
      <c r="F3238" s="3">
        <v>0.2</v>
      </c>
    </row>
    <row r="3239" spans="1:6" x14ac:dyDescent="0.3">
      <c r="A3239" s="2">
        <v>1122</v>
      </c>
      <c r="B3239" s="1">
        <v>4</v>
      </c>
      <c r="C3239" s="1">
        <v>41</v>
      </c>
      <c r="D3239" s="1">
        <v>2</v>
      </c>
      <c r="E3239" s="1">
        <v>1469.99</v>
      </c>
      <c r="F3239" s="3">
        <v>0.05</v>
      </c>
    </row>
    <row r="3240" spans="1:6" x14ac:dyDescent="0.3">
      <c r="A3240" s="2">
        <v>1122</v>
      </c>
      <c r="B3240" s="1">
        <v>5</v>
      </c>
      <c r="C3240" s="1">
        <v>72</v>
      </c>
      <c r="D3240" s="1">
        <v>1</v>
      </c>
      <c r="E3240" s="1">
        <v>619.99</v>
      </c>
      <c r="F3240" s="3">
        <v>0.1</v>
      </c>
    </row>
    <row r="3241" spans="1:6" x14ac:dyDescent="0.3">
      <c r="A3241" s="2">
        <v>1123</v>
      </c>
      <c r="B3241" s="1">
        <v>1</v>
      </c>
      <c r="C3241" s="1">
        <v>65</v>
      </c>
      <c r="D3241" s="1">
        <v>2</v>
      </c>
      <c r="E3241" s="1">
        <v>346.99</v>
      </c>
      <c r="F3241" s="3">
        <v>7.0000000000000007E-2</v>
      </c>
    </row>
    <row r="3242" spans="1:6" x14ac:dyDescent="0.3">
      <c r="A3242" s="2">
        <v>1123</v>
      </c>
      <c r="B3242" s="1">
        <v>2</v>
      </c>
      <c r="C3242" s="1">
        <v>61</v>
      </c>
      <c r="D3242" s="1">
        <v>2</v>
      </c>
      <c r="E3242" s="1">
        <v>4999.99</v>
      </c>
      <c r="F3242" s="3">
        <v>0.1</v>
      </c>
    </row>
    <row r="3243" spans="1:6" x14ac:dyDescent="0.3">
      <c r="A3243" s="2">
        <v>1124</v>
      </c>
      <c r="B3243" s="1">
        <v>1</v>
      </c>
      <c r="C3243" s="1">
        <v>7</v>
      </c>
      <c r="D3243" s="1">
        <v>2</v>
      </c>
      <c r="E3243" s="1">
        <v>3999.99</v>
      </c>
      <c r="F3243" s="3">
        <v>0.1</v>
      </c>
    </row>
    <row r="3244" spans="1:6" x14ac:dyDescent="0.3">
      <c r="A3244" s="2">
        <v>1124</v>
      </c>
      <c r="B3244" s="1">
        <v>2</v>
      </c>
      <c r="C3244" s="1">
        <v>6</v>
      </c>
      <c r="D3244" s="1">
        <v>1</v>
      </c>
      <c r="E3244" s="1">
        <v>469.99</v>
      </c>
      <c r="F3244" s="3">
        <v>0.1</v>
      </c>
    </row>
    <row r="3245" spans="1:6" x14ac:dyDescent="0.3">
      <c r="A3245" s="2">
        <v>1124</v>
      </c>
      <c r="B3245" s="1">
        <v>3</v>
      </c>
      <c r="C3245" s="1">
        <v>109</v>
      </c>
      <c r="D3245" s="1">
        <v>2</v>
      </c>
      <c r="E3245" s="1">
        <v>416.99</v>
      </c>
      <c r="F3245" s="3">
        <v>7.0000000000000007E-2</v>
      </c>
    </row>
    <row r="3246" spans="1:6" x14ac:dyDescent="0.3">
      <c r="A3246" s="2">
        <v>1124</v>
      </c>
      <c r="B3246" s="1">
        <v>4</v>
      </c>
      <c r="C3246" s="1">
        <v>45</v>
      </c>
      <c r="D3246" s="1">
        <v>2</v>
      </c>
      <c r="E3246" s="1">
        <v>869.99</v>
      </c>
      <c r="F3246" s="3">
        <v>0.05</v>
      </c>
    </row>
    <row r="3247" spans="1:6" x14ac:dyDescent="0.3">
      <c r="A3247" s="2">
        <v>1124</v>
      </c>
      <c r="B3247" s="1">
        <v>5</v>
      </c>
      <c r="C3247" s="1">
        <v>2</v>
      </c>
      <c r="D3247" s="1">
        <v>2</v>
      </c>
      <c r="E3247" s="1">
        <v>749.99</v>
      </c>
      <c r="F3247" s="3">
        <v>0.05</v>
      </c>
    </row>
    <row r="3248" spans="1:6" x14ac:dyDescent="0.3">
      <c r="A3248" s="2">
        <v>1125</v>
      </c>
      <c r="B3248" s="1">
        <v>1</v>
      </c>
      <c r="C3248" s="1">
        <v>16</v>
      </c>
      <c r="D3248" s="1">
        <v>2</v>
      </c>
      <c r="E3248" s="1">
        <v>599.99</v>
      </c>
      <c r="F3248" s="3">
        <v>0.05</v>
      </c>
    </row>
    <row r="3249" spans="1:6" x14ac:dyDescent="0.3">
      <c r="A3249" s="2">
        <v>1125</v>
      </c>
      <c r="B3249" s="1">
        <v>2</v>
      </c>
      <c r="C3249" s="1">
        <v>21</v>
      </c>
      <c r="D3249" s="1">
        <v>1</v>
      </c>
      <c r="E3249" s="1">
        <v>269.99</v>
      </c>
      <c r="F3249" s="3">
        <v>0.1</v>
      </c>
    </row>
    <row r="3250" spans="1:6" x14ac:dyDescent="0.3">
      <c r="A3250" s="2">
        <v>1125</v>
      </c>
      <c r="B3250" s="1">
        <v>3</v>
      </c>
      <c r="C3250" s="1">
        <v>81</v>
      </c>
      <c r="D3250" s="1">
        <v>2</v>
      </c>
      <c r="E3250" s="1">
        <v>1099.99</v>
      </c>
      <c r="F3250" s="3">
        <v>7.0000000000000007E-2</v>
      </c>
    </row>
    <row r="3251" spans="1:6" x14ac:dyDescent="0.3">
      <c r="A3251" s="2">
        <v>1125</v>
      </c>
      <c r="B3251" s="1">
        <v>4</v>
      </c>
      <c r="C3251" s="1">
        <v>24</v>
      </c>
      <c r="D3251" s="1">
        <v>1</v>
      </c>
      <c r="E3251" s="1">
        <v>549.99</v>
      </c>
      <c r="F3251" s="3">
        <v>7.0000000000000007E-2</v>
      </c>
    </row>
    <row r="3252" spans="1:6" x14ac:dyDescent="0.3">
      <c r="A3252" s="2">
        <v>1125</v>
      </c>
      <c r="B3252" s="1">
        <v>5</v>
      </c>
      <c r="C3252" s="1">
        <v>32</v>
      </c>
      <c r="D3252" s="1">
        <v>2</v>
      </c>
      <c r="E3252" s="1">
        <v>469.99</v>
      </c>
      <c r="F3252" s="3">
        <v>7.0000000000000007E-2</v>
      </c>
    </row>
    <row r="3253" spans="1:6" x14ac:dyDescent="0.3">
      <c r="A3253" s="2">
        <v>1126</v>
      </c>
      <c r="B3253" s="1">
        <v>1</v>
      </c>
      <c r="C3253" s="1">
        <v>33</v>
      </c>
      <c r="D3253" s="1">
        <v>2</v>
      </c>
      <c r="E3253" s="1">
        <v>469.99</v>
      </c>
      <c r="F3253" s="3">
        <v>0.1</v>
      </c>
    </row>
    <row r="3254" spans="1:6" x14ac:dyDescent="0.3">
      <c r="A3254" s="2">
        <v>1126</v>
      </c>
      <c r="B3254" s="1">
        <v>2</v>
      </c>
      <c r="C3254" s="1">
        <v>58</v>
      </c>
      <c r="D3254" s="1">
        <v>1</v>
      </c>
      <c r="E3254" s="1">
        <v>4999.99</v>
      </c>
      <c r="F3254" s="3">
        <v>0.2</v>
      </c>
    </row>
    <row r="3255" spans="1:6" x14ac:dyDescent="0.3">
      <c r="A3255" s="2">
        <v>1126</v>
      </c>
      <c r="B3255" s="1">
        <v>3</v>
      </c>
      <c r="C3255" s="1">
        <v>89</v>
      </c>
      <c r="D3255" s="1">
        <v>2</v>
      </c>
      <c r="E3255" s="1">
        <v>209.99</v>
      </c>
      <c r="F3255" s="3">
        <v>0.05</v>
      </c>
    </row>
    <row r="3256" spans="1:6" x14ac:dyDescent="0.3">
      <c r="A3256" s="2">
        <v>1127</v>
      </c>
      <c r="B3256" s="1">
        <v>1</v>
      </c>
      <c r="C3256" s="1">
        <v>23</v>
      </c>
      <c r="D3256" s="1">
        <v>2</v>
      </c>
      <c r="E3256" s="1">
        <v>299.99</v>
      </c>
      <c r="F3256" s="3">
        <v>0.1</v>
      </c>
    </row>
    <row r="3257" spans="1:6" x14ac:dyDescent="0.3">
      <c r="A3257" s="2">
        <v>1127</v>
      </c>
      <c r="B3257" s="1">
        <v>2</v>
      </c>
      <c r="C3257" s="1">
        <v>96</v>
      </c>
      <c r="D3257" s="1">
        <v>2</v>
      </c>
      <c r="E3257" s="1">
        <v>349.99</v>
      </c>
      <c r="F3257" s="3">
        <v>7.0000000000000007E-2</v>
      </c>
    </row>
    <row r="3258" spans="1:6" x14ac:dyDescent="0.3">
      <c r="A3258" s="2">
        <v>1127</v>
      </c>
      <c r="B3258" s="1">
        <v>3</v>
      </c>
      <c r="C3258" s="1">
        <v>37</v>
      </c>
      <c r="D3258" s="1">
        <v>1</v>
      </c>
      <c r="E3258" s="1">
        <v>379.99</v>
      </c>
      <c r="F3258" s="3">
        <v>0.2</v>
      </c>
    </row>
    <row r="3259" spans="1:6" x14ac:dyDescent="0.3">
      <c r="A3259" s="2">
        <v>1128</v>
      </c>
      <c r="B3259" s="1">
        <v>1</v>
      </c>
      <c r="C3259" s="1">
        <v>44</v>
      </c>
      <c r="D3259" s="1">
        <v>1</v>
      </c>
      <c r="E3259" s="1">
        <v>539.99</v>
      </c>
      <c r="F3259" s="3">
        <v>0.05</v>
      </c>
    </row>
    <row r="3260" spans="1:6" x14ac:dyDescent="0.3">
      <c r="A3260" s="2">
        <v>1128</v>
      </c>
      <c r="B3260" s="1">
        <v>2</v>
      </c>
      <c r="C3260" s="1">
        <v>10</v>
      </c>
      <c r="D3260" s="1">
        <v>1</v>
      </c>
      <c r="E3260" s="1">
        <v>1549</v>
      </c>
      <c r="F3260" s="3">
        <v>0.2</v>
      </c>
    </row>
    <row r="3261" spans="1:6" x14ac:dyDescent="0.3">
      <c r="A3261" s="2">
        <v>1128</v>
      </c>
      <c r="B3261" s="1">
        <v>3</v>
      </c>
      <c r="C3261" s="1">
        <v>65</v>
      </c>
      <c r="D3261" s="1">
        <v>2</v>
      </c>
      <c r="E3261" s="1">
        <v>346.99</v>
      </c>
      <c r="F3261" s="3">
        <v>0.05</v>
      </c>
    </row>
    <row r="3262" spans="1:6" x14ac:dyDescent="0.3">
      <c r="A3262" s="2">
        <v>1129</v>
      </c>
      <c r="B3262" s="1">
        <v>1</v>
      </c>
      <c r="C3262" s="1">
        <v>71</v>
      </c>
      <c r="D3262" s="1">
        <v>2</v>
      </c>
      <c r="E3262" s="1">
        <v>416.99</v>
      </c>
      <c r="F3262" s="3">
        <v>0.2</v>
      </c>
    </row>
    <row r="3263" spans="1:6" x14ac:dyDescent="0.3">
      <c r="A3263" s="2">
        <v>1129</v>
      </c>
      <c r="B3263" s="1">
        <v>2</v>
      </c>
      <c r="C3263" s="1">
        <v>56</v>
      </c>
      <c r="D3263" s="1">
        <v>1</v>
      </c>
      <c r="E3263" s="1">
        <v>5499.99</v>
      </c>
      <c r="F3263" s="3">
        <v>0.2</v>
      </c>
    </row>
    <row r="3264" spans="1:6" x14ac:dyDescent="0.3">
      <c r="A3264" s="2">
        <v>1129</v>
      </c>
      <c r="B3264" s="1">
        <v>3</v>
      </c>
      <c r="C3264" s="1">
        <v>61</v>
      </c>
      <c r="D3264" s="1">
        <v>2</v>
      </c>
      <c r="E3264" s="1">
        <v>4999.99</v>
      </c>
      <c r="F3264" s="3">
        <v>0.05</v>
      </c>
    </row>
    <row r="3265" spans="1:6" x14ac:dyDescent="0.3">
      <c r="A3265" s="2">
        <v>1130</v>
      </c>
      <c r="B3265" s="1">
        <v>1</v>
      </c>
      <c r="C3265" s="1">
        <v>54</v>
      </c>
      <c r="D3265" s="1">
        <v>2</v>
      </c>
      <c r="E3265" s="1">
        <v>3199.99</v>
      </c>
      <c r="F3265" s="3">
        <v>0.2</v>
      </c>
    </row>
    <row r="3266" spans="1:6" x14ac:dyDescent="0.3">
      <c r="A3266" s="2">
        <v>1131</v>
      </c>
      <c r="B3266" s="1">
        <v>1</v>
      </c>
      <c r="C3266" s="1">
        <v>60</v>
      </c>
      <c r="D3266" s="1">
        <v>2</v>
      </c>
      <c r="E3266" s="1">
        <v>1559.99</v>
      </c>
      <c r="F3266" s="3">
        <v>7.0000000000000007E-2</v>
      </c>
    </row>
    <row r="3267" spans="1:6" x14ac:dyDescent="0.3">
      <c r="A3267" s="2">
        <v>1131</v>
      </c>
      <c r="B3267" s="1">
        <v>2</v>
      </c>
      <c r="C3267" s="1">
        <v>103</v>
      </c>
      <c r="D3267" s="1">
        <v>2</v>
      </c>
      <c r="E3267" s="1">
        <v>551.99</v>
      </c>
      <c r="F3267" s="3">
        <v>0.05</v>
      </c>
    </row>
    <row r="3268" spans="1:6" x14ac:dyDescent="0.3">
      <c r="A3268" s="2">
        <v>1132</v>
      </c>
      <c r="B3268" s="1">
        <v>1</v>
      </c>
      <c r="C3268" s="1">
        <v>43</v>
      </c>
      <c r="D3268" s="1">
        <v>1</v>
      </c>
      <c r="E3268" s="1">
        <v>5299.99</v>
      </c>
      <c r="F3268" s="3">
        <v>0.05</v>
      </c>
    </row>
    <row r="3269" spans="1:6" x14ac:dyDescent="0.3">
      <c r="A3269" s="2">
        <v>1132</v>
      </c>
      <c r="B3269" s="1">
        <v>2</v>
      </c>
      <c r="C3269" s="1">
        <v>10</v>
      </c>
      <c r="D3269" s="1">
        <v>1</v>
      </c>
      <c r="E3269" s="1">
        <v>1549</v>
      </c>
      <c r="F3269" s="3">
        <v>0.1</v>
      </c>
    </row>
    <row r="3270" spans="1:6" x14ac:dyDescent="0.3">
      <c r="A3270" s="2">
        <v>1132</v>
      </c>
      <c r="B3270" s="1">
        <v>3</v>
      </c>
      <c r="C3270" s="1">
        <v>36</v>
      </c>
      <c r="D3270" s="1">
        <v>2</v>
      </c>
      <c r="E3270" s="1">
        <v>832.99</v>
      </c>
      <c r="F3270" s="3">
        <v>0.1</v>
      </c>
    </row>
    <row r="3271" spans="1:6" x14ac:dyDescent="0.3">
      <c r="A3271" s="2">
        <v>1132</v>
      </c>
      <c r="B3271" s="1">
        <v>4</v>
      </c>
      <c r="C3271" s="1">
        <v>16</v>
      </c>
      <c r="D3271" s="1">
        <v>1</v>
      </c>
      <c r="E3271" s="1">
        <v>599.99</v>
      </c>
      <c r="F3271" s="3">
        <v>0.05</v>
      </c>
    </row>
    <row r="3272" spans="1:6" x14ac:dyDescent="0.3">
      <c r="A3272" s="2">
        <v>1133</v>
      </c>
      <c r="B3272" s="1">
        <v>1</v>
      </c>
      <c r="C3272" s="1">
        <v>4</v>
      </c>
      <c r="D3272" s="1">
        <v>2</v>
      </c>
      <c r="E3272" s="1">
        <v>2899.99</v>
      </c>
      <c r="F3272" s="3">
        <v>0.05</v>
      </c>
    </row>
    <row r="3273" spans="1:6" x14ac:dyDescent="0.3">
      <c r="A3273" s="2">
        <v>1133</v>
      </c>
      <c r="B3273" s="1">
        <v>2</v>
      </c>
      <c r="C3273" s="1">
        <v>17</v>
      </c>
      <c r="D3273" s="1">
        <v>1</v>
      </c>
      <c r="E3273" s="1">
        <v>429</v>
      </c>
      <c r="F3273" s="3">
        <v>7.0000000000000007E-2</v>
      </c>
    </row>
    <row r="3274" spans="1:6" x14ac:dyDescent="0.3">
      <c r="A3274" s="2">
        <v>1133</v>
      </c>
      <c r="B3274" s="1">
        <v>3</v>
      </c>
      <c r="C3274" s="1">
        <v>90</v>
      </c>
      <c r="D3274" s="1">
        <v>2</v>
      </c>
      <c r="E3274" s="1">
        <v>209.99</v>
      </c>
      <c r="F3274" s="3">
        <v>0.2</v>
      </c>
    </row>
    <row r="3275" spans="1:6" x14ac:dyDescent="0.3">
      <c r="A3275" s="2">
        <v>1133</v>
      </c>
      <c r="B3275" s="1">
        <v>4</v>
      </c>
      <c r="C3275" s="1">
        <v>62</v>
      </c>
      <c r="D3275" s="1">
        <v>1</v>
      </c>
      <c r="E3275" s="1">
        <v>3499.99</v>
      </c>
      <c r="F3275" s="3">
        <v>0.2</v>
      </c>
    </row>
    <row r="3276" spans="1:6" x14ac:dyDescent="0.3">
      <c r="A3276" s="2">
        <v>1134</v>
      </c>
      <c r="B3276" s="1">
        <v>1</v>
      </c>
      <c r="C3276" s="1">
        <v>97</v>
      </c>
      <c r="D3276" s="1">
        <v>1</v>
      </c>
      <c r="E3276" s="1">
        <v>349.99</v>
      </c>
      <c r="F3276" s="3">
        <v>0.1</v>
      </c>
    </row>
    <row r="3277" spans="1:6" x14ac:dyDescent="0.3">
      <c r="A3277" s="2">
        <v>1134</v>
      </c>
      <c r="B3277" s="1">
        <v>2</v>
      </c>
      <c r="C3277" s="1">
        <v>36</v>
      </c>
      <c r="D3277" s="1">
        <v>1</v>
      </c>
      <c r="E3277" s="1">
        <v>832.99</v>
      </c>
      <c r="F3277" s="3">
        <v>0.1</v>
      </c>
    </row>
    <row r="3278" spans="1:6" x14ac:dyDescent="0.3">
      <c r="A3278" s="2">
        <v>1135</v>
      </c>
      <c r="B3278" s="1">
        <v>1</v>
      </c>
      <c r="C3278" s="1">
        <v>101</v>
      </c>
      <c r="D3278" s="1">
        <v>2</v>
      </c>
      <c r="E3278" s="1">
        <v>339.99</v>
      </c>
      <c r="F3278" s="3">
        <v>0.05</v>
      </c>
    </row>
    <row r="3279" spans="1:6" x14ac:dyDescent="0.3">
      <c r="A3279" s="2">
        <v>1135</v>
      </c>
      <c r="B3279" s="1">
        <v>2</v>
      </c>
      <c r="C3279" s="1">
        <v>51</v>
      </c>
      <c r="D3279" s="1">
        <v>1</v>
      </c>
      <c r="E3279" s="1">
        <v>6499.99</v>
      </c>
      <c r="F3279" s="3">
        <v>0.1</v>
      </c>
    </row>
    <row r="3280" spans="1:6" x14ac:dyDescent="0.3">
      <c r="A3280" s="2">
        <v>1136</v>
      </c>
      <c r="B3280" s="1">
        <v>1</v>
      </c>
      <c r="C3280" s="1">
        <v>105</v>
      </c>
      <c r="D3280" s="1">
        <v>1</v>
      </c>
      <c r="E3280" s="1">
        <v>533.99</v>
      </c>
      <c r="F3280" s="3">
        <v>0.1</v>
      </c>
    </row>
    <row r="3281" spans="1:6" x14ac:dyDescent="0.3">
      <c r="A3281" s="2">
        <v>1137</v>
      </c>
      <c r="B3281" s="1">
        <v>1</v>
      </c>
      <c r="C3281" s="1">
        <v>28</v>
      </c>
      <c r="D3281" s="1">
        <v>1</v>
      </c>
      <c r="E3281" s="1">
        <v>2499.9899999999998</v>
      </c>
      <c r="F3281" s="3">
        <v>0.2</v>
      </c>
    </row>
    <row r="3282" spans="1:6" x14ac:dyDescent="0.3">
      <c r="A3282" s="2">
        <v>1137</v>
      </c>
      <c r="B3282" s="1">
        <v>2</v>
      </c>
      <c r="C3282" s="1">
        <v>58</v>
      </c>
      <c r="D3282" s="1">
        <v>2</v>
      </c>
      <c r="E3282" s="1">
        <v>4999.99</v>
      </c>
      <c r="F3282" s="3">
        <v>0.2</v>
      </c>
    </row>
    <row r="3283" spans="1:6" x14ac:dyDescent="0.3">
      <c r="A3283" s="2">
        <v>1137</v>
      </c>
      <c r="B3283" s="1">
        <v>3</v>
      </c>
      <c r="C3283" s="1">
        <v>84</v>
      </c>
      <c r="D3283" s="1">
        <v>2</v>
      </c>
      <c r="E3283" s="1">
        <v>109.99</v>
      </c>
      <c r="F3283" s="3">
        <v>0.2</v>
      </c>
    </row>
    <row r="3284" spans="1:6" x14ac:dyDescent="0.3">
      <c r="A3284" s="2">
        <v>1137</v>
      </c>
      <c r="B3284" s="1">
        <v>4</v>
      </c>
      <c r="C3284" s="1">
        <v>69</v>
      </c>
      <c r="D3284" s="1">
        <v>2</v>
      </c>
      <c r="E3284" s="1">
        <v>416.99</v>
      </c>
      <c r="F3284" s="3">
        <v>7.0000000000000007E-2</v>
      </c>
    </row>
    <row r="3285" spans="1:6" x14ac:dyDescent="0.3">
      <c r="A3285" s="2">
        <v>1138</v>
      </c>
      <c r="B3285" s="1">
        <v>1</v>
      </c>
      <c r="C3285" s="1">
        <v>13</v>
      </c>
      <c r="D3285" s="1">
        <v>2</v>
      </c>
      <c r="E3285" s="1">
        <v>269.99</v>
      </c>
      <c r="F3285" s="3">
        <v>0.05</v>
      </c>
    </row>
    <row r="3286" spans="1:6" x14ac:dyDescent="0.3">
      <c r="A3286" s="2">
        <v>1138</v>
      </c>
      <c r="B3286" s="1">
        <v>2</v>
      </c>
      <c r="C3286" s="1">
        <v>105</v>
      </c>
      <c r="D3286" s="1">
        <v>2</v>
      </c>
      <c r="E3286" s="1">
        <v>533.99</v>
      </c>
      <c r="F3286" s="3">
        <v>0.05</v>
      </c>
    </row>
    <row r="3287" spans="1:6" x14ac:dyDescent="0.3">
      <c r="A3287" s="2">
        <v>1138</v>
      </c>
      <c r="B3287" s="1">
        <v>3</v>
      </c>
      <c r="C3287" s="1">
        <v>93</v>
      </c>
      <c r="D3287" s="1">
        <v>1</v>
      </c>
      <c r="E3287" s="1">
        <v>209.99</v>
      </c>
      <c r="F3287" s="3">
        <v>0.1</v>
      </c>
    </row>
    <row r="3288" spans="1:6" x14ac:dyDescent="0.3">
      <c r="A3288" s="2">
        <v>1139</v>
      </c>
      <c r="B3288" s="1">
        <v>1</v>
      </c>
      <c r="C3288" s="1">
        <v>106</v>
      </c>
      <c r="D3288" s="1">
        <v>2</v>
      </c>
      <c r="E3288" s="1">
        <v>449.99</v>
      </c>
      <c r="F3288" s="3">
        <v>0.05</v>
      </c>
    </row>
    <row r="3289" spans="1:6" x14ac:dyDescent="0.3">
      <c r="A3289" s="2">
        <v>1139</v>
      </c>
      <c r="B3289" s="1">
        <v>2</v>
      </c>
      <c r="C3289" s="1">
        <v>44</v>
      </c>
      <c r="D3289" s="1">
        <v>2</v>
      </c>
      <c r="E3289" s="1">
        <v>539.99</v>
      </c>
      <c r="F3289" s="3">
        <v>0.1</v>
      </c>
    </row>
    <row r="3290" spans="1:6" x14ac:dyDescent="0.3">
      <c r="A3290" s="2">
        <v>1139</v>
      </c>
      <c r="B3290" s="1">
        <v>3</v>
      </c>
      <c r="C3290" s="1">
        <v>69</v>
      </c>
      <c r="D3290" s="1">
        <v>1</v>
      </c>
      <c r="E3290" s="1">
        <v>416.99</v>
      </c>
      <c r="F3290" s="3">
        <v>0.05</v>
      </c>
    </row>
    <row r="3291" spans="1:6" x14ac:dyDescent="0.3">
      <c r="A3291" s="2">
        <v>1139</v>
      </c>
      <c r="B3291" s="1">
        <v>4</v>
      </c>
      <c r="C3291" s="1">
        <v>25</v>
      </c>
      <c r="D3291" s="1">
        <v>2</v>
      </c>
      <c r="E3291" s="1">
        <v>499.99</v>
      </c>
      <c r="F3291" s="3">
        <v>0.1</v>
      </c>
    </row>
    <row r="3292" spans="1:6" x14ac:dyDescent="0.3">
      <c r="A3292" s="2">
        <v>1139</v>
      </c>
      <c r="B3292" s="1">
        <v>5</v>
      </c>
      <c r="C3292" s="1">
        <v>7</v>
      </c>
      <c r="D3292" s="1">
        <v>1</v>
      </c>
      <c r="E3292" s="1">
        <v>3999.99</v>
      </c>
      <c r="F3292" s="3">
        <v>0.1</v>
      </c>
    </row>
    <row r="3293" spans="1:6" x14ac:dyDescent="0.3">
      <c r="A3293" s="2">
        <v>1140</v>
      </c>
      <c r="B3293" s="1">
        <v>1</v>
      </c>
      <c r="C3293" s="1">
        <v>39</v>
      </c>
      <c r="D3293" s="1">
        <v>2</v>
      </c>
      <c r="E3293" s="1">
        <v>1499.99</v>
      </c>
      <c r="F3293" s="3">
        <v>0.1</v>
      </c>
    </row>
    <row r="3294" spans="1:6" x14ac:dyDescent="0.3">
      <c r="A3294" s="2">
        <v>1140</v>
      </c>
      <c r="B3294" s="1">
        <v>2</v>
      </c>
      <c r="C3294" s="1">
        <v>71</v>
      </c>
      <c r="D3294" s="1">
        <v>2</v>
      </c>
      <c r="E3294" s="1">
        <v>416.99</v>
      </c>
      <c r="F3294" s="3">
        <v>7.0000000000000007E-2</v>
      </c>
    </row>
    <row r="3295" spans="1:6" x14ac:dyDescent="0.3">
      <c r="A3295" s="2">
        <v>1140</v>
      </c>
      <c r="B3295" s="1">
        <v>3</v>
      </c>
      <c r="C3295" s="1">
        <v>38</v>
      </c>
      <c r="D3295" s="1">
        <v>2</v>
      </c>
      <c r="E3295" s="1">
        <v>549.99</v>
      </c>
      <c r="F3295" s="3">
        <v>0.1</v>
      </c>
    </row>
    <row r="3296" spans="1:6" x14ac:dyDescent="0.3">
      <c r="A3296" s="2">
        <v>1140</v>
      </c>
      <c r="B3296" s="1">
        <v>4</v>
      </c>
      <c r="C3296" s="1">
        <v>40</v>
      </c>
      <c r="D3296" s="1">
        <v>2</v>
      </c>
      <c r="E3296" s="1">
        <v>4999.99</v>
      </c>
      <c r="F3296" s="3">
        <v>7.0000000000000007E-2</v>
      </c>
    </row>
    <row r="3297" spans="1:6" x14ac:dyDescent="0.3">
      <c r="A3297" s="2">
        <v>1141</v>
      </c>
      <c r="B3297" s="1">
        <v>1</v>
      </c>
      <c r="C3297" s="1">
        <v>8</v>
      </c>
      <c r="D3297" s="1">
        <v>1</v>
      </c>
      <c r="E3297" s="1">
        <v>1799.99</v>
      </c>
      <c r="F3297" s="3">
        <v>0.1</v>
      </c>
    </row>
    <row r="3298" spans="1:6" x14ac:dyDescent="0.3">
      <c r="A3298" s="2">
        <v>1142</v>
      </c>
      <c r="B3298" s="1">
        <v>1</v>
      </c>
      <c r="C3298" s="1">
        <v>20</v>
      </c>
      <c r="D3298" s="1">
        <v>2</v>
      </c>
      <c r="E3298" s="1">
        <v>599.99</v>
      </c>
      <c r="F3298" s="3">
        <v>7.0000000000000007E-2</v>
      </c>
    </row>
    <row r="3299" spans="1:6" x14ac:dyDescent="0.3">
      <c r="A3299" s="2">
        <v>1142</v>
      </c>
      <c r="B3299" s="1">
        <v>2</v>
      </c>
      <c r="C3299" s="1">
        <v>30</v>
      </c>
      <c r="D3299" s="1">
        <v>1</v>
      </c>
      <c r="E3299" s="1">
        <v>999.99</v>
      </c>
      <c r="F3299" s="3">
        <v>0.1</v>
      </c>
    </row>
    <row r="3300" spans="1:6" x14ac:dyDescent="0.3">
      <c r="A3300" s="2">
        <v>1142</v>
      </c>
      <c r="B3300" s="1">
        <v>3</v>
      </c>
      <c r="C3300" s="1">
        <v>109</v>
      </c>
      <c r="D3300" s="1">
        <v>2</v>
      </c>
      <c r="E3300" s="1">
        <v>416.99</v>
      </c>
      <c r="F3300" s="3">
        <v>0.05</v>
      </c>
    </row>
    <row r="3301" spans="1:6" x14ac:dyDescent="0.3">
      <c r="A3301" s="2">
        <v>1142</v>
      </c>
      <c r="B3301" s="1">
        <v>4</v>
      </c>
      <c r="C3301" s="1">
        <v>108</v>
      </c>
      <c r="D3301" s="1">
        <v>2</v>
      </c>
      <c r="E3301" s="1">
        <v>449.99</v>
      </c>
      <c r="F3301" s="3">
        <v>0.2</v>
      </c>
    </row>
    <row r="3302" spans="1:6" x14ac:dyDescent="0.3">
      <c r="A3302" s="2">
        <v>1142</v>
      </c>
      <c r="B3302" s="1">
        <v>5</v>
      </c>
      <c r="C3302" s="1">
        <v>100</v>
      </c>
      <c r="D3302" s="1">
        <v>2</v>
      </c>
      <c r="E3302" s="1">
        <v>489.99</v>
      </c>
      <c r="F3302" s="3">
        <v>0.05</v>
      </c>
    </row>
    <row r="3303" spans="1:6" x14ac:dyDescent="0.3">
      <c r="A3303" s="2">
        <v>1143</v>
      </c>
      <c r="B3303" s="1">
        <v>1</v>
      </c>
      <c r="C3303" s="1">
        <v>99</v>
      </c>
      <c r="D3303" s="1">
        <v>1</v>
      </c>
      <c r="E3303" s="1">
        <v>299.99</v>
      </c>
      <c r="F3303" s="3">
        <v>0.2</v>
      </c>
    </row>
    <row r="3304" spans="1:6" x14ac:dyDescent="0.3">
      <c r="A3304" s="2">
        <v>1143</v>
      </c>
      <c r="B3304" s="1">
        <v>2</v>
      </c>
      <c r="C3304" s="1">
        <v>48</v>
      </c>
      <c r="D3304" s="1">
        <v>1</v>
      </c>
      <c r="E3304" s="1">
        <v>1499.99</v>
      </c>
      <c r="F3304" s="3">
        <v>0.2</v>
      </c>
    </row>
    <row r="3305" spans="1:6" x14ac:dyDescent="0.3">
      <c r="A3305" s="2">
        <v>1143</v>
      </c>
      <c r="B3305" s="1">
        <v>3</v>
      </c>
      <c r="C3305" s="1">
        <v>69</v>
      </c>
      <c r="D3305" s="1">
        <v>2</v>
      </c>
      <c r="E3305" s="1">
        <v>416.99</v>
      </c>
      <c r="F3305" s="3">
        <v>0.1</v>
      </c>
    </row>
    <row r="3306" spans="1:6" x14ac:dyDescent="0.3">
      <c r="A3306" s="2">
        <v>1144</v>
      </c>
      <c r="B3306" s="1">
        <v>1</v>
      </c>
      <c r="C3306" s="1">
        <v>88</v>
      </c>
      <c r="D3306" s="1">
        <v>1</v>
      </c>
      <c r="E3306" s="1">
        <v>189.99</v>
      </c>
      <c r="F3306" s="3">
        <v>7.0000000000000007E-2</v>
      </c>
    </row>
    <row r="3307" spans="1:6" x14ac:dyDescent="0.3">
      <c r="A3307" s="2">
        <v>1145</v>
      </c>
      <c r="B3307" s="1">
        <v>1</v>
      </c>
      <c r="C3307" s="1">
        <v>105</v>
      </c>
      <c r="D3307" s="1">
        <v>2</v>
      </c>
      <c r="E3307" s="1">
        <v>533.99</v>
      </c>
      <c r="F3307" s="3">
        <v>7.0000000000000007E-2</v>
      </c>
    </row>
    <row r="3308" spans="1:6" x14ac:dyDescent="0.3">
      <c r="A3308" s="2">
        <v>1146</v>
      </c>
      <c r="B3308" s="1">
        <v>1</v>
      </c>
      <c r="C3308" s="1">
        <v>36</v>
      </c>
      <c r="D3308" s="1">
        <v>1</v>
      </c>
      <c r="E3308" s="1">
        <v>832.99</v>
      </c>
      <c r="F3308" s="3">
        <v>7.0000000000000007E-2</v>
      </c>
    </row>
    <row r="3309" spans="1:6" x14ac:dyDescent="0.3">
      <c r="A3309" s="2">
        <v>1146</v>
      </c>
      <c r="B3309" s="1">
        <v>2</v>
      </c>
      <c r="C3309" s="1">
        <v>64</v>
      </c>
      <c r="D3309" s="1">
        <v>1</v>
      </c>
      <c r="E3309" s="1">
        <v>489.99</v>
      </c>
      <c r="F3309" s="3">
        <v>0.2</v>
      </c>
    </row>
    <row r="3310" spans="1:6" x14ac:dyDescent="0.3">
      <c r="A3310" s="2">
        <v>1146</v>
      </c>
      <c r="B3310" s="1">
        <v>3</v>
      </c>
      <c r="C3310" s="1">
        <v>11</v>
      </c>
      <c r="D3310" s="1">
        <v>1</v>
      </c>
      <c r="E3310" s="1">
        <v>1680.99</v>
      </c>
      <c r="F3310" s="3">
        <v>0.2</v>
      </c>
    </row>
    <row r="3311" spans="1:6" x14ac:dyDescent="0.3">
      <c r="A3311" s="2">
        <v>1147</v>
      </c>
      <c r="B3311" s="1">
        <v>1</v>
      </c>
      <c r="C3311" s="1">
        <v>82</v>
      </c>
      <c r="D3311" s="1">
        <v>1</v>
      </c>
      <c r="E3311" s="1">
        <v>659.99</v>
      </c>
      <c r="F3311" s="3">
        <v>0.2</v>
      </c>
    </row>
    <row r="3312" spans="1:6" x14ac:dyDescent="0.3">
      <c r="A3312" s="2">
        <v>1147</v>
      </c>
      <c r="B3312" s="1">
        <v>2</v>
      </c>
      <c r="C3312" s="1">
        <v>39</v>
      </c>
      <c r="D3312" s="1">
        <v>2</v>
      </c>
      <c r="E3312" s="1">
        <v>1499.99</v>
      </c>
      <c r="F3312" s="3">
        <v>0.05</v>
      </c>
    </row>
    <row r="3313" spans="1:6" x14ac:dyDescent="0.3">
      <c r="A3313" s="2">
        <v>1148</v>
      </c>
      <c r="B3313" s="1">
        <v>1</v>
      </c>
      <c r="C3313" s="1">
        <v>82</v>
      </c>
      <c r="D3313" s="1">
        <v>1</v>
      </c>
      <c r="E3313" s="1">
        <v>659.99</v>
      </c>
      <c r="F3313" s="3">
        <v>7.0000000000000007E-2</v>
      </c>
    </row>
    <row r="3314" spans="1:6" x14ac:dyDescent="0.3">
      <c r="A3314" s="2">
        <v>1148</v>
      </c>
      <c r="B3314" s="1">
        <v>2</v>
      </c>
      <c r="C3314" s="1">
        <v>22</v>
      </c>
      <c r="D3314" s="1">
        <v>1</v>
      </c>
      <c r="E3314" s="1">
        <v>269.99</v>
      </c>
      <c r="F3314" s="3">
        <v>7.0000000000000007E-2</v>
      </c>
    </row>
    <row r="3315" spans="1:6" x14ac:dyDescent="0.3">
      <c r="A3315" s="2">
        <v>1148</v>
      </c>
      <c r="B3315" s="1">
        <v>3</v>
      </c>
      <c r="C3315" s="1">
        <v>77</v>
      </c>
      <c r="D3315" s="1">
        <v>2</v>
      </c>
      <c r="E3315" s="1">
        <v>799.99</v>
      </c>
      <c r="F3315" s="3">
        <v>0.05</v>
      </c>
    </row>
    <row r="3316" spans="1:6" x14ac:dyDescent="0.3">
      <c r="A3316" s="2">
        <v>1148</v>
      </c>
      <c r="B3316" s="1">
        <v>4</v>
      </c>
      <c r="C3316" s="1">
        <v>94</v>
      </c>
      <c r="D3316" s="1">
        <v>2</v>
      </c>
      <c r="E3316" s="1">
        <v>249.99</v>
      </c>
      <c r="F3316" s="3">
        <v>0.1</v>
      </c>
    </row>
    <row r="3317" spans="1:6" x14ac:dyDescent="0.3">
      <c r="A3317" s="2">
        <v>1149</v>
      </c>
      <c r="B3317" s="1">
        <v>1</v>
      </c>
      <c r="C3317" s="1">
        <v>98</v>
      </c>
      <c r="D3317" s="1">
        <v>2</v>
      </c>
      <c r="E3317" s="1">
        <v>489.99</v>
      </c>
      <c r="F3317" s="3">
        <v>7.0000000000000007E-2</v>
      </c>
    </row>
    <row r="3318" spans="1:6" x14ac:dyDescent="0.3">
      <c r="A3318" s="2">
        <v>1149</v>
      </c>
      <c r="B3318" s="1">
        <v>2</v>
      </c>
      <c r="C3318" s="1">
        <v>48</v>
      </c>
      <c r="D3318" s="1">
        <v>1</v>
      </c>
      <c r="E3318" s="1">
        <v>1499.99</v>
      </c>
      <c r="F3318" s="3">
        <v>0.05</v>
      </c>
    </row>
    <row r="3319" spans="1:6" x14ac:dyDescent="0.3">
      <c r="A3319" s="2">
        <v>1149</v>
      </c>
      <c r="B3319" s="1">
        <v>3</v>
      </c>
      <c r="C3319" s="1">
        <v>58</v>
      </c>
      <c r="D3319" s="1">
        <v>1</v>
      </c>
      <c r="E3319" s="1">
        <v>4999.99</v>
      </c>
      <c r="F3319" s="3">
        <v>0.05</v>
      </c>
    </row>
    <row r="3320" spans="1:6" x14ac:dyDescent="0.3">
      <c r="A3320" s="2">
        <v>1149</v>
      </c>
      <c r="B3320" s="1">
        <v>4</v>
      </c>
      <c r="C3320" s="1">
        <v>85</v>
      </c>
      <c r="D3320" s="1">
        <v>1</v>
      </c>
      <c r="E3320" s="1">
        <v>329.99</v>
      </c>
      <c r="F3320" s="3">
        <v>0.2</v>
      </c>
    </row>
    <row r="3321" spans="1:6" x14ac:dyDescent="0.3">
      <c r="A3321" s="2">
        <v>1149</v>
      </c>
      <c r="B3321" s="1">
        <v>5</v>
      </c>
      <c r="C3321" s="1">
        <v>94</v>
      </c>
      <c r="D3321" s="1">
        <v>1</v>
      </c>
      <c r="E3321" s="1">
        <v>249.99</v>
      </c>
      <c r="F3321" s="3">
        <v>0.1</v>
      </c>
    </row>
    <row r="3322" spans="1:6" x14ac:dyDescent="0.3">
      <c r="A3322" s="2">
        <v>1150</v>
      </c>
      <c r="B3322" s="1">
        <v>1</v>
      </c>
      <c r="C3322" s="1">
        <v>29</v>
      </c>
      <c r="D3322" s="1">
        <v>1</v>
      </c>
      <c r="E3322" s="1">
        <v>999.99</v>
      </c>
      <c r="F3322" s="3">
        <v>0.05</v>
      </c>
    </row>
    <row r="3323" spans="1:6" x14ac:dyDescent="0.3">
      <c r="A3323" s="2">
        <v>1150</v>
      </c>
      <c r="B3323" s="1">
        <v>2</v>
      </c>
      <c r="C3323" s="1">
        <v>91</v>
      </c>
      <c r="D3323" s="1">
        <v>1</v>
      </c>
      <c r="E3323" s="1">
        <v>349.99</v>
      </c>
      <c r="F3323" s="3">
        <v>0.05</v>
      </c>
    </row>
    <row r="3324" spans="1:6" x14ac:dyDescent="0.3">
      <c r="A3324" s="2">
        <v>1150</v>
      </c>
      <c r="B3324" s="1">
        <v>3</v>
      </c>
      <c r="C3324" s="1">
        <v>104</v>
      </c>
      <c r="D3324" s="1">
        <v>2</v>
      </c>
      <c r="E3324" s="1">
        <v>481.99</v>
      </c>
      <c r="F3324" s="3">
        <v>7.0000000000000007E-2</v>
      </c>
    </row>
    <row r="3325" spans="1:6" x14ac:dyDescent="0.3">
      <c r="A3325" s="2">
        <v>1150</v>
      </c>
      <c r="B3325" s="1">
        <v>4</v>
      </c>
      <c r="C3325" s="1">
        <v>21</v>
      </c>
      <c r="D3325" s="1">
        <v>2</v>
      </c>
      <c r="E3325" s="1">
        <v>269.99</v>
      </c>
      <c r="F3325" s="3">
        <v>0.1</v>
      </c>
    </row>
    <row r="3326" spans="1:6" x14ac:dyDescent="0.3">
      <c r="A3326" s="2">
        <v>1151</v>
      </c>
      <c r="B3326" s="1">
        <v>1</v>
      </c>
      <c r="C3326" s="1">
        <v>30</v>
      </c>
      <c r="D3326" s="1">
        <v>2</v>
      </c>
      <c r="E3326" s="1">
        <v>999.99</v>
      </c>
      <c r="F3326" s="3">
        <v>0.05</v>
      </c>
    </row>
    <row r="3327" spans="1:6" x14ac:dyDescent="0.3">
      <c r="A3327" s="2">
        <v>1152</v>
      </c>
      <c r="B3327" s="1">
        <v>1</v>
      </c>
      <c r="C3327" s="1">
        <v>58</v>
      </c>
      <c r="D3327" s="1">
        <v>1</v>
      </c>
      <c r="E3327" s="1">
        <v>4999.99</v>
      </c>
      <c r="F3327" s="3">
        <v>7.0000000000000007E-2</v>
      </c>
    </row>
    <row r="3328" spans="1:6" x14ac:dyDescent="0.3">
      <c r="A3328" s="2">
        <v>1152</v>
      </c>
      <c r="B3328" s="1">
        <v>2</v>
      </c>
      <c r="C3328" s="1">
        <v>91</v>
      </c>
      <c r="D3328" s="1">
        <v>2</v>
      </c>
      <c r="E3328" s="1">
        <v>349.99</v>
      </c>
      <c r="F3328" s="3">
        <v>0.2</v>
      </c>
    </row>
    <row r="3329" spans="1:6" x14ac:dyDescent="0.3">
      <c r="A3329" s="2">
        <v>1152</v>
      </c>
      <c r="B3329" s="1">
        <v>3</v>
      </c>
      <c r="C3329" s="1">
        <v>24</v>
      </c>
      <c r="D3329" s="1">
        <v>1</v>
      </c>
      <c r="E3329" s="1">
        <v>549.99</v>
      </c>
      <c r="F3329" s="3">
        <v>0.05</v>
      </c>
    </row>
    <row r="3330" spans="1:6" x14ac:dyDescent="0.3">
      <c r="A3330" s="2">
        <v>1153</v>
      </c>
      <c r="B3330" s="1">
        <v>1</v>
      </c>
      <c r="C3330" s="1">
        <v>103</v>
      </c>
      <c r="D3330" s="1">
        <v>1</v>
      </c>
      <c r="E3330" s="1">
        <v>551.99</v>
      </c>
      <c r="F3330" s="3">
        <v>0.1</v>
      </c>
    </row>
    <row r="3331" spans="1:6" x14ac:dyDescent="0.3">
      <c r="A3331" s="2">
        <v>1153</v>
      </c>
      <c r="B3331" s="1">
        <v>2</v>
      </c>
      <c r="C3331" s="1">
        <v>6</v>
      </c>
      <c r="D3331" s="1">
        <v>2</v>
      </c>
      <c r="E3331" s="1">
        <v>469.99</v>
      </c>
      <c r="F3331" s="3">
        <v>0.05</v>
      </c>
    </row>
    <row r="3332" spans="1:6" x14ac:dyDescent="0.3">
      <c r="A3332" s="2">
        <v>1154</v>
      </c>
      <c r="B3332" s="1">
        <v>1</v>
      </c>
      <c r="C3332" s="1">
        <v>17</v>
      </c>
      <c r="D3332" s="1">
        <v>1</v>
      </c>
      <c r="E3332" s="1">
        <v>429</v>
      </c>
      <c r="F3332" s="3">
        <v>0.2</v>
      </c>
    </row>
    <row r="3333" spans="1:6" x14ac:dyDescent="0.3">
      <c r="A3333" s="2">
        <v>1154</v>
      </c>
      <c r="B3333" s="1">
        <v>2</v>
      </c>
      <c r="C3333" s="1">
        <v>60</v>
      </c>
      <c r="D3333" s="1">
        <v>1</v>
      </c>
      <c r="E3333" s="1">
        <v>1559.99</v>
      </c>
      <c r="F3333" s="3">
        <v>7.0000000000000007E-2</v>
      </c>
    </row>
    <row r="3334" spans="1:6" x14ac:dyDescent="0.3">
      <c r="A3334" s="2">
        <v>1154</v>
      </c>
      <c r="B3334" s="1">
        <v>3</v>
      </c>
      <c r="C3334" s="1">
        <v>67</v>
      </c>
      <c r="D3334" s="1">
        <v>2</v>
      </c>
      <c r="E3334" s="1">
        <v>250.99</v>
      </c>
      <c r="F3334" s="3">
        <v>0.2</v>
      </c>
    </row>
    <row r="3335" spans="1:6" x14ac:dyDescent="0.3">
      <c r="A3335" s="2">
        <v>1155</v>
      </c>
      <c r="B3335" s="1">
        <v>1</v>
      </c>
      <c r="C3335" s="1">
        <v>68</v>
      </c>
      <c r="D3335" s="1">
        <v>2</v>
      </c>
      <c r="E3335" s="1">
        <v>449.99</v>
      </c>
      <c r="F3335" s="3">
        <v>0.05</v>
      </c>
    </row>
    <row r="3336" spans="1:6" x14ac:dyDescent="0.3">
      <c r="A3336" s="2">
        <v>1155</v>
      </c>
      <c r="B3336" s="1">
        <v>2</v>
      </c>
      <c r="C3336" s="1">
        <v>6</v>
      </c>
      <c r="D3336" s="1">
        <v>2</v>
      </c>
      <c r="E3336" s="1">
        <v>469.99</v>
      </c>
      <c r="F3336" s="3">
        <v>0.1</v>
      </c>
    </row>
    <row r="3337" spans="1:6" x14ac:dyDescent="0.3">
      <c r="A3337" s="2">
        <v>1155</v>
      </c>
      <c r="B3337" s="1">
        <v>3</v>
      </c>
      <c r="C3337" s="1">
        <v>35</v>
      </c>
      <c r="D3337" s="1">
        <v>1</v>
      </c>
      <c r="E3337" s="1">
        <v>832.99</v>
      </c>
      <c r="F3337" s="3">
        <v>7.0000000000000007E-2</v>
      </c>
    </row>
    <row r="3338" spans="1:6" x14ac:dyDescent="0.3">
      <c r="A3338" s="2">
        <v>1155</v>
      </c>
      <c r="B3338" s="1">
        <v>4</v>
      </c>
      <c r="C3338" s="1">
        <v>77</v>
      </c>
      <c r="D3338" s="1">
        <v>2</v>
      </c>
      <c r="E3338" s="1">
        <v>799.99</v>
      </c>
      <c r="F3338" s="3">
        <v>0.05</v>
      </c>
    </row>
    <row r="3339" spans="1:6" x14ac:dyDescent="0.3">
      <c r="A3339" s="2">
        <v>1156</v>
      </c>
      <c r="B3339" s="1">
        <v>1</v>
      </c>
      <c r="C3339" s="1">
        <v>111</v>
      </c>
      <c r="D3339" s="1">
        <v>2</v>
      </c>
      <c r="E3339" s="1">
        <v>470.99</v>
      </c>
      <c r="F3339" s="3">
        <v>0.05</v>
      </c>
    </row>
    <row r="3340" spans="1:6" x14ac:dyDescent="0.3">
      <c r="A3340" s="2">
        <v>1156</v>
      </c>
      <c r="B3340" s="1">
        <v>2</v>
      </c>
      <c r="C3340" s="1">
        <v>86</v>
      </c>
      <c r="D3340" s="1">
        <v>1</v>
      </c>
      <c r="E3340" s="1">
        <v>149.99</v>
      </c>
      <c r="F3340" s="3">
        <v>0.05</v>
      </c>
    </row>
    <row r="3341" spans="1:6" x14ac:dyDescent="0.3">
      <c r="A3341" s="2">
        <v>1157</v>
      </c>
      <c r="B3341" s="1">
        <v>1</v>
      </c>
      <c r="C3341" s="1">
        <v>20</v>
      </c>
      <c r="D3341" s="1">
        <v>1</v>
      </c>
      <c r="E3341" s="1">
        <v>599.99</v>
      </c>
      <c r="F3341" s="3">
        <v>0.1</v>
      </c>
    </row>
    <row r="3342" spans="1:6" x14ac:dyDescent="0.3">
      <c r="A3342" s="2">
        <v>1157</v>
      </c>
      <c r="B3342" s="1">
        <v>2</v>
      </c>
      <c r="C3342" s="1">
        <v>31</v>
      </c>
      <c r="D3342" s="1">
        <v>2</v>
      </c>
      <c r="E3342" s="1">
        <v>1632.99</v>
      </c>
      <c r="F3342" s="3">
        <v>0.1</v>
      </c>
    </row>
    <row r="3343" spans="1:6" x14ac:dyDescent="0.3">
      <c r="A3343" s="2">
        <v>1157</v>
      </c>
      <c r="B3343" s="1">
        <v>3</v>
      </c>
      <c r="C3343" s="1">
        <v>37</v>
      </c>
      <c r="D3343" s="1">
        <v>2</v>
      </c>
      <c r="E3343" s="1">
        <v>379.99</v>
      </c>
      <c r="F3343" s="3">
        <v>0.2</v>
      </c>
    </row>
    <row r="3344" spans="1:6" x14ac:dyDescent="0.3">
      <c r="A3344" s="2">
        <v>1157</v>
      </c>
      <c r="B3344" s="1">
        <v>4</v>
      </c>
      <c r="C3344" s="1">
        <v>41</v>
      </c>
      <c r="D3344" s="1">
        <v>1</v>
      </c>
      <c r="E3344" s="1">
        <v>1469.99</v>
      </c>
      <c r="F3344" s="3">
        <v>7.0000000000000007E-2</v>
      </c>
    </row>
    <row r="3345" spans="1:6" x14ac:dyDescent="0.3">
      <c r="A3345" s="2">
        <v>1158</v>
      </c>
      <c r="B3345" s="1">
        <v>1</v>
      </c>
      <c r="C3345" s="1">
        <v>95</v>
      </c>
      <c r="D3345" s="1">
        <v>2</v>
      </c>
      <c r="E3345" s="1">
        <v>299.99</v>
      </c>
      <c r="F3345" s="3">
        <v>0.1</v>
      </c>
    </row>
    <row r="3346" spans="1:6" x14ac:dyDescent="0.3">
      <c r="A3346" s="2">
        <v>1158</v>
      </c>
      <c r="B3346" s="1">
        <v>2</v>
      </c>
      <c r="C3346" s="1">
        <v>74</v>
      </c>
      <c r="D3346" s="1">
        <v>1</v>
      </c>
      <c r="E3346" s="1">
        <v>439.99</v>
      </c>
      <c r="F3346" s="3">
        <v>7.0000000000000007E-2</v>
      </c>
    </row>
    <row r="3347" spans="1:6" x14ac:dyDescent="0.3">
      <c r="A3347" s="2">
        <v>1159</v>
      </c>
      <c r="B3347" s="1">
        <v>1</v>
      </c>
      <c r="C3347" s="1">
        <v>12</v>
      </c>
      <c r="D3347" s="1">
        <v>2</v>
      </c>
      <c r="E3347" s="1">
        <v>549.99</v>
      </c>
      <c r="F3347" s="3">
        <v>0.1</v>
      </c>
    </row>
    <row r="3348" spans="1:6" x14ac:dyDescent="0.3">
      <c r="A3348" s="2">
        <v>1160</v>
      </c>
      <c r="B3348" s="1">
        <v>1</v>
      </c>
      <c r="C3348" s="1">
        <v>41</v>
      </c>
      <c r="D3348" s="1">
        <v>1</v>
      </c>
      <c r="E3348" s="1">
        <v>1469.99</v>
      </c>
      <c r="F3348" s="3">
        <v>0.1</v>
      </c>
    </row>
    <row r="3349" spans="1:6" x14ac:dyDescent="0.3">
      <c r="A3349" s="2">
        <v>1160</v>
      </c>
      <c r="B3349" s="1">
        <v>2</v>
      </c>
      <c r="C3349" s="1">
        <v>9</v>
      </c>
      <c r="D3349" s="1">
        <v>1</v>
      </c>
      <c r="E3349" s="1">
        <v>2999.99</v>
      </c>
      <c r="F3349" s="3">
        <v>0.2</v>
      </c>
    </row>
    <row r="3350" spans="1:6" x14ac:dyDescent="0.3">
      <c r="A3350" s="2">
        <v>1161</v>
      </c>
      <c r="B3350" s="1">
        <v>1</v>
      </c>
      <c r="C3350" s="1">
        <v>71</v>
      </c>
      <c r="D3350" s="1">
        <v>2</v>
      </c>
      <c r="E3350" s="1">
        <v>416.99</v>
      </c>
      <c r="F3350" s="3">
        <v>0.1</v>
      </c>
    </row>
    <row r="3351" spans="1:6" x14ac:dyDescent="0.3">
      <c r="A3351" s="2">
        <v>1161</v>
      </c>
      <c r="B3351" s="1">
        <v>2</v>
      </c>
      <c r="C3351" s="1">
        <v>38</v>
      </c>
      <c r="D3351" s="1">
        <v>1</v>
      </c>
      <c r="E3351" s="1">
        <v>549.99</v>
      </c>
      <c r="F3351" s="3">
        <v>7.0000000000000007E-2</v>
      </c>
    </row>
    <row r="3352" spans="1:6" x14ac:dyDescent="0.3">
      <c r="A3352" s="2">
        <v>1161</v>
      </c>
      <c r="B3352" s="1">
        <v>3</v>
      </c>
      <c r="C3352" s="1">
        <v>22</v>
      </c>
      <c r="D3352" s="1">
        <v>1</v>
      </c>
      <c r="E3352" s="1">
        <v>269.99</v>
      </c>
      <c r="F3352" s="3">
        <v>0.2</v>
      </c>
    </row>
    <row r="3353" spans="1:6" x14ac:dyDescent="0.3">
      <c r="A3353" s="2">
        <v>1161</v>
      </c>
      <c r="B3353" s="1">
        <v>4</v>
      </c>
      <c r="C3353" s="1">
        <v>29</v>
      </c>
      <c r="D3353" s="1">
        <v>2</v>
      </c>
      <c r="E3353" s="1">
        <v>999.99</v>
      </c>
      <c r="F3353" s="3">
        <v>0.1</v>
      </c>
    </row>
    <row r="3354" spans="1:6" x14ac:dyDescent="0.3">
      <c r="A3354" s="2">
        <v>1162</v>
      </c>
      <c r="B3354" s="1">
        <v>1</v>
      </c>
      <c r="C3354" s="1">
        <v>88</v>
      </c>
      <c r="D3354" s="1">
        <v>1</v>
      </c>
      <c r="E3354" s="1">
        <v>189.99</v>
      </c>
      <c r="F3354" s="3">
        <v>0.2</v>
      </c>
    </row>
    <row r="3355" spans="1:6" x14ac:dyDescent="0.3">
      <c r="A3355" s="2">
        <v>1162</v>
      </c>
      <c r="B3355" s="1">
        <v>2</v>
      </c>
      <c r="C3355" s="1">
        <v>40</v>
      </c>
      <c r="D3355" s="1">
        <v>2</v>
      </c>
      <c r="E3355" s="1">
        <v>4999.99</v>
      </c>
      <c r="F3355" s="3">
        <v>0.2</v>
      </c>
    </row>
    <row r="3356" spans="1:6" x14ac:dyDescent="0.3">
      <c r="A3356" s="2">
        <v>1162</v>
      </c>
      <c r="B3356" s="1">
        <v>3</v>
      </c>
      <c r="C3356" s="1">
        <v>86</v>
      </c>
      <c r="D3356" s="1">
        <v>1</v>
      </c>
      <c r="E3356" s="1">
        <v>149.99</v>
      </c>
      <c r="F3356" s="3">
        <v>0.1</v>
      </c>
    </row>
    <row r="3357" spans="1:6" x14ac:dyDescent="0.3">
      <c r="A3357" s="2">
        <v>1162</v>
      </c>
      <c r="B3357" s="1">
        <v>4</v>
      </c>
      <c r="C3357" s="1">
        <v>41</v>
      </c>
      <c r="D3357" s="1">
        <v>1</v>
      </c>
      <c r="E3357" s="1">
        <v>1469.99</v>
      </c>
      <c r="F3357" s="3">
        <v>0.05</v>
      </c>
    </row>
    <row r="3358" spans="1:6" x14ac:dyDescent="0.3">
      <c r="A3358" s="2">
        <v>1162</v>
      </c>
      <c r="B3358" s="1">
        <v>5</v>
      </c>
      <c r="C3358" s="1">
        <v>12</v>
      </c>
      <c r="D3358" s="1">
        <v>2</v>
      </c>
      <c r="E3358" s="1">
        <v>549.99</v>
      </c>
      <c r="F3358" s="3">
        <v>0.05</v>
      </c>
    </row>
    <row r="3359" spans="1:6" x14ac:dyDescent="0.3">
      <c r="A3359" s="2">
        <v>1163</v>
      </c>
      <c r="B3359" s="1">
        <v>1</v>
      </c>
      <c r="C3359" s="1">
        <v>63</v>
      </c>
      <c r="D3359" s="1">
        <v>2</v>
      </c>
      <c r="E3359" s="1">
        <v>3499.99</v>
      </c>
      <c r="F3359" s="3">
        <v>0.05</v>
      </c>
    </row>
    <row r="3360" spans="1:6" x14ac:dyDescent="0.3">
      <c r="A3360" s="2">
        <v>1163</v>
      </c>
      <c r="B3360" s="1">
        <v>2</v>
      </c>
      <c r="C3360" s="1">
        <v>53</v>
      </c>
      <c r="D3360" s="1">
        <v>2</v>
      </c>
      <c r="E3360" s="1">
        <v>749.99</v>
      </c>
      <c r="F3360" s="3">
        <v>0.1</v>
      </c>
    </row>
    <row r="3361" spans="1:6" x14ac:dyDescent="0.3">
      <c r="A3361" s="2">
        <v>1164</v>
      </c>
      <c r="B3361" s="1">
        <v>1</v>
      </c>
      <c r="C3361" s="1">
        <v>8</v>
      </c>
      <c r="D3361" s="1">
        <v>1</v>
      </c>
      <c r="E3361" s="1">
        <v>1799.99</v>
      </c>
      <c r="F3361" s="3">
        <v>0.2</v>
      </c>
    </row>
    <row r="3362" spans="1:6" x14ac:dyDescent="0.3">
      <c r="A3362" s="2">
        <v>1164</v>
      </c>
      <c r="B3362" s="1">
        <v>2</v>
      </c>
      <c r="C3362" s="1">
        <v>78</v>
      </c>
      <c r="D3362" s="1">
        <v>1</v>
      </c>
      <c r="E3362" s="1">
        <v>647.99</v>
      </c>
      <c r="F3362" s="3">
        <v>0.05</v>
      </c>
    </row>
    <row r="3363" spans="1:6" x14ac:dyDescent="0.3">
      <c r="A3363" s="2">
        <v>1164</v>
      </c>
      <c r="B3363" s="1">
        <v>3</v>
      </c>
      <c r="C3363" s="1">
        <v>103</v>
      </c>
      <c r="D3363" s="1">
        <v>2</v>
      </c>
      <c r="E3363" s="1">
        <v>551.99</v>
      </c>
      <c r="F3363" s="3">
        <v>0.05</v>
      </c>
    </row>
    <row r="3364" spans="1:6" x14ac:dyDescent="0.3">
      <c r="A3364" s="2">
        <v>1164</v>
      </c>
      <c r="B3364" s="1">
        <v>4</v>
      </c>
      <c r="C3364" s="1">
        <v>44</v>
      </c>
      <c r="D3364" s="1">
        <v>2</v>
      </c>
      <c r="E3364" s="1">
        <v>539.99</v>
      </c>
      <c r="F3364" s="3">
        <v>0.05</v>
      </c>
    </row>
    <row r="3365" spans="1:6" x14ac:dyDescent="0.3">
      <c r="A3365" s="2">
        <v>1165</v>
      </c>
      <c r="B3365" s="1">
        <v>1</v>
      </c>
      <c r="C3365" s="1">
        <v>65</v>
      </c>
      <c r="D3365" s="1">
        <v>2</v>
      </c>
      <c r="E3365" s="1">
        <v>346.99</v>
      </c>
      <c r="F3365" s="3">
        <v>7.0000000000000007E-2</v>
      </c>
    </row>
    <row r="3366" spans="1:6" x14ac:dyDescent="0.3">
      <c r="A3366" s="2">
        <v>1165</v>
      </c>
      <c r="B3366" s="1">
        <v>2</v>
      </c>
      <c r="C3366" s="1">
        <v>68</v>
      </c>
      <c r="D3366" s="1">
        <v>1</v>
      </c>
      <c r="E3366" s="1">
        <v>449.99</v>
      </c>
      <c r="F3366" s="3">
        <v>7.0000000000000007E-2</v>
      </c>
    </row>
    <row r="3367" spans="1:6" x14ac:dyDescent="0.3">
      <c r="A3367" s="2">
        <v>1166</v>
      </c>
      <c r="B3367" s="1">
        <v>1</v>
      </c>
      <c r="C3367" s="1">
        <v>103</v>
      </c>
      <c r="D3367" s="1">
        <v>2</v>
      </c>
      <c r="E3367" s="1">
        <v>551.99</v>
      </c>
      <c r="F3367" s="3">
        <v>7.0000000000000007E-2</v>
      </c>
    </row>
    <row r="3368" spans="1:6" x14ac:dyDescent="0.3">
      <c r="A3368" s="2">
        <v>1167</v>
      </c>
      <c r="B3368" s="1">
        <v>1</v>
      </c>
      <c r="C3368" s="1">
        <v>29</v>
      </c>
      <c r="D3368" s="1">
        <v>2</v>
      </c>
      <c r="E3368" s="1">
        <v>999.99</v>
      </c>
      <c r="F3368" s="3">
        <v>0.05</v>
      </c>
    </row>
    <row r="3369" spans="1:6" x14ac:dyDescent="0.3">
      <c r="A3369" s="2">
        <v>1167</v>
      </c>
      <c r="B3369" s="1">
        <v>2</v>
      </c>
      <c r="C3369" s="1">
        <v>81</v>
      </c>
      <c r="D3369" s="1">
        <v>2</v>
      </c>
      <c r="E3369" s="1">
        <v>1099.99</v>
      </c>
      <c r="F3369" s="3">
        <v>0.1</v>
      </c>
    </row>
    <row r="3370" spans="1:6" x14ac:dyDescent="0.3">
      <c r="A3370" s="2">
        <v>1167</v>
      </c>
      <c r="B3370" s="1">
        <v>3</v>
      </c>
      <c r="C3370" s="1">
        <v>68</v>
      </c>
      <c r="D3370" s="1">
        <v>1</v>
      </c>
      <c r="E3370" s="1">
        <v>449.99</v>
      </c>
      <c r="F3370" s="3">
        <v>7.0000000000000007E-2</v>
      </c>
    </row>
    <row r="3371" spans="1:6" x14ac:dyDescent="0.3">
      <c r="A3371" s="2">
        <v>1168</v>
      </c>
      <c r="B3371" s="1">
        <v>1</v>
      </c>
      <c r="C3371" s="1">
        <v>23</v>
      </c>
      <c r="D3371" s="1">
        <v>2</v>
      </c>
      <c r="E3371" s="1">
        <v>299.99</v>
      </c>
      <c r="F3371" s="3">
        <v>0.1</v>
      </c>
    </row>
    <row r="3372" spans="1:6" x14ac:dyDescent="0.3">
      <c r="A3372" s="2">
        <v>1168</v>
      </c>
      <c r="B3372" s="1">
        <v>2</v>
      </c>
      <c r="C3372" s="1">
        <v>82</v>
      </c>
      <c r="D3372" s="1">
        <v>1</v>
      </c>
      <c r="E3372" s="1">
        <v>659.99</v>
      </c>
      <c r="F3372" s="3">
        <v>0.2</v>
      </c>
    </row>
    <row r="3373" spans="1:6" x14ac:dyDescent="0.3">
      <c r="A3373" s="2">
        <v>1168</v>
      </c>
      <c r="B3373" s="1">
        <v>3</v>
      </c>
      <c r="C3373" s="1">
        <v>51</v>
      </c>
      <c r="D3373" s="1">
        <v>1</v>
      </c>
      <c r="E3373" s="1">
        <v>6499.99</v>
      </c>
      <c r="F3373" s="3">
        <v>7.0000000000000007E-2</v>
      </c>
    </row>
    <row r="3374" spans="1:6" x14ac:dyDescent="0.3">
      <c r="A3374" s="2">
        <v>1168</v>
      </c>
      <c r="B3374" s="1">
        <v>4</v>
      </c>
      <c r="C3374" s="1">
        <v>107</v>
      </c>
      <c r="D3374" s="1">
        <v>2</v>
      </c>
      <c r="E3374" s="1">
        <v>416.99</v>
      </c>
      <c r="F3374" s="3">
        <v>0.2</v>
      </c>
    </row>
    <row r="3375" spans="1:6" x14ac:dyDescent="0.3">
      <c r="A3375" s="2">
        <v>1168</v>
      </c>
      <c r="B3375" s="1">
        <v>5</v>
      </c>
      <c r="C3375" s="1">
        <v>15</v>
      </c>
      <c r="D3375" s="1">
        <v>2</v>
      </c>
      <c r="E3375" s="1">
        <v>529.99</v>
      </c>
      <c r="F3375" s="3">
        <v>0.05</v>
      </c>
    </row>
    <row r="3376" spans="1:6" x14ac:dyDescent="0.3">
      <c r="A3376" s="2">
        <v>1169</v>
      </c>
      <c r="B3376" s="1">
        <v>1</v>
      </c>
      <c r="C3376" s="1">
        <v>91</v>
      </c>
      <c r="D3376" s="1">
        <v>2</v>
      </c>
      <c r="E3376" s="1">
        <v>349.99</v>
      </c>
      <c r="F3376" s="3">
        <v>0.2</v>
      </c>
    </row>
    <row r="3377" spans="1:6" x14ac:dyDescent="0.3">
      <c r="A3377" s="2">
        <v>1169</v>
      </c>
      <c r="B3377" s="1">
        <v>2</v>
      </c>
      <c r="C3377" s="1">
        <v>51</v>
      </c>
      <c r="D3377" s="1">
        <v>1</v>
      </c>
      <c r="E3377" s="1">
        <v>6499.99</v>
      </c>
      <c r="F3377" s="3">
        <v>0.05</v>
      </c>
    </row>
    <row r="3378" spans="1:6" x14ac:dyDescent="0.3">
      <c r="A3378" s="2">
        <v>1169</v>
      </c>
      <c r="B3378" s="1">
        <v>3</v>
      </c>
      <c r="C3378" s="1">
        <v>58</v>
      </c>
      <c r="D3378" s="1">
        <v>2</v>
      </c>
      <c r="E3378" s="1">
        <v>4999.99</v>
      </c>
      <c r="F3378" s="3">
        <v>0.1</v>
      </c>
    </row>
    <row r="3379" spans="1:6" x14ac:dyDescent="0.3">
      <c r="A3379" s="2">
        <v>1169</v>
      </c>
      <c r="B3379" s="1">
        <v>4</v>
      </c>
      <c r="C3379" s="1">
        <v>81</v>
      </c>
      <c r="D3379" s="1">
        <v>2</v>
      </c>
      <c r="E3379" s="1">
        <v>1099.99</v>
      </c>
      <c r="F3379" s="3">
        <v>0.2</v>
      </c>
    </row>
    <row r="3380" spans="1:6" x14ac:dyDescent="0.3">
      <c r="A3380" s="2">
        <v>1170</v>
      </c>
      <c r="B3380" s="1">
        <v>1</v>
      </c>
      <c r="C3380" s="1">
        <v>15</v>
      </c>
      <c r="D3380" s="1">
        <v>1</v>
      </c>
      <c r="E3380" s="1">
        <v>529.99</v>
      </c>
      <c r="F3380" s="3">
        <v>0.1</v>
      </c>
    </row>
    <row r="3381" spans="1:6" x14ac:dyDescent="0.3">
      <c r="A3381" s="2">
        <v>1170</v>
      </c>
      <c r="B3381" s="1">
        <v>2</v>
      </c>
      <c r="C3381" s="1">
        <v>47</v>
      </c>
      <c r="D3381" s="1">
        <v>2</v>
      </c>
      <c r="E3381" s="1">
        <v>5299.99</v>
      </c>
      <c r="F3381" s="3">
        <v>0.05</v>
      </c>
    </row>
    <row r="3382" spans="1:6" x14ac:dyDescent="0.3">
      <c r="A3382" s="2">
        <v>1170</v>
      </c>
      <c r="B3382" s="1">
        <v>3</v>
      </c>
      <c r="C3382" s="1">
        <v>62</v>
      </c>
      <c r="D3382" s="1">
        <v>2</v>
      </c>
      <c r="E3382" s="1">
        <v>3499.99</v>
      </c>
      <c r="F3382" s="3">
        <v>0.1</v>
      </c>
    </row>
    <row r="3383" spans="1:6" x14ac:dyDescent="0.3">
      <c r="A3383" s="2">
        <v>1171</v>
      </c>
      <c r="B3383" s="1">
        <v>1</v>
      </c>
      <c r="C3383" s="1">
        <v>94</v>
      </c>
      <c r="D3383" s="1">
        <v>2</v>
      </c>
      <c r="E3383" s="1">
        <v>249.99</v>
      </c>
      <c r="F3383" s="3">
        <v>0.2</v>
      </c>
    </row>
    <row r="3384" spans="1:6" x14ac:dyDescent="0.3">
      <c r="A3384" s="2">
        <v>1171</v>
      </c>
      <c r="B3384" s="1">
        <v>2</v>
      </c>
      <c r="C3384" s="1">
        <v>92</v>
      </c>
      <c r="D3384" s="1">
        <v>2</v>
      </c>
      <c r="E3384" s="1">
        <v>209.99</v>
      </c>
      <c r="F3384" s="3">
        <v>7.0000000000000007E-2</v>
      </c>
    </row>
    <row r="3385" spans="1:6" x14ac:dyDescent="0.3">
      <c r="A3385" s="2">
        <v>1171</v>
      </c>
      <c r="B3385" s="1">
        <v>3</v>
      </c>
      <c r="C3385" s="1">
        <v>10</v>
      </c>
      <c r="D3385" s="1">
        <v>2</v>
      </c>
      <c r="E3385" s="1">
        <v>1549</v>
      </c>
      <c r="F3385" s="3">
        <v>7.0000000000000007E-2</v>
      </c>
    </row>
    <row r="3386" spans="1:6" x14ac:dyDescent="0.3">
      <c r="A3386" s="2">
        <v>1172</v>
      </c>
      <c r="B3386" s="1">
        <v>1</v>
      </c>
      <c r="C3386" s="1">
        <v>78</v>
      </c>
      <c r="D3386" s="1">
        <v>2</v>
      </c>
      <c r="E3386" s="1">
        <v>647.99</v>
      </c>
      <c r="F3386" s="3">
        <v>7.0000000000000007E-2</v>
      </c>
    </row>
    <row r="3387" spans="1:6" x14ac:dyDescent="0.3">
      <c r="A3387" s="2">
        <v>1172</v>
      </c>
      <c r="B3387" s="1">
        <v>2</v>
      </c>
      <c r="C3387" s="1">
        <v>104</v>
      </c>
      <c r="D3387" s="1">
        <v>1</v>
      </c>
      <c r="E3387" s="1">
        <v>481.99</v>
      </c>
      <c r="F3387" s="3">
        <v>0.2</v>
      </c>
    </row>
    <row r="3388" spans="1:6" x14ac:dyDescent="0.3">
      <c r="A3388" s="2">
        <v>1173</v>
      </c>
      <c r="B3388" s="1">
        <v>1</v>
      </c>
      <c r="C3388" s="1">
        <v>95</v>
      </c>
      <c r="D3388" s="1">
        <v>1</v>
      </c>
      <c r="E3388" s="1">
        <v>299.99</v>
      </c>
      <c r="F3388" s="3">
        <v>0.2</v>
      </c>
    </row>
    <row r="3389" spans="1:6" x14ac:dyDescent="0.3">
      <c r="A3389" s="2">
        <v>1173</v>
      </c>
      <c r="B3389" s="1">
        <v>2</v>
      </c>
      <c r="C3389" s="1">
        <v>17</v>
      </c>
      <c r="D3389" s="1">
        <v>1</v>
      </c>
      <c r="E3389" s="1">
        <v>429</v>
      </c>
      <c r="F3389" s="3">
        <v>7.0000000000000007E-2</v>
      </c>
    </row>
    <row r="3390" spans="1:6" x14ac:dyDescent="0.3">
      <c r="A3390" s="2">
        <v>1173</v>
      </c>
      <c r="B3390" s="1">
        <v>3</v>
      </c>
      <c r="C3390" s="1">
        <v>68</v>
      </c>
      <c r="D3390" s="1">
        <v>1</v>
      </c>
      <c r="E3390" s="1">
        <v>449.99</v>
      </c>
      <c r="F3390" s="3">
        <v>0.05</v>
      </c>
    </row>
    <row r="3391" spans="1:6" x14ac:dyDescent="0.3">
      <c r="A3391" s="2">
        <v>1173</v>
      </c>
      <c r="B3391" s="1">
        <v>4</v>
      </c>
      <c r="C3391" s="1">
        <v>103</v>
      </c>
      <c r="D3391" s="1">
        <v>2</v>
      </c>
      <c r="E3391" s="1">
        <v>551.99</v>
      </c>
      <c r="F3391" s="3">
        <v>0.2</v>
      </c>
    </row>
    <row r="3392" spans="1:6" x14ac:dyDescent="0.3">
      <c r="A3392" s="2">
        <v>1174</v>
      </c>
      <c r="B3392" s="1">
        <v>1</v>
      </c>
      <c r="C3392" s="1">
        <v>110</v>
      </c>
      <c r="D3392" s="1">
        <v>2</v>
      </c>
      <c r="E3392" s="1">
        <v>470.99</v>
      </c>
      <c r="F3392" s="3">
        <v>0.2</v>
      </c>
    </row>
    <row r="3393" spans="1:6" x14ac:dyDescent="0.3">
      <c r="A3393" s="2">
        <v>1174</v>
      </c>
      <c r="B3393" s="1">
        <v>2</v>
      </c>
      <c r="C3393" s="1">
        <v>6</v>
      </c>
      <c r="D3393" s="1">
        <v>1</v>
      </c>
      <c r="E3393" s="1">
        <v>469.99</v>
      </c>
      <c r="F3393" s="3">
        <v>7.0000000000000007E-2</v>
      </c>
    </row>
    <row r="3394" spans="1:6" x14ac:dyDescent="0.3">
      <c r="A3394" s="2">
        <v>1174</v>
      </c>
      <c r="B3394" s="1">
        <v>3</v>
      </c>
      <c r="C3394" s="1">
        <v>106</v>
      </c>
      <c r="D3394" s="1">
        <v>1</v>
      </c>
      <c r="E3394" s="1">
        <v>449.99</v>
      </c>
      <c r="F3394" s="3">
        <v>0.1</v>
      </c>
    </row>
    <row r="3395" spans="1:6" x14ac:dyDescent="0.3">
      <c r="A3395" s="2">
        <v>1175</v>
      </c>
      <c r="B3395" s="1">
        <v>1</v>
      </c>
      <c r="C3395" s="1">
        <v>58</v>
      </c>
      <c r="D3395" s="1">
        <v>2</v>
      </c>
      <c r="E3395" s="1">
        <v>4999.99</v>
      </c>
      <c r="F3395" s="3">
        <v>7.0000000000000007E-2</v>
      </c>
    </row>
    <row r="3396" spans="1:6" x14ac:dyDescent="0.3">
      <c r="A3396" s="2">
        <v>1175</v>
      </c>
      <c r="B3396" s="1">
        <v>2</v>
      </c>
      <c r="C3396" s="1">
        <v>65</v>
      </c>
      <c r="D3396" s="1">
        <v>1</v>
      </c>
      <c r="E3396" s="1">
        <v>346.99</v>
      </c>
      <c r="F3396" s="3">
        <v>0.2</v>
      </c>
    </row>
    <row r="3397" spans="1:6" x14ac:dyDescent="0.3">
      <c r="A3397" s="2">
        <v>1175</v>
      </c>
      <c r="B3397" s="1">
        <v>3</v>
      </c>
      <c r="C3397" s="1">
        <v>20</v>
      </c>
      <c r="D3397" s="1">
        <v>1</v>
      </c>
      <c r="E3397" s="1">
        <v>599.99</v>
      </c>
      <c r="F3397" s="3">
        <v>0.05</v>
      </c>
    </row>
    <row r="3398" spans="1:6" x14ac:dyDescent="0.3">
      <c r="A3398" s="2">
        <v>1175</v>
      </c>
      <c r="B3398" s="1">
        <v>4</v>
      </c>
      <c r="C3398" s="1">
        <v>3</v>
      </c>
      <c r="D3398" s="1">
        <v>1</v>
      </c>
      <c r="E3398" s="1">
        <v>999.99</v>
      </c>
      <c r="F3398" s="3">
        <v>0.05</v>
      </c>
    </row>
    <row r="3399" spans="1:6" x14ac:dyDescent="0.3">
      <c r="A3399" s="2">
        <v>1175</v>
      </c>
      <c r="B3399" s="1">
        <v>5</v>
      </c>
      <c r="C3399" s="1">
        <v>9</v>
      </c>
      <c r="D3399" s="1">
        <v>1</v>
      </c>
      <c r="E3399" s="1">
        <v>2999.99</v>
      </c>
      <c r="F3399" s="3">
        <v>0.05</v>
      </c>
    </row>
    <row r="3400" spans="1:6" x14ac:dyDescent="0.3">
      <c r="A3400" s="2">
        <v>1176</v>
      </c>
      <c r="B3400" s="1">
        <v>1</v>
      </c>
      <c r="C3400" s="1">
        <v>87</v>
      </c>
      <c r="D3400" s="1">
        <v>1</v>
      </c>
      <c r="E3400" s="1">
        <v>189.99</v>
      </c>
      <c r="F3400" s="3">
        <v>0.1</v>
      </c>
    </row>
    <row r="3401" spans="1:6" x14ac:dyDescent="0.3">
      <c r="A3401" s="2">
        <v>1177</v>
      </c>
      <c r="B3401" s="1">
        <v>1</v>
      </c>
      <c r="C3401" s="1">
        <v>62</v>
      </c>
      <c r="D3401" s="1">
        <v>2</v>
      </c>
      <c r="E3401" s="1">
        <v>3499.99</v>
      </c>
      <c r="F3401" s="3">
        <v>7.0000000000000007E-2</v>
      </c>
    </row>
    <row r="3402" spans="1:6" x14ac:dyDescent="0.3">
      <c r="A3402" s="2">
        <v>1177</v>
      </c>
      <c r="B3402" s="1">
        <v>2</v>
      </c>
      <c r="C3402" s="1">
        <v>74</v>
      </c>
      <c r="D3402" s="1">
        <v>1</v>
      </c>
      <c r="E3402" s="1">
        <v>439.99</v>
      </c>
      <c r="F3402" s="3">
        <v>0.1</v>
      </c>
    </row>
    <row r="3403" spans="1:6" x14ac:dyDescent="0.3">
      <c r="A3403" s="2">
        <v>1178</v>
      </c>
      <c r="B3403" s="1">
        <v>1</v>
      </c>
      <c r="C3403" s="1">
        <v>46</v>
      </c>
      <c r="D3403" s="1">
        <v>1</v>
      </c>
      <c r="E3403" s="1">
        <v>1409.99</v>
      </c>
      <c r="F3403" s="3">
        <v>7.0000000000000007E-2</v>
      </c>
    </row>
    <row r="3404" spans="1:6" x14ac:dyDescent="0.3">
      <c r="A3404" s="2">
        <v>1178</v>
      </c>
      <c r="B3404" s="1">
        <v>2</v>
      </c>
      <c r="C3404" s="1">
        <v>77</v>
      </c>
      <c r="D3404" s="1">
        <v>1</v>
      </c>
      <c r="E3404" s="1">
        <v>799.99</v>
      </c>
      <c r="F3404" s="3">
        <v>0.2</v>
      </c>
    </row>
    <row r="3405" spans="1:6" x14ac:dyDescent="0.3">
      <c r="A3405" s="2">
        <v>1178</v>
      </c>
      <c r="B3405" s="1">
        <v>3</v>
      </c>
      <c r="C3405" s="1">
        <v>108</v>
      </c>
      <c r="D3405" s="1">
        <v>1</v>
      </c>
      <c r="E3405" s="1">
        <v>449.99</v>
      </c>
      <c r="F3405" s="3">
        <v>0.05</v>
      </c>
    </row>
    <row r="3406" spans="1:6" x14ac:dyDescent="0.3">
      <c r="A3406" s="2">
        <v>1178</v>
      </c>
      <c r="B3406" s="1">
        <v>4</v>
      </c>
      <c r="C3406" s="1">
        <v>13</v>
      </c>
      <c r="D3406" s="1">
        <v>2</v>
      </c>
      <c r="E3406" s="1">
        <v>269.99</v>
      </c>
      <c r="F3406" s="3">
        <v>0.05</v>
      </c>
    </row>
    <row r="3407" spans="1:6" x14ac:dyDescent="0.3">
      <c r="A3407" s="2">
        <v>1179</v>
      </c>
      <c r="B3407" s="1">
        <v>1</v>
      </c>
      <c r="C3407" s="1">
        <v>93</v>
      </c>
      <c r="D3407" s="1">
        <v>2</v>
      </c>
      <c r="E3407" s="1">
        <v>209.99</v>
      </c>
      <c r="F3407" s="3">
        <v>0.05</v>
      </c>
    </row>
    <row r="3408" spans="1:6" x14ac:dyDescent="0.3">
      <c r="A3408" s="2">
        <v>1179</v>
      </c>
      <c r="B3408" s="1">
        <v>2</v>
      </c>
      <c r="C3408" s="1">
        <v>88</v>
      </c>
      <c r="D3408" s="1">
        <v>2</v>
      </c>
      <c r="E3408" s="1">
        <v>189.99</v>
      </c>
      <c r="F3408" s="3">
        <v>0.05</v>
      </c>
    </row>
    <row r="3409" spans="1:6" x14ac:dyDescent="0.3">
      <c r="A3409" s="2">
        <v>1179</v>
      </c>
      <c r="B3409" s="1">
        <v>3</v>
      </c>
      <c r="C3409" s="1">
        <v>33</v>
      </c>
      <c r="D3409" s="1">
        <v>2</v>
      </c>
      <c r="E3409" s="1">
        <v>469.99</v>
      </c>
      <c r="F3409" s="3">
        <v>0.2</v>
      </c>
    </row>
    <row r="3410" spans="1:6" x14ac:dyDescent="0.3">
      <c r="A3410" s="2">
        <v>1179</v>
      </c>
      <c r="B3410" s="1">
        <v>4</v>
      </c>
      <c r="C3410" s="1">
        <v>50</v>
      </c>
      <c r="D3410" s="1">
        <v>1</v>
      </c>
      <c r="E3410" s="1">
        <v>5999.99</v>
      </c>
      <c r="F3410" s="3">
        <v>7.0000000000000007E-2</v>
      </c>
    </row>
    <row r="3411" spans="1:6" x14ac:dyDescent="0.3">
      <c r="A3411" s="2">
        <v>1180</v>
      </c>
      <c r="B3411" s="1">
        <v>1</v>
      </c>
      <c r="C3411" s="1">
        <v>66</v>
      </c>
      <c r="D3411" s="1">
        <v>2</v>
      </c>
      <c r="E3411" s="1">
        <v>250.99</v>
      </c>
      <c r="F3411" s="3">
        <v>7.0000000000000007E-2</v>
      </c>
    </row>
    <row r="3412" spans="1:6" x14ac:dyDescent="0.3">
      <c r="A3412" s="2">
        <v>1181</v>
      </c>
      <c r="B3412" s="1">
        <v>1</v>
      </c>
      <c r="C3412" s="1">
        <v>98</v>
      </c>
      <c r="D3412" s="1">
        <v>1</v>
      </c>
      <c r="E3412" s="1">
        <v>489.99</v>
      </c>
      <c r="F3412" s="3">
        <v>0.1</v>
      </c>
    </row>
    <row r="3413" spans="1:6" x14ac:dyDescent="0.3">
      <c r="A3413" s="2">
        <v>1182</v>
      </c>
      <c r="B3413" s="1">
        <v>1</v>
      </c>
      <c r="C3413" s="1">
        <v>35</v>
      </c>
      <c r="D3413" s="1">
        <v>1</v>
      </c>
      <c r="E3413" s="1">
        <v>832.99</v>
      </c>
      <c r="F3413" s="3">
        <v>0.1</v>
      </c>
    </row>
    <row r="3414" spans="1:6" x14ac:dyDescent="0.3">
      <c r="A3414" s="2">
        <v>1182</v>
      </c>
      <c r="B3414" s="1">
        <v>2</v>
      </c>
      <c r="C3414" s="1">
        <v>49</v>
      </c>
      <c r="D3414" s="1">
        <v>2</v>
      </c>
      <c r="E3414" s="1">
        <v>3499.99</v>
      </c>
      <c r="F3414" s="3">
        <v>0.1</v>
      </c>
    </row>
    <row r="3415" spans="1:6" x14ac:dyDescent="0.3">
      <c r="A3415" s="2">
        <v>1183</v>
      </c>
      <c r="B3415" s="1">
        <v>1</v>
      </c>
      <c r="C3415" s="1">
        <v>63</v>
      </c>
      <c r="D3415" s="1">
        <v>1</v>
      </c>
      <c r="E3415" s="1">
        <v>3499.99</v>
      </c>
      <c r="F3415" s="3">
        <v>0.2</v>
      </c>
    </row>
    <row r="3416" spans="1:6" x14ac:dyDescent="0.3">
      <c r="A3416" s="2">
        <v>1183</v>
      </c>
      <c r="B3416" s="1">
        <v>2</v>
      </c>
      <c r="C3416" s="1">
        <v>80</v>
      </c>
      <c r="D3416" s="1">
        <v>2</v>
      </c>
      <c r="E3416" s="1">
        <v>761.99</v>
      </c>
      <c r="F3416" s="3">
        <v>0.2</v>
      </c>
    </row>
    <row r="3417" spans="1:6" x14ac:dyDescent="0.3">
      <c r="A3417" s="2">
        <v>1183</v>
      </c>
      <c r="B3417" s="1">
        <v>3</v>
      </c>
      <c r="C3417" s="1">
        <v>6</v>
      </c>
      <c r="D3417" s="1">
        <v>2</v>
      </c>
      <c r="E3417" s="1">
        <v>469.99</v>
      </c>
      <c r="F3417" s="3">
        <v>0.05</v>
      </c>
    </row>
    <row r="3418" spans="1:6" x14ac:dyDescent="0.3">
      <c r="A3418" s="2">
        <v>1184</v>
      </c>
      <c r="B3418" s="1">
        <v>1</v>
      </c>
      <c r="C3418" s="1">
        <v>16</v>
      </c>
      <c r="D3418" s="1">
        <v>2</v>
      </c>
      <c r="E3418" s="1">
        <v>599.99</v>
      </c>
      <c r="F3418" s="3">
        <v>0.05</v>
      </c>
    </row>
    <row r="3419" spans="1:6" x14ac:dyDescent="0.3">
      <c r="A3419" s="2">
        <v>1184</v>
      </c>
      <c r="B3419" s="1">
        <v>2</v>
      </c>
      <c r="C3419" s="1">
        <v>71</v>
      </c>
      <c r="D3419" s="1">
        <v>1</v>
      </c>
      <c r="E3419" s="1">
        <v>416.99</v>
      </c>
      <c r="F3419" s="3">
        <v>0.05</v>
      </c>
    </row>
    <row r="3420" spans="1:6" x14ac:dyDescent="0.3">
      <c r="A3420" s="2">
        <v>1185</v>
      </c>
      <c r="B3420" s="1">
        <v>1</v>
      </c>
      <c r="C3420" s="1">
        <v>19</v>
      </c>
      <c r="D3420" s="1">
        <v>2</v>
      </c>
      <c r="E3420" s="1">
        <v>449</v>
      </c>
      <c r="F3420" s="3">
        <v>7.0000000000000007E-2</v>
      </c>
    </row>
    <row r="3421" spans="1:6" x14ac:dyDescent="0.3">
      <c r="A3421" s="2">
        <v>1185</v>
      </c>
      <c r="B3421" s="1">
        <v>2</v>
      </c>
      <c r="C3421" s="1">
        <v>21</v>
      </c>
      <c r="D3421" s="1">
        <v>1</v>
      </c>
      <c r="E3421" s="1">
        <v>269.99</v>
      </c>
      <c r="F3421" s="3">
        <v>7.0000000000000007E-2</v>
      </c>
    </row>
    <row r="3422" spans="1:6" x14ac:dyDescent="0.3">
      <c r="A3422" s="2">
        <v>1185</v>
      </c>
      <c r="B3422" s="1">
        <v>3</v>
      </c>
      <c r="C3422" s="1">
        <v>63</v>
      </c>
      <c r="D3422" s="1">
        <v>2</v>
      </c>
      <c r="E3422" s="1">
        <v>3499.99</v>
      </c>
      <c r="F3422" s="3">
        <v>0.1</v>
      </c>
    </row>
    <row r="3423" spans="1:6" x14ac:dyDescent="0.3">
      <c r="A3423" s="2">
        <v>1185</v>
      </c>
      <c r="B3423" s="1">
        <v>4</v>
      </c>
      <c r="C3423" s="1">
        <v>80</v>
      </c>
      <c r="D3423" s="1">
        <v>1</v>
      </c>
      <c r="E3423" s="1">
        <v>761.99</v>
      </c>
      <c r="F3423" s="3">
        <v>0.2</v>
      </c>
    </row>
    <row r="3424" spans="1:6" x14ac:dyDescent="0.3">
      <c r="A3424" s="2">
        <v>1186</v>
      </c>
      <c r="B3424" s="1">
        <v>1</v>
      </c>
      <c r="C3424" s="1">
        <v>48</v>
      </c>
      <c r="D3424" s="1">
        <v>2</v>
      </c>
      <c r="E3424" s="1">
        <v>1499.99</v>
      </c>
      <c r="F3424" s="3">
        <v>0.1</v>
      </c>
    </row>
    <row r="3425" spans="1:6" x14ac:dyDescent="0.3">
      <c r="A3425" s="2">
        <v>1186</v>
      </c>
      <c r="B3425" s="1">
        <v>2</v>
      </c>
      <c r="C3425" s="1">
        <v>49</v>
      </c>
      <c r="D3425" s="1">
        <v>1</v>
      </c>
      <c r="E3425" s="1">
        <v>3499.99</v>
      </c>
      <c r="F3425" s="3">
        <v>7.0000000000000007E-2</v>
      </c>
    </row>
    <row r="3426" spans="1:6" x14ac:dyDescent="0.3">
      <c r="A3426" s="2">
        <v>1186</v>
      </c>
      <c r="B3426" s="1">
        <v>3</v>
      </c>
      <c r="C3426" s="1">
        <v>106</v>
      </c>
      <c r="D3426" s="1">
        <v>1</v>
      </c>
      <c r="E3426" s="1">
        <v>449.99</v>
      </c>
      <c r="F3426" s="3">
        <v>0.1</v>
      </c>
    </row>
    <row r="3427" spans="1:6" x14ac:dyDescent="0.3">
      <c r="A3427" s="2">
        <v>1186</v>
      </c>
      <c r="B3427" s="1">
        <v>4</v>
      </c>
      <c r="C3427" s="1">
        <v>27</v>
      </c>
      <c r="D3427" s="1">
        <v>1</v>
      </c>
      <c r="E3427" s="1">
        <v>999.99</v>
      </c>
      <c r="F3427" s="3">
        <v>0.2</v>
      </c>
    </row>
    <row r="3428" spans="1:6" x14ac:dyDescent="0.3">
      <c r="A3428" s="2">
        <v>1187</v>
      </c>
      <c r="B3428" s="1">
        <v>1</v>
      </c>
      <c r="C3428" s="1">
        <v>36</v>
      </c>
      <c r="D3428" s="1">
        <v>2</v>
      </c>
      <c r="E3428" s="1">
        <v>832.99</v>
      </c>
      <c r="F3428" s="3">
        <v>0.1</v>
      </c>
    </row>
    <row r="3429" spans="1:6" x14ac:dyDescent="0.3">
      <c r="A3429" s="2">
        <v>1187</v>
      </c>
      <c r="B3429" s="1">
        <v>2</v>
      </c>
      <c r="C3429" s="1">
        <v>79</v>
      </c>
      <c r="D3429" s="1">
        <v>1</v>
      </c>
      <c r="E3429" s="1">
        <v>402.99</v>
      </c>
      <c r="F3429" s="3">
        <v>7.0000000000000007E-2</v>
      </c>
    </row>
    <row r="3430" spans="1:6" x14ac:dyDescent="0.3">
      <c r="A3430" s="2">
        <v>1187</v>
      </c>
      <c r="B3430" s="1">
        <v>3</v>
      </c>
      <c r="C3430" s="1">
        <v>4</v>
      </c>
      <c r="D3430" s="1">
        <v>1</v>
      </c>
      <c r="E3430" s="1">
        <v>2899.99</v>
      </c>
      <c r="F3430" s="3">
        <v>0.1</v>
      </c>
    </row>
    <row r="3431" spans="1:6" x14ac:dyDescent="0.3">
      <c r="A3431" s="2">
        <v>1187</v>
      </c>
      <c r="B3431" s="1">
        <v>4</v>
      </c>
      <c r="C3431" s="1">
        <v>53</v>
      </c>
      <c r="D3431" s="1">
        <v>2</v>
      </c>
      <c r="E3431" s="1">
        <v>749.99</v>
      </c>
      <c r="F3431" s="3">
        <v>0.1</v>
      </c>
    </row>
    <row r="3432" spans="1:6" x14ac:dyDescent="0.3">
      <c r="A3432" s="2">
        <v>1188</v>
      </c>
      <c r="B3432" s="1">
        <v>1</v>
      </c>
      <c r="C3432" s="1">
        <v>66</v>
      </c>
      <c r="D3432" s="1">
        <v>2</v>
      </c>
      <c r="E3432" s="1">
        <v>250.99</v>
      </c>
      <c r="F3432" s="3">
        <v>0.1</v>
      </c>
    </row>
    <row r="3433" spans="1:6" x14ac:dyDescent="0.3">
      <c r="A3433" s="2">
        <v>1188</v>
      </c>
      <c r="B3433" s="1">
        <v>2</v>
      </c>
      <c r="C3433" s="1">
        <v>91</v>
      </c>
      <c r="D3433" s="1">
        <v>2</v>
      </c>
      <c r="E3433" s="1">
        <v>349.99</v>
      </c>
      <c r="F3433" s="3">
        <v>0.2</v>
      </c>
    </row>
    <row r="3434" spans="1:6" x14ac:dyDescent="0.3">
      <c r="A3434" s="2">
        <v>1188</v>
      </c>
      <c r="B3434" s="1">
        <v>3</v>
      </c>
      <c r="C3434" s="1">
        <v>87</v>
      </c>
      <c r="D3434" s="1">
        <v>2</v>
      </c>
      <c r="E3434" s="1">
        <v>189.99</v>
      </c>
      <c r="F3434" s="3">
        <v>0.1</v>
      </c>
    </row>
    <row r="3435" spans="1:6" x14ac:dyDescent="0.3">
      <c r="A3435" s="2">
        <v>1189</v>
      </c>
      <c r="B3435" s="1">
        <v>1</v>
      </c>
      <c r="C3435" s="1">
        <v>55</v>
      </c>
      <c r="D3435" s="1">
        <v>1</v>
      </c>
      <c r="E3435" s="1">
        <v>2699.99</v>
      </c>
      <c r="F3435" s="3">
        <v>7.0000000000000007E-2</v>
      </c>
    </row>
    <row r="3436" spans="1:6" x14ac:dyDescent="0.3">
      <c r="A3436" s="2">
        <v>1189</v>
      </c>
      <c r="B3436" s="1">
        <v>2</v>
      </c>
      <c r="C3436" s="1">
        <v>102</v>
      </c>
      <c r="D3436" s="1">
        <v>2</v>
      </c>
      <c r="E3436" s="1">
        <v>489.99</v>
      </c>
      <c r="F3436" s="3">
        <v>0.1</v>
      </c>
    </row>
    <row r="3437" spans="1:6" x14ac:dyDescent="0.3">
      <c r="A3437" s="2">
        <v>1189</v>
      </c>
      <c r="B3437" s="1">
        <v>3</v>
      </c>
      <c r="C3437" s="1">
        <v>40</v>
      </c>
      <c r="D3437" s="1">
        <v>2</v>
      </c>
      <c r="E3437" s="1">
        <v>4999.99</v>
      </c>
      <c r="F3437" s="3">
        <v>0.1</v>
      </c>
    </row>
    <row r="3438" spans="1:6" x14ac:dyDescent="0.3">
      <c r="A3438" s="2">
        <v>1190</v>
      </c>
      <c r="B3438" s="1">
        <v>1</v>
      </c>
      <c r="C3438" s="1">
        <v>71</v>
      </c>
      <c r="D3438" s="1">
        <v>1</v>
      </c>
      <c r="E3438" s="1">
        <v>416.99</v>
      </c>
      <c r="F3438" s="3">
        <v>7.0000000000000007E-2</v>
      </c>
    </row>
    <row r="3439" spans="1:6" x14ac:dyDescent="0.3">
      <c r="A3439" s="2">
        <v>1191</v>
      </c>
      <c r="B3439" s="1">
        <v>1</v>
      </c>
      <c r="C3439" s="1">
        <v>40</v>
      </c>
      <c r="D3439" s="1">
        <v>2</v>
      </c>
      <c r="E3439" s="1">
        <v>4999.99</v>
      </c>
      <c r="F3439" s="3">
        <v>0.1</v>
      </c>
    </row>
    <row r="3440" spans="1:6" x14ac:dyDescent="0.3">
      <c r="A3440" s="2">
        <v>1191</v>
      </c>
      <c r="B3440" s="1">
        <v>2</v>
      </c>
      <c r="C3440" s="1">
        <v>89</v>
      </c>
      <c r="D3440" s="1">
        <v>2</v>
      </c>
      <c r="E3440" s="1">
        <v>209.99</v>
      </c>
      <c r="F3440" s="3">
        <v>0.1</v>
      </c>
    </row>
    <row r="3441" spans="1:6" x14ac:dyDescent="0.3">
      <c r="A3441" s="2">
        <v>1191</v>
      </c>
      <c r="B3441" s="1">
        <v>3</v>
      </c>
      <c r="C3441" s="1">
        <v>100</v>
      </c>
      <c r="D3441" s="1">
        <v>1</v>
      </c>
      <c r="E3441" s="1">
        <v>489.99</v>
      </c>
      <c r="F3441" s="3">
        <v>7.0000000000000007E-2</v>
      </c>
    </row>
    <row r="3442" spans="1:6" x14ac:dyDescent="0.3">
      <c r="A3442" s="2">
        <v>1192</v>
      </c>
      <c r="B3442" s="1">
        <v>1</v>
      </c>
      <c r="C3442" s="1">
        <v>24</v>
      </c>
      <c r="D3442" s="1">
        <v>2</v>
      </c>
      <c r="E3442" s="1">
        <v>549.99</v>
      </c>
      <c r="F3442" s="3">
        <v>0.1</v>
      </c>
    </row>
    <row r="3443" spans="1:6" x14ac:dyDescent="0.3">
      <c r="A3443" s="2">
        <v>1192</v>
      </c>
      <c r="B3443" s="1">
        <v>2</v>
      </c>
      <c r="C3443" s="1">
        <v>88</v>
      </c>
      <c r="D3443" s="1">
        <v>2</v>
      </c>
      <c r="E3443" s="1">
        <v>189.99</v>
      </c>
      <c r="F3443" s="3">
        <v>7.0000000000000007E-2</v>
      </c>
    </row>
    <row r="3444" spans="1:6" x14ac:dyDescent="0.3">
      <c r="A3444" s="2">
        <v>1192</v>
      </c>
      <c r="B3444" s="1">
        <v>3</v>
      </c>
      <c r="C3444" s="1">
        <v>37</v>
      </c>
      <c r="D3444" s="1">
        <v>2</v>
      </c>
      <c r="E3444" s="1">
        <v>379.99</v>
      </c>
      <c r="F3444" s="3">
        <v>0.2</v>
      </c>
    </row>
    <row r="3445" spans="1:6" x14ac:dyDescent="0.3">
      <c r="A3445" s="2">
        <v>1193</v>
      </c>
      <c r="B3445" s="1">
        <v>1</v>
      </c>
      <c r="C3445" s="1">
        <v>83</v>
      </c>
      <c r="D3445" s="1">
        <v>2</v>
      </c>
      <c r="E3445" s="1">
        <v>149.99</v>
      </c>
      <c r="F3445" s="3">
        <v>0.05</v>
      </c>
    </row>
    <row r="3446" spans="1:6" x14ac:dyDescent="0.3">
      <c r="A3446" s="2">
        <v>1193</v>
      </c>
      <c r="B3446" s="1">
        <v>2</v>
      </c>
      <c r="C3446" s="1">
        <v>27</v>
      </c>
      <c r="D3446" s="1">
        <v>1</v>
      </c>
      <c r="E3446" s="1">
        <v>999.99</v>
      </c>
      <c r="F3446" s="3">
        <v>0.05</v>
      </c>
    </row>
    <row r="3447" spans="1:6" x14ac:dyDescent="0.3">
      <c r="A3447" s="2">
        <v>1194</v>
      </c>
      <c r="B3447" s="1">
        <v>1</v>
      </c>
      <c r="C3447" s="1">
        <v>71</v>
      </c>
      <c r="D3447" s="1">
        <v>1</v>
      </c>
      <c r="E3447" s="1">
        <v>416.99</v>
      </c>
      <c r="F3447" s="3">
        <v>0.05</v>
      </c>
    </row>
    <row r="3448" spans="1:6" x14ac:dyDescent="0.3">
      <c r="A3448" s="2">
        <v>1194</v>
      </c>
      <c r="B3448" s="1">
        <v>2</v>
      </c>
      <c r="C3448" s="1">
        <v>7</v>
      </c>
      <c r="D3448" s="1">
        <v>2</v>
      </c>
      <c r="E3448" s="1">
        <v>3999.99</v>
      </c>
      <c r="F3448" s="3">
        <v>7.0000000000000007E-2</v>
      </c>
    </row>
    <row r="3449" spans="1:6" x14ac:dyDescent="0.3">
      <c r="A3449" s="2">
        <v>1194</v>
      </c>
      <c r="B3449" s="1">
        <v>3</v>
      </c>
      <c r="C3449" s="1">
        <v>105</v>
      </c>
      <c r="D3449" s="1">
        <v>2</v>
      </c>
      <c r="E3449" s="1">
        <v>533.99</v>
      </c>
      <c r="F3449" s="3">
        <v>0.1</v>
      </c>
    </row>
    <row r="3450" spans="1:6" x14ac:dyDescent="0.3">
      <c r="A3450" s="2">
        <v>1194</v>
      </c>
      <c r="B3450" s="1">
        <v>4</v>
      </c>
      <c r="C3450" s="1">
        <v>84</v>
      </c>
      <c r="D3450" s="1">
        <v>1</v>
      </c>
      <c r="E3450" s="1">
        <v>109.99</v>
      </c>
      <c r="F3450" s="3">
        <v>0.05</v>
      </c>
    </row>
    <row r="3451" spans="1:6" x14ac:dyDescent="0.3">
      <c r="A3451" s="2">
        <v>1195</v>
      </c>
      <c r="B3451" s="1">
        <v>1</v>
      </c>
      <c r="C3451" s="1">
        <v>52</v>
      </c>
      <c r="D3451" s="1">
        <v>1</v>
      </c>
      <c r="E3451" s="1">
        <v>875.99</v>
      </c>
      <c r="F3451" s="3">
        <v>7.0000000000000007E-2</v>
      </c>
    </row>
    <row r="3452" spans="1:6" x14ac:dyDescent="0.3">
      <c r="A3452" s="2">
        <v>1196</v>
      </c>
      <c r="B3452" s="1">
        <v>1</v>
      </c>
      <c r="C3452" s="1">
        <v>53</v>
      </c>
      <c r="D3452" s="1">
        <v>1</v>
      </c>
      <c r="E3452" s="1">
        <v>749.99</v>
      </c>
      <c r="F3452" s="3">
        <v>7.0000000000000007E-2</v>
      </c>
    </row>
    <row r="3453" spans="1:6" x14ac:dyDescent="0.3">
      <c r="A3453" s="2">
        <v>1197</v>
      </c>
      <c r="B3453" s="1">
        <v>1</v>
      </c>
      <c r="C3453" s="1">
        <v>13</v>
      </c>
      <c r="D3453" s="1">
        <v>1</v>
      </c>
      <c r="E3453" s="1">
        <v>269.99</v>
      </c>
      <c r="F3453" s="3">
        <v>7.0000000000000007E-2</v>
      </c>
    </row>
    <row r="3454" spans="1:6" x14ac:dyDescent="0.3">
      <c r="A3454" s="2">
        <v>1197</v>
      </c>
      <c r="B3454" s="1">
        <v>2</v>
      </c>
      <c r="C3454" s="1">
        <v>108</v>
      </c>
      <c r="D3454" s="1">
        <v>2</v>
      </c>
      <c r="E3454" s="1">
        <v>449.99</v>
      </c>
      <c r="F3454" s="3">
        <v>0.05</v>
      </c>
    </row>
    <row r="3455" spans="1:6" x14ac:dyDescent="0.3">
      <c r="A3455" s="2">
        <v>1197</v>
      </c>
      <c r="B3455" s="1">
        <v>3</v>
      </c>
      <c r="C3455" s="1">
        <v>9</v>
      </c>
      <c r="D3455" s="1">
        <v>2</v>
      </c>
      <c r="E3455" s="1">
        <v>2999.99</v>
      </c>
      <c r="F3455" s="3">
        <v>0.05</v>
      </c>
    </row>
    <row r="3456" spans="1:6" x14ac:dyDescent="0.3">
      <c r="A3456" s="2">
        <v>1197</v>
      </c>
      <c r="B3456" s="1">
        <v>4</v>
      </c>
      <c r="C3456" s="1">
        <v>106</v>
      </c>
      <c r="D3456" s="1">
        <v>2</v>
      </c>
      <c r="E3456" s="1">
        <v>449.99</v>
      </c>
      <c r="F3456" s="3">
        <v>0.2</v>
      </c>
    </row>
    <row r="3457" spans="1:6" x14ac:dyDescent="0.3">
      <c r="A3457" s="2">
        <v>1198</v>
      </c>
      <c r="B3457" s="1">
        <v>1</v>
      </c>
      <c r="C3457" s="1">
        <v>105</v>
      </c>
      <c r="D3457" s="1">
        <v>1</v>
      </c>
      <c r="E3457" s="1">
        <v>533.99</v>
      </c>
      <c r="F3457" s="3">
        <v>0.05</v>
      </c>
    </row>
    <row r="3458" spans="1:6" x14ac:dyDescent="0.3">
      <c r="A3458" s="2">
        <v>1199</v>
      </c>
      <c r="B3458" s="1">
        <v>1</v>
      </c>
      <c r="C3458" s="1">
        <v>32</v>
      </c>
      <c r="D3458" s="1">
        <v>1</v>
      </c>
      <c r="E3458" s="1">
        <v>469.99</v>
      </c>
      <c r="F3458" s="3">
        <v>0.05</v>
      </c>
    </row>
    <row r="3459" spans="1:6" x14ac:dyDescent="0.3">
      <c r="A3459" s="2">
        <v>1199</v>
      </c>
      <c r="B3459" s="1">
        <v>2</v>
      </c>
      <c r="C3459" s="1">
        <v>94</v>
      </c>
      <c r="D3459" s="1">
        <v>2</v>
      </c>
      <c r="E3459" s="1">
        <v>249.99</v>
      </c>
      <c r="F3459" s="3">
        <v>7.0000000000000007E-2</v>
      </c>
    </row>
    <row r="3460" spans="1:6" x14ac:dyDescent="0.3">
      <c r="A3460" s="2">
        <v>1199</v>
      </c>
      <c r="B3460" s="1">
        <v>3</v>
      </c>
      <c r="C3460" s="1">
        <v>109</v>
      </c>
      <c r="D3460" s="1">
        <v>2</v>
      </c>
      <c r="E3460" s="1">
        <v>416.99</v>
      </c>
      <c r="F3460" s="3">
        <v>0.1</v>
      </c>
    </row>
    <row r="3461" spans="1:6" x14ac:dyDescent="0.3">
      <c r="A3461" s="2">
        <v>1200</v>
      </c>
      <c r="B3461" s="1">
        <v>1</v>
      </c>
      <c r="C3461" s="1">
        <v>42</v>
      </c>
      <c r="D3461" s="1">
        <v>2</v>
      </c>
      <c r="E3461" s="1">
        <v>2299.9899999999998</v>
      </c>
      <c r="F3461" s="3">
        <v>0.2</v>
      </c>
    </row>
    <row r="3462" spans="1:6" x14ac:dyDescent="0.3">
      <c r="A3462" s="2">
        <v>1201</v>
      </c>
      <c r="B3462" s="1">
        <v>1</v>
      </c>
      <c r="C3462" s="1">
        <v>95</v>
      </c>
      <c r="D3462" s="1">
        <v>1</v>
      </c>
      <c r="E3462" s="1">
        <v>299.99</v>
      </c>
      <c r="F3462" s="3">
        <v>7.0000000000000007E-2</v>
      </c>
    </row>
    <row r="3463" spans="1:6" x14ac:dyDescent="0.3">
      <c r="A3463" s="2">
        <v>1201</v>
      </c>
      <c r="B3463" s="1">
        <v>2</v>
      </c>
      <c r="C3463" s="1">
        <v>13</v>
      </c>
      <c r="D3463" s="1">
        <v>1</v>
      </c>
      <c r="E3463" s="1">
        <v>269.99</v>
      </c>
      <c r="F3463" s="3">
        <v>0.05</v>
      </c>
    </row>
    <row r="3464" spans="1:6" x14ac:dyDescent="0.3">
      <c r="A3464" s="2">
        <v>1201</v>
      </c>
      <c r="B3464" s="1">
        <v>3</v>
      </c>
      <c r="C3464" s="1">
        <v>26</v>
      </c>
      <c r="D3464" s="1">
        <v>1</v>
      </c>
      <c r="E3464" s="1">
        <v>599.99</v>
      </c>
      <c r="F3464" s="3">
        <v>0.2</v>
      </c>
    </row>
    <row r="3465" spans="1:6" x14ac:dyDescent="0.3">
      <c r="A3465" s="2">
        <v>1201</v>
      </c>
      <c r="B3465" s="1">
        <v>4</v>
      </c>
      <c r="C3465" s="1">
        <v>17</v>
      </c>
      <c r="D3465" s="1">
        <v>2</v>
      </c>
      <c r="E3465" s="1">
        <v>429</v>
      </c>
      <c r="F3465" s="3">
        <v>0.05</v>
      </c>
    </row>
    <row r="3466" spans="1:6" x14ac:dyDescent="0.3">
      <c r="A3466" s="2">
        <v>1201</v>
      </c>
      <c r="B3466" s="1">
        <v>5</v>
      </c>
      <c r="C3466" s="1">
        <v>19</v>
      </c>
      <c r="D3466" s="1">
        <v>2</v>
      </c>
      <c r="E3466" s="1">
        <v>449</v>
      </c>
      <c r="F3466" s="3">
        <v>0.2</v>
      </c>
    </row>
    <row r="3467" spans="1:6" x14ac:dyDescent="0.3">
      <c r="A3467" s="2">
        <v>1202</v>
      </c>
      <c r="B3467" s="1">
        <v>1</v>
      </c>
      <c r="C3467" s="1">
        <v>84</v>
      </c>
      <c r="D3467" s="1">
        <v>2</v>
      </c>
      <c r="E3467" s="1">
        <v>109.99</v>
      </c>
      <c r="F3467" s="3">
        <v>0.05</v>
      </c>
    </row>
    <row r="3468" spans="1:6" x14ac:dyDescent="0.3">
      <c r="A3468" s="2">
        <v>1203</v>
      </c>
      <c r="B3468" s="1">
        <v>1</v>
      </c>
      <c r="C3468" s="1">
        <v>6</v>
      </c>
      <c r="D3468" s="1">
        <v>2</v>
      </c>
      <c r="E3468" s="1">
        <v>469.99</v>
      </c>
      <c r="F3468" s="3">
        <v>7.0000000000000007E-2</v>
      </c>
    </row>
    <row r="3469" spans="1:6" x14ac:dyDescent="0.3">
      <c r="A3469" s="2">
        <v>1203</v>
      </c>
      <c r="B3469" s="1">
        <v>2</v>
      </c>
      <c r="C3469" s="1">
        <v>55</v>
      </c>
      <c r="D3469" s="1">
        <v>1</v>
      </c>
      <c r="E3469" s="1">
        <v>2699.99</v>
      </c>
      <c r="F3469" s="3">
        <v>0.05</v>
      </c>
    </row>
    <row r="3470" spans="1:6" x14ac:dyDescent="0.3">
      <c r="A3470" s="2">
        <v>1204</v>
      </c>
      <c r="B3470" s="1">
        <v>1</v>
      </c>
      <c r="C3470" s="1">
        <v>37</v>
      </c>
      <c r="D3470" s="1">
        <v>2</v>
      </c>
      <c r="E3470" s="1">
        <v>379.99</v>
      </c>
      <c r="F3470" s="3">
        <v>7.0000000000000007E-2</v>
      </c>
    </row>
    <row r="3471" spans="1:6" x14ac:dyDescent="0.3">
      <c r="A3471" s="2">
        <v>1205</v>
      </c>
      <c r="B3471" s="1">
        <v>1</v>
      </c>
      <c r="C3471" s="1">
        <v>105</v>
      </c>
      <c r="D3471" s="1">
        <v>2</v>
      </c>
      <c r="E3471" s="1">
        <v>533.99</v>
      </c>
      <c r="F3471" s="3">
        <v>0.2</v>
      </c>
    </row>
    <row r="3472" spans="1:6" x14ac:dyDescent="0.3">
      <c r="A3472" s="2">
        <v>1205</v>
      </c>
      <c r="B3472" s="1">
        <v>2</v>
      </c>
      <c r="C3472" s="1">
        <v>46</v>
      </c>
      <c r="D3472" s="1">
        <v>2</v>
      </c>
      <c r="E3472" s="1">
        <v>1409.99</v>
      </c>
      <c r="F3472" s="3">
        <v>0.2</v>
      </c>
    </row>
    <row r="3473" spans="1:6" x14ac:dyDescent="0.3">
      <c r="A3473" s="2">
        <v>1205</v>
      </c>
      <c r="B3473" s="1">
        <v>3</v>
      </c>
      <c r="C3473" s="1">
        <v>71</v>
      </c>
      <c r="D3473" s="1">
        <v>1</v>
      </c>
      <c r="E3473" s="1">
        <v>416.99</v>
      </c>
      <c r="F3473" s="3">
        <v>0.05</v>
      </c>
    </row>
    <row r="3474" spans="1:6" x14ac:dyDescent="0.3">
      <c r="A3474" s="2">
        <v>1205</v>
      </c>
      <c r="B3474" s="1">
        <v>4</v>
      </c>
      <c r="C3474" s="1">
        <v>79</v>
      </c>
      <c r="D3474" s="1">
        <v>2</v>
      </c>
      <c r="E3474" s="1">
        <v>402.99</v>
      </c>
      <c r="F3474" s="3">
        <v>7.0000000000000007E-2</v>
      </c>
    </row>
    <row r="3475" spans="1:6" x14ac:dyDescent="0.3">
      <c r="A3475" s="2">
        <v>1205</v>
      </c>
      <c r="B3475" s="1">
        <v>5</v>
      </c>
      <c r="C3475" s="1">
        <v>92</v>
      </c>
      <c r="D3475" s="1">
        <v>1</v>
      </c>
      <c r="E3475" s="1">
        <v>209.99</v>
      </c>
      <c r="F3475" s="3">
        <v>0.1</v>
      </c>
    </row>
    <row r="3476" spans="1:6" x14ac:dyDescent="0.3">
      <c r="A3476" s="2">
        <v>1206</v>
      </c>
      <c r="B3476" s="1">
        <v>1</v>
      </c>
      <c r="C3476" s="1">
        <v>73</v>
      </c>
      <c r="D3476" s="1">
        <v>1</v>
      </c>
      <c r="E3476" s="1">
        <v>749.99</v>
      </c>
      <c r="F3476" s="3">
        <v>7.0000000000000007E-2</v>
      </c>
    </row>
    <row r="3477" spans="1:6" x14ac:dyDescent="0.3">
      <c r="A3477" s="2">
        <v>1206</v>
      </c>
      <c r="B3477" s="1">
        <v>2</v>
      </c>
      <c r="C3477" s="1">
        <v>29</v>
      </c>
      <c r="D3477" s="1">
        <v>1</v>
      </c>
      <c r="E3477" s="1">
        <v>999.99</v>
      </c>
      <c r="F3477" s="3">
        <v>0.2</v>
      </c>
    </row>
    <row r="3478" spans="1:6" x14ac:dyDescent="0.3">
      <c r="A3478" s="2">
        <v>1207</v>
      </c>
      <c r="B3478" s="1">
        <v>1</v>
      </c>
      <c r="C3478" s="1">
        <v>104</v>
      </c>
      <c r="D3478" s="1">
        <v>1</v>
      </c>
      <c r="E3478" s="1">
        <v>481.99</v>
      </c>
      <c r="F3478" s="3">
        <v>0.05</v>
      </c>
    </row>
    <row r="3479" spans="1:6" x14ac:dyDescent="0.3">
      <c r="A3479" s="2">
        <v>1207</v>
      </c>
      <c r="B3479" s="1">
        <v>2</v>
      </c>
      <c r="C3479" s="1">
        <v>103</v>
      </c>
      <c r="D3479" s="1">
        <v>1</v>
      </c>
      <c r="E3479" s="1">
        <v>551.99</v>
      </c>
      <c r="F3479" s="3">
        <v>0.1</v>
      </c>
    </row>
    <row r="3480" spans="1:6" x14ac:dyDescent="0.3">
      <c r="A3480" s="2">
        <v>1207</v>
      </c>
      <c r="B3480" s="1">
        <v>3</v>
      </c>
      <c r="C3480" s="1">
        <v>23</v>
      </c>
      <c r="D3480" s="1">
        <v>1</v>
      </c>
      <c r="E3480" s="1">
        <v>299.99</v>
      </c>
      <c r="F3480" s="3">
        <v>7.0000000000000007E-2</v>
      </c>
    </row>
    <row r="3481" spans="1:6" x14ac:dyDescent="0.3">
      <c r="A3481" s="2">
        <v>1208</v>
      </c>
      <c r="B3481" s="1">
        <v>1</v>
      </c>
      <c r="C3481" s="1">
        <v>12</v>
      </c>
      <c r="D3481" s="1">
        <v>1</v>
      </c>
      <c r="E3481" s="1">
        <v>549.99</v>
      </c>
      <c r="F3481" s="3">
        <v>0.2</v>
      </c>
    </row>
    <row r="3482" spans="1:6" x14ac:dyDescent="0.3">
      <c r="A3482" s="2">
        <v>1208</v>
      </c>
      <c r="B3482" s="1">
        <v>2</v>
      </c>
      <c r="C3482" s="1">
        <v>65</v>
      </c>
      <c r="D3482" s="1">
        <v>2</v>
      </c>
      <c r="E3482" s="1">
        <v>346.99</v>
      </c>
      <c r="F3482" s="3">
        <v>7.0000000000000007E-2</v>
      </c>
    </row>
    <row r="3483" spans="1:6" x14ac:dyDescent="0.3">
      <c r="A3483" s="2">
        <v>1208</v>
      </c>
      <c r="B3483" s="1">
        <v>3</v>
      </c>
      <c r="C3483" s="1">
        <v>86</v>
      </c>
      <c r="D3483" s="1">
        <v>2</v>
      </c>
      <c r="E3483" s="1">
        <v>149.99</v>
      </c>
      <c r="F3483" s="3">
        <v>0.2</v>
      </c>
    </row>
    <row r="3484" spans="1:6" x14ac:dyDescent="0.3">
      <c r="A3484" s="2">
        <v>1208</v>
      </c>
      <c r="B3484" s="1">
        <v>4</v>
      </c>
      <c r="C3484" s="1">
        <v>13</v>
      </c>
      <c r="D3484" s="1">
        <v>2</v>
      </c>
      <c r="E3484" s="1">
        <v>269.99</v>
      </c>
      <c r="F3484" s="3">
        <v>0.1</v>
      </c>
    </row>
    <row r="3485" spans="1:6" x14ac:dyDescent="0.3">
      <c r="A3485" s="2">
        <v>1208</v>
      </c>
      <c r="B3485" s="1">
        <v>5</v>
      </c>
      <c r="C3485" s="1">
        <v>87</v>
      </c>
      <c r="D3485" s="1">
        <v>1</v>
      </c>
      <c r="E3485" s="1">
        <v>189.99</v>
      </c>
      <c r="F3485" s="3">
        <v>7.0000000000000007E-2</v>
      </c>
    </row>
    <row r="3486" spans="1:6" x14ac:dyDescent="0.3">
      <c r="A3486" s="2">
        <v>1209</v>
      </c>
      <c r="B3486" s="1">
        <v>1</v>
      </c>
      <c r="C3486" s="1">
        <v>89</v>
      </c>
      <c r="D3486" s="1">
        <v>1</v>
      </c>
      <c r="E3486" s="1">
        <v>209.99</v>
      </c>
      <c r="F3486" s="3">
        <v>7.0000000000000007E-2</v>
      </c>
    </row>
    <row r="3487" spans="1:6" x14ac:dyDescent="0.3">
      <c r="A3487" s="2">
        <v>1209</v>
      </c>
      <c r="B3487" s="1">
        <v>2</v>
      </c>
      <c r="C3487" s="1">
        <v>97</v>
      </c>
      <c r="D3487" s="1">
        <v>1</v>
      </c>
      <c r="E3487" s="1">
        <v>349.99</v>
      </c>
      <c r="F3487" s="3">
        <v>0.05</v>
      </c>
    </row>
    <row r="3488" spans="1:6" x14ac:dyDescent="0.3">
      <c r="A3488" s="2">
        <v>1210</v>
      </c>
      <c r="B3488" s="1">
        <v>1</v>
      </c>
      <c r="C3488" s="1">
        <v>26</v>
      </c>
      <c r="D3488" s="1">
        <v>1</v>
      </c>
      <c r="E3488" s="1">
        <v>599.99</v>
      </c>
      <c r="F3488" s="3">
        <v>0.1</v>
      </c>
    </row>
    <row r="3489" spans="1:6" x14ac:dyDescent="0.3">
      <c r="A3489" s="2">
        <v>1210</v>
      </c>
      <c r="B3489" s="1">
        <v>2</v>
      </c>
      <c r="C3489" s="1">
        <v>6</v>
      </c>
      <c r="D3489" s="1">
        <v>2</v>
      </c>
      <c r="E3489" s="1">
        <v>469.99</v>
      </c>
      <c r="F3489" s="3">
        <v>7.0000000000000007E-2</v>
      </c>
    </row>
    <row r="3490" spans="1:6" x14ac:dyDescent="0.3">
      <c r="A3490" s="2">
        <v>1210</v>
      </c>
      <c r="B3490" s="1">
        <v>3</v>
      </c>
      <c r="C3490" s="1">
        <v>78</v>
      </c>
      <c r="D3490" s="1">
        <v>2</v>
      </c>
      <c r="E3490" s="1">
        <v>647.99</v>
      </c>
      <c r="F3490" s="3">
        <v>0.05</v>
      </c>
    </row>
    <row r="3491" spans="1:6" x14ac:dyDescent="0.3">
      <c r="A3491" s="2">
        <v>1210</v>
      </c>
      <c r="B3491" s="1">
        <v>4</v>
      </c>
      <c r="C3491" s="1">
        <v>84</v>
      </c>
      <c r="D3491" s="1">
        <v>1</v>
      </c>
      <c r="E3491" s="1">
        <v>109.99</v>
      </c>
      <c r="F3491" s="3">
        <v>0.1</v>
      </c>
    </row>
    <row r="3492" spans="1:6" x14ac:dyDescent="0.3">
      <c r="A3492" s="2">
        <v>1210</v>
      </c>
      <c r="B3492" s="1">
        <v>5</v>
      </c>
      <c r="C3492" s="1">
        <v>35</v>
      </c>
      <c r="D3492" s="1">
        <v>2</v>
      </c>
      <c r="E3492" s="1">
        <v>832.99</v>
      </c>
      <c r="F3492" s="3">
        <v>0.05</v>
      </c>
    </row>
    <row r="3493" spans="1:6" x14ac:dyDescent="0.3">
      <c r="A3493" s="2">
        <v>1211</v>
      </c>
      <c r="B3493" s="1">
        <v>1</v>
      </c>
      <c r="C3493" s="1">
        <v>15</v>
      </c>
      <c r="D3493" s="1">
        <v>2</v>
      </c>
      <c r="E3493" s="1">
        <v>529.99</v>
      </c>
      <c r="F3493" s="3">
        <v>0.2</v>
      </c>
    </row>
    <row r="3494" spans="1:6" x14ac:dyDescent="0.3">
      <c r="A3494" s="2">
        <v>1211</v>
      </c>
      <c r="B3494" s="1">
        <v>2</v>
      </c>
      <c r="C3494" s="1">
        <v>59</v>
      </c>
      <c r="D3494" s="1">
        <v>1</v>
      </c>
      <c r="E3494" s="1">
        <v>2599.9899999999998</v>
      </c>
      <c r="F3494" s="3">
        <v>0.05</v>
      </c>
    </row>
    <row r="3495" spans="1:6" x14ac:dyDescent="0.3">
      <c r="A3495" s="2">
        <v>1211</v>
      </c>
      <c r="B3495" s="1">
        <v>3</v>
      </c>
      <c r="C3495" s="1">
        <v>92</v>
      </c>
      <c r="D3495" s="1">
        <v>1</v>
      </c>
      <c r="E3495" s="1">
        <v>209.99</v>
      </c>
      <c r="F3495" s="3">
        <v>0.2</v>
      </c>
    </row>
    <row r="3496" spans="1:6" x14ac:dyDescent="0.3">
      <c r="A3496" s="2">
        <v>1211</v>
      </c>
      <c r="B3496" s="1">
        <v>4</v>
      </c>
      <c r="C3496" s="1">
        <v>93</v>
      </c>
      <c r="D3496" s="1">
        <v>1</v>
      </c>
      <c r="E3496" s="1">
        <v>209.99</v>
      </c>
      <c r="F3496" s="3">
        <v>0.1</v>
      </c>
    </row>
    <row r="3497" spans="1:6" x14ac:dyDescent="0.3">
      <c r="A3497" s="2">
        <v>1211</v>
      </c>
      <c r="B3497" s="1">
        <v>5</v>
      </c>
      <c r="C3497" s="1">
        <v>108</v>
      </c>
      <c r="D3497" s="1">
        <v>2</v>
      </c>
      <c r="E3497" s="1">
        <v>449.99</v>
      </c>
      <c r="F3497" s="3">
        <v>0.2</v>
      </c>
    </row>
    <row r="3498" spans="1:6" x14ac:dyDescent="0.3">
      <c r="A3498" s="2">
        <v>1212</v>
      </c>
      <c r="B3498" s="1">
        <v>1</v>
      </c>
      <c r="C3498" s="1">
        <v>74</v>
      </c>
      <c r="D3498" s="1">
        <v>1</v>
      </c>
      <c r="E3498" s="1">
        <v>439.99</v>
      </c>
      <c r="F3498" s="3">
        <v>0.1</v>
      </c>
    </row>
    <row r="3499" spans="1:6" x14ac:dyDescent="0.3">
      <c r="A3499" s="2">
        <v>1212</v>
      </c>
      <c r="B3499" s="1">
        <v>2</v>
      </c>
      <c r="C3499" s="1">
        <v>37</v>
      </c>
      <c r="D3499" s="1">
        <v>2</v>
      </c>
      <c r="E3499" s="1">
        <v>379.99</v>
      </c>
      <c r="F3499" s="3">
        <v>7.0000000000000007E-2</v>
      </c>
    </row>
    <row r="3500" spans="1:6" x14ac:dyDescent="0.3">
      <c r="A3500" s="2">
        <v>1212</v>
      </c>
      <c r="B3500" s="1">
        <v>3</v>
      </c>
      <c r="C3500" s="1">
        <v>39</v>
      </c>
      <c r="D3500" s="1">
        <v>2</v>
      </c>
      <c r="E3500" s="1">
        <v>1499.99</v>
      </c>
      <c r="F3500" s="3">
        <v>0.05</v>
      </c>
    </row>
    <row r="3501" spans="1:6" x14ac:dyDescent="0.3">
      <c r="A3501" s="2">
        <v>1212</v>
      </c>
      <c r="B3501" s="1">
        <v>4</v>
      </c>
      <c r="C3501" s="1">
        <v>68</v>
      </c>
      <c r="D3501" s="1">
        <v>2</v>
      </c>
      <c r="E3501" s="1">
        <v>449.99</v>
      </c>
      <c r="F3501" s="3">
        <v>7.0000000000000007E-2</v>
      </c>
    </row>
    <row r="3502" spans="1:6" x14ac:dyDescent="0.3">
      <c r="A3502" s="2">
        <v>1213</v>
      </c>
      <c r="B3502" s="1">
        <v>1</v>
      </c>
      <c r="C3502" s="1">
        <v>64</v>
      </c>
      <c r="D3502" s="1">
        <v>2</v>
      </c>
      <c r="E3502" s="1">
        <v>489.99</v>
      </c>
      <c r="F3502" s="3">
        <v>7.0000000000000007E-2</v>
      </c>
    </row>
    <row r="3503" spans="1:6" x14ac:dyDescent="0.3">
      <c r="A3503" s="2">
        <v>1213</v>
      </c>
      <c r="B3503" s="1">
        <v>2</v>
      </c>
      <c r="C3503" s="1">
        <v>78</v>
      </c>
      <c r="D3503" s="1">
        <v>1</v>
      </c>
      <c r="E3503" s="1">
        <v>647.99</v>
      </c>
      <c r="F3503" s="3">
        <v>7.0000000000000007E-2</v>
      </c>
    </row>
    <row r="3504" spans="1:6" x14ac:dyDescent="0.3">
      <c r="A3504" s="2">
        <v>1213</v>
      </c>
      <c r="B3504" s="1">
        <v>3</v>
      </c>
      <c r="C3504" s="1">
        <v>102</v>
      </c>
      <c r="D3504" s="1">
        <v>2</v>
      </c>
      <c r="E3504" s="1">
        <v>489.99</v>
      </c>
      <c r="F3504" s="3">
        <v>0.1</v>
      </c>
    </row>
    <row r="3505" spans="1:6" x14ac:dyDescent="0.3">
      <c r="A3505" s="2">
        <v>1213</v>
      </c>
      <c r="B3505" s="1">
        <v>4</v>
      </c>
      <c r="C3505" s="1">
        <v>15</v>
      </c>
      <c r="D3505" s="1">
        <v>1</v>
      </c>
      <c r="E3505" s="1">
        <v>529.99</v>
      </c>
      <c r="F3505" s="3">
        <v>0.05</v>
      </c>
    </row>
    <row r="3506" spans="1:6" x14ac:dyDescent="0.3">
      <c r="A3506" s="2">
        <v>1214</v>
      </c>
      <c r="B3506" s="1">
        <v>1</v>
      </c>
      <c r="C3506" s="1">
        <v>9</v>
      </c>
      <c r="D3506" s="1">
        <v>2</v>
      </c>
      <c r="E3506" s="1">
        <v>2999.99</v>
      </c>
      <c r="F3506" s="3">
        <v>0.05</v>
      </c>
    </row>
    <row r="3507" spans="1:6" x14ac:dyDescent="0.3">
      <c r="A3507" s="2">
        <v>1214</v>
      </c>
      <c r="B3507" s="1">
        <v>2</v>
      </c>
      <c r="C3507" s="1">
        <v>7</v>
      </c>
      <c r="D3507" s="1">
        <v>1</v>
      </c>
      <c r="E3507" s="1">
        <v>3999.99</v>
      </c>
      <c r="F3507" s="3">
        <v>0.2</v>
      </c>
    </row>
    <row r="3508" spans="1:6" x14ac:dyDescent="0.3">
      <c r="A3508" s="2">
        <v>1214</v>
      </c>
      <c r="B3508" s="1">
        <v>3</v>
      </c>
      <c r="C3508" s="1">
        <v>22</v>
      </c>
      <c r="D3508" s="1">
        <v>1</v>
      </c>
      <c r="E3508" s="1">
        <v>269.99</v>
      </c>
      <c r="F3508" s="3">
        <v>0.05</v>
      </c>
    </row>
    <row r="3509" spans="1:6" x14ac:dyDescent="0.3">
      <c r="A3509" s="2">
        <v>1214</v>
      </c>
      <c r="B3509" s="1">
        <v>4</v>
      </c>
      <c r="C3509" s="1">
        <v>77</v>
      </c>
      <c r="D3509" s="1">
        <v>2</v>
      </c>
      <c r="E3509" s="1">
        <v>799.99</v>
      </c>
      <c r="F3509" s="3">
        <v>0.1</v>
      </c>
    </row>
    <row r="3510" spans="1:6" x14ac:dyDescent="0.3">
      <c r="A3510" s="2">
        <v>1214</v>
      </c>
      <c r="B3510" s="1">
        <v>5</v>
      </c>
      <c r="C3510" s="1">
        <v>67</v>
      </c>
      <c r="D3510" s="1">
        <v>2</v>
      </c>
      <c r="E3510" s="1">
        <v>250.99</v>
      </c>
      <c r="F3510" s="3">
        <v>0.2</v>
      </c>
    </row>
    <row r="3511" spans="1:6" x14ac:dyDescent="0.3">
      <c r="A3511" s="2">
        <v>1215</v>
      </c>
      <c r="B3511" s="1">
        <v>1</v>
      </c>
      <c r="C3511" s="1">
        <v>73</v>
      </c>
      <c r="D3511" s="1">
        <v>2</v>
      </c>
      <c r="E3511" s="1">
        <v>749.99</v>
      </c>
      <c r="F3511" s="3">
        <v>0.1</v>
      </c>
    </row>
    <row r="3512" spans="1:6" x14ac:dyDescent="0.3">
      <c r="A3512" s="2">
        <v>1215</v>
      </c>
      <c r="B3512" s="1">
        <v>2</v>
      </c>
      <c r="C3512" s="1">
        <v>10</v>
      </c>
      <c r="D3512" s="1">
        <v>2</v>
      </c>
      <c r="E3512" s="1">
        <v>1549</v>
      </c>
      <c r="F3512" s="3">
        <v>7.0000000000000007E-2</v>
      </c>
    </row>
    <row r="3513" spans="1:6" x14ac:dyDescent="0.3">
      <c r="A3513" s="2">
        <v>1216</v>
      </c>
      <c r="B3513" s="1">
        <v>1</v>
      </c>
      <c r="C3513" s="1">
        <v>64</v>
      </c>
      <c r="D3513" s="1">
        <v>2</v>
      </c>
      <c r="E3513" s="1">
        <v>489.99</v>
      </c>
      <c r="F3513" s="3">
        <v>0.1</v>
      </c>
    </row>
    <row r="3514" spans="1:6" x14ac:dyDescent="0.3">
      <c r="A3514" s="2">
        <v>1216</v>
      </c>
      <c r="B3514" s="1">
        <v>2</v>
      </c>
      <c r="C3514" s="1">
        <v>54</v>
      </c>
      <c r="D3514" s="1">
        <v>1</v>
      </c>
      <c r="E3514" s="1">
        <v>3199.99</v>
      </c>
      <c r="F3514" s="3">
        <v>0.05</v>
      </c>
    </row>
    <row r="3515" spans="1:6" x14ac:dyDescent="0.3">
      <c r="A3515" s="2">
        <v>1216</v>
      </c>
      <c r="B3515" s="1">
        <v>3</v>
      </c>
      <c r="C3515" s="1">
        <v>19</v>
      </c>
      <c r="D3515" s="1">
        <v>1</v>
      </c>
      <c r="E3515" s="1">
        <v>449</v>
      </c>
      <c r="F3515" s="3">
        <v>0.2</v>
      </c>
    </row>
    <row r="3516" spans="1:6" x14ac:dyDescent="0.3">
      <c r="A3516" s="2">
        <v>1216</v>
      </c>
      <c r="B3516" s="1">
        <v>4</v>
      </c>
      <c r="C3516" s="1">
        <v>110</v>
      </c>
      <c r="D3516" s="1">
        <v>2</v>
      </c>
      <c r="E3516" s="1">
        <v>470.99</v>
      </c>
      <c r="F3516" s="3">
        <v>7.0000000000000007E-2</v>
      </c>
    </row>
    <row r="3517" spans="1:6" x14ac:dyDescent="0.3">
      <c r="A3517" s="2">
        <v>1216</v>
      </c>
      <c r="B3517" s="1">
        <v>5</v>
      </c>
      <c r="C3517" s="1">
        <v>43</v>
      </c>
      <c r="D3517" s="1">
        <v>1</v>
      </c>
      <c r="E3517" s="1">
        <v>5299.99</v>
      </c>
      <c r="F3517" s="3">
        <v>0.1</v>
      </c>
    </row>
    <row r="3518" spans="1:6" x14ac:dyDescent="0.3">
      <c r="A3518" s="2">
        <v>1217</v>
      </c>
      <c r="B3518" s="1">
        <v>1</v>
      </c>
      <c r="C3518" s="1">
        <v>73</v>
      </c>
      <c r="D3518" s="1">
        <v>1</v>
      </c>
      <c r="E3518" s="1">
        <v>749.99</v>
      </c>
      <c r="F3518" s="3">
        <v>0.05</v>
      </c>
    </row>
    <row r="3519" spans="1:6" x14ac:dyDescent="0.3">
      <c r="A3519" s="2">
        <v>1217</v>
      </c>
      <c r="B3519" s="1">
        <v>2</v>
      </c>
      <c r="C3519" s="1">
        <v>106</v>
      </c>
      <c r="D3519" s="1">
        <v>2</v>
      </c>
      <c r="E3519" s="1">
        <v>449.99</v>
      </c>
      <c r="F3519" s="3">
        <v>0.05</v>
      </c>
    </row>
    <row r="3520" spans="1:6" x14ac:dyDescent="0.3">
      <c r="A3520" s="2">
        <v>1218</v>
      </c>
      <c r="B3520" s="1">
        <v>1</v>
      </c>
      <c r="C3520" s="1">
        <v>32</v>
      </c>
      <c r="D3520" s="1">
        <v>1</v>
      </c>
      <c r="E3520" s="1">
        <v>469.99</v>
      </c>
      <c r="F3520" s="3">
        <v>7.0000000000000007E-2</v>
      </c>
    </row>
    <row r="3521" spans="1:6" x14ac:dyDescent="0.3">
      <c r="A3521" s="2">
        <v>1218</v>
      </c>
      <c r="B3521" s="1">
        <v>2</v>
      </c>
      <c r="C3521" s="1">
        <v>102</v>
      </c>
      <c r="D3521" s="1">
        <v>2</v>
      </c>
      <c r="E3521" s="1">
        <v>489.99</v>
      </c>
      <c r="F3521" s="3">
        <v>0.05</v>
      </c>
    </row>
    <row r="3522" spans="1:6" x14ac:dyDescent="0.3">
      <c r="A3522" s="2">
        <v>1219</v>
      </c>
      <c r="B3522" s="1">
        <v>1</v>
      </c>
      <c r="C3522" s="1">
        <v>17</v>
      </c>
      <c r="D3522" s="1">
        <v>2</v>
      </c>
      <c r="E3522" s="1">
        <v>429</v>
      </c>
      <c r="F3522" s="3">
        <v>7.0000000000000007E-2</v>
      </c>
    </row>
    <row r="3523" spans="1:6" x14ac:dyDescent="0.3">
      <c r="A3523" s="2">
        <v>1219</v>
      </c>
      <c r="B3523" s="1">
        <v>2</v>
      </c>
      <c r="C3523" s="1">
        <v>62</v>
      </c>
      <c r="D3523" s="1">
        <v>2</v>
      </c>
      <c r="E3523" s="1">
        <v>3499.99</v>
      </c>
      <c r="F3523" s="3">
        <v>0.1</v>
      </c>
    </row>
    <row r="3524" spans="1:6" x14ac:dyDescent="0.3">
      <c r="A3524" s="2">
        <v>1219</v>
      </c>
      <c r="B3524" s="1">
        <v>3</v>
      </c>
      <c r="C3524" s="1">
        <v>40</v>
      </c>
      <c r="D3524" s="1">
        <v>2</v>
      </c>
      <c r="E3524" s="1">
        <v>4999.99</v>
      </c>
      <c r="F3524" s="3">
        <v>0.2</v>
      </c>
    </row>
    <row r="3525" spans="1:6" x14ac:dyDescent="0.3">
      <c r="A3525" s="2">
        <v>1220</v>
      </c>
      <c r="B3525" s="1">
        <v>1</v>
      </c>
      <c r="C3525" s="1">
        <v>47</v>
      </c>
      <c r="D3525" s="1">
        <v>2</v>
      </c>
      <c r="E3525" s="1">
        <v>5299.99</v>
      </c>
      <c r="F3525" s="3">
        <v>0.1</v>
      </c>
    </row>
    <row r="3526" spans="1:6" x14ac:dyDescent="0.3">
      <c r="A3526" s="2">
        <v>1220</v>
      </c>
      <c r="B3526" s="1">
        <v>2</v>
      </c>
      <c r="C3526" s="1">
        <v>49</v>
      </c>
      <c r="D3526" s="1">
        <v>1</v>
      </c>
      <c r="E3526" s="1">
        <v>3499.99</v>
      </c>
      <c r="F3526" s="3">
        <v>0.2</v>
      </c>
    </row>
    <row r="3527" spans="1:6" x14ac:dyDescent="0.3">
      <c r="A3527" s="2">
        <v>1220</v>
      </c>
      <c r="B3527" s="1">
        <v>3</v>
      </c>
      <c r="C3527" s="1">
        <v>85</v>
      </c>
      <c r="D3527" s="1">
        <v>2</v>
      </c>
      <c r="E3527" s="1">
        <v>329.99</v>
      </c>
      <c r="F3527" s="3">
        <v>0.2</v>
      </c>
    </row>
    <row r="3528" spans="1:6" x14ac:dyDescent="0.3">
      <c r="A3528" s="2">
        <v>1221</v>
      </c>
      <c r="B3528" s="1">
        <v>1</v>
      </c>
      <c r="C3528" s="1">
        <v>100</v>
      </c>
      <c r="D3528" s="1">
        <v>1</v>
      </c>
      <c r="E3528" s="1">
        <v>489.99</v>
      </c>
      <c r="F3528" s="3">
        <v>0.05</v>
      </c>
    </row>
    <row r="3529" spans="1:6" x14ac:dyDescent="0.3">
      <c r="A3529" s="2">
        <v>1221</v>
      </c>
      <c r="B3529" s="1">
        <v>2</v>
      </c>
      <c r="C3529" s="1">
        <v>81</v>
      </c>
      <c r="D3529" s="1">
        <v>2</v>
      </c>
      <c r="E3529" s="1">
        <v>1099.99</v>
      </c>
      <c r="F3529" s="3">
        <v>0.05</v>
      </c>
    </row>
    <row r="3530" spans="1:6" x14ac:dyDescent="0.3">
      <c r="A3530" s="2">
        <v>1221</v>
      </c>
      <c r="B3530" s="1">
        <v>3</v>
      </c>
      <c r="C3530" s="1">
        <v>42</v>
      </c>
      <c r="D3530" s="1">
        <v>2</v>
      </c>
      <c r="E3530" s="1">
        <v>2299.9899999999998</v>
      </c>
      <c r="F3530" s="3">
        <v>0.1</v>
      </c>
    </row>
    <row r="3531" spans="1:6" x14ac:dyDescent="0.3">
      <c r="A3531" s="2">
        <v>1221</v>
      </c>
      <c r="B3531" s="1">
        <v>4</v>
      </c>
      <c r="C3531" s="1">
        <v>38</v>
      </c>
      <c r="D3531" s="1">
        <v>2</v>
      </c>
      <c r="E3531" s="1">
        <v>549.99</v>
      </c>
      <c r="F3531" s="3">
        <v>0.1</v>
      </c>
    </row>
    <row r="3532" spans="1:6" x14ac:dyDescent="0.3">
      <c r="A3532" s="2">
        <v>1221</v>
      </c>
      <c r="B3532" s="1">
        <v>5</v>
      </c>
      <c r="C3532" s="1">
        <v>97</v>
      </c>
      <c r="D3532" s="1">
        <v>2</v>
      </c>
      <c r="E3532" s="1">
        <v>349.99</v>
      </c>
      <c r="F3532" s="3">
        <v>7.0000000000000007E-2</v>
      </c>
    </row>
    <row r="3533" spans="1:6" x14ac:dyDescent="0.3">
      <c r="A3533" s="2">
        <v>1222</v>
      </c>
      <c r="B3533" s="1">
        <v>1</v>
      </c>
      <c r="C3533" s="1">
        <v>97</v>
      </c>
      <c r="D3533" s="1">
        <v>1</v>
      </c>
      <c r="E3533" s="1">
        <v>349.99</v>
      </c>
      <c r="F3533" s="3">
        <v>0.2</v>
      </c>
    </row>
    <row r="3534" spans="1:6" x14ac:dyDescent="0.3">
      <c r="A3534" s="2">
        <v>1223</v>
      </c>
      <c r="B3534" s="1">
        <v>1</v>
      </c>
      <c r="C3534" s="1">
        <v>103</v>
      </c>
      <c r="D3534" s="1">
        <v>1</v>
      </c>
      <c r="E3534" s="1">
        <v>551.99</v>
      </c>
      <c r="F3534" s="3">
        <v>0.05</v>
      </c>
    </row>
    <row r="3535" spans="1:6" x14ac:dyDescent="0.3">
      <c r="A3535" s="2">
        <v>1224</v>
      </c>
      <c r="B3535" s="1">
        <v>1</v>
      </c>
      <c r="C3535" s="1">
        <v>62</v>
      </c>
      <c r="D3535" s="1">
        <v>1</v>
      </c>
      <c r="E3535" s="1">
        <v>3499.99</v>
      </c>
      <c r="F3535" s="3">
        <v>7.0000000000000007E-2</v>
      </c>
    </row>
    <row r="3536" spans="1:6" x14ac:dyDescent="0.3">
      <c r="A3536" s="2">
        <v>1224</v>
      </c>
      <c r="B3536" s="1">
        <v>2</v>
      </c>
      <c r="C3536" s="1">
        <v>51</v>
      </c>
      <c r="D3536" s="1">
        <v>1</v>
      </c>
      <c r="E3536" s="1">
        <v>6499.99</v>
      </c>
      <c r="F3536" s="3">
        <v>0.1</v>
      </c>
    </row>
    <row r="3537" spans="1:6" x14ac:dyDescent="0.3">
      <c r="A3537" s="2">
        <v>1224</v>
      </c>
      <c r="B3537" s="1">
        <v>3</v>
      </c>
      <c r="C3537" s="1">
        <v>108</v>
      </c>
      <c r="D3537" s="1">
        <v>1</v>
      </c>
      <c r="E3537" s="1">
        <v>449.99</v>
      </c>
      <c r="F3537" s="3">
        <v>0.05</v>
      </c>
    </row>
    <row r="3538" spans="1:6" x14ac:dyDescent="0.3">
      <c r="A3538" s="2">
        <v>1224</v>
      </c>
      <c r="B3538" s="1">
        <v>4</v>
      </c>
      <c r="C3538" s="1">
        <v>32</v>
      </c>
      <c r="D3538" s="1">
        <v>1</v>
      </c>
      <c r="E3538" s="1">
        <v>469.99</v>
      </c>
      <c r="F3538" s="3">
        <v>0.2</v>
      </c>
    </row>
    <row r="3539" spans="1:6" x14ac:dyDescent="0.3">
      <c r="A3539" s="2">
        <v>1225</v>
      </c>
      <c r="B3539" s="1">
        <v>1</v>
      </c>
      <c r="C3539" s="1">
        <v>81</v>
      </c>
      <c r="D3539" s="1">
        <v>1</v>
      </c>
      <c r="E3539" s="1">
        <v>1099.99</v>
      </c>
      <c r="F3539" s="3">
        <v>0.1</v>
      </c>
    </row>
    <row r="3540" spans="1:6" x14ac:dyDescent="0.3">
      <c r="A3540" s="2">
        <v>1225</v>
      </c>
      <c r="B3540" s="1">
        <v>2</v>
      </c>
      <c r="C3540" s="1">
        <v>59</v>
      </c>
      <c r="D3540" s="1">
        <v>2</v>
      </c>
      <c r="E3540" s="1">
        <v>2599.9899999999998</v>
      </c>
      <c r="F3540" s="3">
        <v>0.1</v>
      </c>
    </row>
    <row r="3541" spans="1:6" x14ac:dyDescent="0.3">
      <c r="A3541" s="2">
        <v>1225</v>
      </c>
      <c r="B3541" s="1">
        <v>3</v>
      </c>
      <c r="C3541" s="1">
        <v>6</v>
      </c>
      <c r="D3541" s="1">
        <v>2</v>
      </c>
      <c r="E3541" s="1">
        <v>469.99</v>
      </c>
      <c r="F3541" s="3">
        <v>0.1</v>
      </c>
    </row>
    <row r="3542" spans="1:6" x14ac:dyDescent="0.3">
      <c r="A3542" s="2">
        <v>1226</v>
      </c>
      <c r="B3542" s="1">
        <v>1</v>
      </c>
      <c r="C3542" s="1">
        <v>77</v>
      </c>
      <c r="D3542" s="1">
        <v>2</v>
      </c>
      <c r="E3542" s="1">
        <v>799.99</v>
      </c>
      <c r="F3542" s="3">
        <v>0.05</v>
      </c>
    </row>
    <row r="3543" spans="1:6" x14ac:dyDescent="0.3">
      <c r="A3543" s="2">
        <v>1226</v>
      </c>
      <c r="B3543" s="1">
        <v>2</v>
      </c>
      <c r="C3543" s="1">
        <v>101</v>
      </c>
      <c r="D3543" s="1">
        <v>1</v>
      </c>
      <c r="E3543" s="1">
        <v>339.99</v>
      </c>
      <c r="F3543" s="3">
        <v>0.2</v>
      </c>
    </row>
    <row r="3544" spans="1:6" x14ac:dyDescent="0.3">
      <c r="A3544" s="2">
        <v>1226</v>
      </c>
      <c r="B3544" s="1">
        <v>3</v>
      </c>
      <c r="C3544" s="1">
        <v>11</v>
      </c>
      <c r="D3544" s="1">
        <v>2</v>
      </c>
      <c r="E3544" s="1">
        <v>1680.99</v>
      </c>
      <c r="F3544" s="3">
        <v>7.0000000000000007E-2</v>
      </c>
    </row>
    <row r="3545" spans="1:6" x14ac:dyDescent="0.3">
      <c r="A3545" s="2">
        <v>1226</v>
      </c>
      <c r="B3545" s="1">
        <v>4</v>
      </c>
      <c r="C3545" s="1">
        <v>51</v>
      </c>
      <c r="D3545" s="1">
        <v>1</v>
      </c>
      <c r="E3545" s="1">
        <v>6499.99</v>
      </c>
      <c r="F3545" s="3">
        <v>7.0000000000000007E-2</v>
      </c>
    </row>
    <row r="3546" spans="1:6" x14ac:dyDescent="0.3">
      <c r="A3546" s="2">
        <v>1226</v>
      </c>
      <c r="B3546" s="1">
        <v>5</v>
      </c>
      <c r="C3546" s="1">
        <v>42</v>
      </c>
      <c r="D3546" s="1">
        <v>1</v>
      </c>
      <c r="E3546" s="1">
        <v>2299.9899999999998</v>
      </c>
      <c r="F3546" s="3">
        <v>0.1</v>
      </c>
    </row>
    <row r="3547" spans="1:6" x14ac:dyDescent="0.3">
      <c r="A3547" s="2">
        <v>1227</v>
      </c>
      <c r="B3547" s="1">
        <v>1</v>
      </c>
      <c r="C3547" s="1">
        <v>90</v>
      </c>
      <c r="D3547" s="1">
        <v>2</v>
      </c>
      <c r="E3547" s="1">
        <v>209.99</v>
      </c>
      <c r="F3547" s="3">
        <v>0.2</v>
      </c>
    </row>
    <row r="3548" spans="1:6" x14ac:dyDescent="0.3">
      <c r="A3548" s="2">
        <v>1227</v>
      </c>
      <c r="B3548" s="1">
        <v>2</v>
      </c>
      <c r="C3548" s="1">
        <v>44</v>
      </c>
      <c r="D3548" s="1">
        <v>1</v>
      </c>
      <c r="E3548" s="1">
        <v>539.99</v>
      </c>
      <c r="F3548" s="3">
        <v>7.0000000000000007E-2</v>
      </c>
    </row>
    <row r="3549" spans="1:6" x14ac:dyDescent="0.3">
      <c r="A3549" s="2">
        <v>1227</v>
      </c>
      <c r="B3549" s="1">
        <v>3</v>
      </c>
      <c r="C3549" s="1">
        <v>26</v>
      </c>
      <c r="D3549" s="1">
        <v>1</v>
      </c>
      <c r="E3549" s="1">
        <v>599.99</v>
      </c>
      <c r="F3549" s="3">
        <v>0.05</v>
      </c>
    </row>
    <row r="3550" spans="1:6" x14ac:dyDescent="0.3">
      <c r="A3550" s="2">
        <v>1227</v>
      </c>
      <c r="B3550" s="1">
        <v>4</v>
      </c>
      <c r="C3550" s="1">
        <v>8</v>
      </c>
      <c r="D3550" s="1">
        <v>1</v>
      </c>
      <c r="E3550" s="1">
        <v>1799.99</v>
      </c>
      <c r="F3550" s="3">
        <v>7.0000000000000007E-2</v>
      </c>
    </row>
    <row r="3551" spans="1:6" x14ac:dyDescent="0.3">
      <c r="A3551" s="2">
        <v>1227</v>
      </c>
      <c r="B3551" s="1">
        <v>5</v>
      </c>
      <c r="C3551" s="1">
        <v>42</v>
      </c>
      <c r="D3551" s="1">
        <v>2</v>
      </c>
      <c r="E3551" s="1">
        <v>2299.9899999999998</v>
      </c>
      <c r="F3551" s="3">
        <v>0.2</v>
      </c>
    </row>
    <row r="3552" spans="1:6" x14ac:dyDescent="0.3">
      <c r="A3552" s="2">
        <v>1228</v>
      </c>
      <c r="B3552" s="1">
        <v>1</v>
      </c>
      <c r="C3552" s="1">
        <v>92</v>
      </c>
      <c r="D3552" s="1">
        <v>1</v>
      </c>
      <c r="E3552" s="1">
        <v>209.99</v>
      </c>
      <c r="F3552" s="3">
        <v>0.2</v>
      </c>
    </row>
    <row r="3553" spans="1:6" x14ac:dyDescent="0.3">
      <c r="A3553" s="2">
        <v>1228</v>
      </c>
      <c r="B3553" s="1">
        <v>2</v>
      </c>
      <c r="C3553" s="1">
        <v>55</v>
      </c>
      <c r="D3553" s="1">
        <v>2</v>
      </c>
      <c r="E3553" s="1">
        <v>2699.99</v>
      </c>
      <c r="F3553" s="3">
        <v>0.2</v>
      </c>
    </row>
    <row r="3554" spans="1:6" x14ac:dyDescent="0.3">
      <c r="A3554" s="2">
        <v>1228</v>
      </c>
      <c r="B3554" s="1">
        <v>3</v>
      </c>
      <c r="C3554" s="1">
        <v>20</v>
      </c>
      <c r="D3554" s="1">
        <v>2</v>
      </c>
      <c r="E3554" s="1">
        <v>599.99</v>
      </c>
      <c r="F3554" s="3">
        <v>0.05</v>
      </c>
    </row>
    <row r="3555" spans="1:6" x14ac:dyDescent="0.3">
      <c r="A3555" s="2">
        <v>1229</v>
      </c>
      <c r="B3555" s="1">
        <v>1</v>
      </c>
      <c r="C3555" s="1">
        <v>36</v>
      </c>
      <c r="D3555" s="1">
        <v>2</v>
      </c>
      <c r="E3555" s="1">
        <v>832.99</v>
      </c>
      <c r="F3555" s="3">
        <v>7.0000000000000007E-2</v>
      </c>
    </row>
    <row r="3556" spans="1:6" x14ac:dyDescent="0.3">
      <c r="A3556" s="2">
        <v>1229</v>
      </c>
      <c r="B3556" s="1">
        <v>2</v>
      </c>
      <c r="C3556" s="1">
        <v>61</v>
      </c>
      <c r="D3556" s="1">
        <v>2</v>
      </c>
      <c r="E3556" s="1">
        <v>4999.99</v>
      </c>
      <c r="F3556" s="3">
        <v>0.1</v>
      </c>
    </row>
    <row r="3557" spans="1:6" x14ac:dyDescent="0.3">
      <c r="A3557" s="2">
        <v>1230</v>
      </c>
      <c r="B3557" s="1">
        <v>1</v>
      </c>
      <c r="C3557" s="1">
        <v>32</v>
      </c>
      <c r="D3557" s="1">
        <v>2</v>
      </c>
      <c r="E3557" s="1">
        <v>469.99</v>
      </c>
      <c r="F3557" s="3">
        <v>0.1</v>
      </c>
    </row>
    <row r="3558" spans="1:6" x14ac:dyDescent="0.3">
      <c r="A3558" s="2">
        <v>1230</v>
      </c>
      <c r="B3558" s="1">
        <v>2</v>
      </c>
      <c r="C3558" s="1">
        <v>38</v>
      </c>
      <c r="D3558" s="1">
        <v>2</v>
      </c>
      <c r="E3558" s="1">
        <v>549.99</v>
      </c>
      <c r="F3558" s="3">
        <v>7.0000000000000007E-2</v>
      </c>
    </row>
    <row r="3559" spans="1:6" x14ac:dyDescent="0.3">
      <c r="A3559" s="2">
        <v>1231</v>
      </c>
      <c r="B3559" s="1">
        <v>1</v>
      </c>
      <c r="C3559" s="1">
        <v>75</v>
      </c>
      <c r="D3559" s="1">
        <v>2</v>
      </c>
      <c r="E3559" s="1">
        <v>599.99</v>
      </c>
      <c r="F3559" s="3">
        <v>0.05</v>
      </c>
    </row>
    <row r="3560" spans="1:6" x14ac:dyDescent="0.3">
      <c r="A3560" s="2">
        <v>1231</v>
      </c>
      <c r="B3560" s="1">
        <v>2</v>
      </c>
      <c r="C3560" s="1">
        <v>70</v>
      </c>
      <c r="D3560" s="1">
        <v>1</v>
      </c>
      <c r="E3560" s="1">
        <v>659.99</v>
      </c>
      <c r="F3560" s="3">
        <v>7.0000000000000007E-2</v>
      </c>
    </row>
    <row r="3561" spans="1:6" x14ac:dyDescent="0.3">
      <c r="A3561" s="2">
        <v>1232</v>
      </c>
      <c r="B3561" s="1">
        <v>1</v>
      </c>
      <c r="C3561" s="1">
        <v>4</v>
      </c>
      <c r="D3561" s="1">
        <v>2</v>
      </c>
      <c r="E3561" s="1">
        <v>2899.99</v>
      </c>
      <c r="F3561" s="3">
        <v>7.0000000000000007E-2</v>
      </c>
    </row>
    <row r="3562" spans="1:6" x14ac:dyDescent="0.3">
      <c r="A3562" s="2">
        <v>1232</v>
      </c>
      <c r="B3562" s="1">
        <v>2</v>
      </c>
      <c r="C3562" s="1">
        <v>110</v>
      </c>
      <c r="D3562" s="1">
        <v>2</v>
      </c>
      <c r="E3562" s="1">
        <v>470.99</v>
      </c>
      <c r="F3562" s="3">
        <v>0.05</v>
      </c>
    </row>
    <row r="3563" spans="1:6" x14ac:dyDescent="0.3">
      <c r="A3563" s="2">
        <v>1232</v>
      </c>
      <c r="B3563" s="1">
        <v>3</v>
      </c>
      <c r="C3563" s="1">
        <v>6</v>
      </c>
      <c r="D3563" s="1">
        <v>2</v>
      </c>
      <c r="E3563" s="1">
        <v>469.99</v>
      </c>
      <c r="F3563" s="3">
        <v>0.2</v>
      </c>
    </row>
    <row r="3564" spans="1:6" x14ac:dyDescent="0.3">
      <c r="A3564" s="2">
        <v>1233</v>
      </c>
      <c r="B3564" s="1">
        <v>1</v>
      </c>
      <c r="C3564" s="1">
        <v>87</v>
      </c>
      <c r="D3564" s="1">
        <v>2</v>
      </c>
      <c r="E3564" s="1">
        <v>189.99</v>
      </c>
      <c r="F3564" s="3">
        <v>0.2</v>
      </c>
    </row>
    <row r="3565" spans="1:6" x14ac:dyDescent="0.3">
      <c r="A3565" s="2">
        <v>1233</v>
      </c>
      <c r="B3565" s="1">
        <v>2</v>
      </c>
      <c r="C3565" s="1">
        <v>61</v>
      </c>
      <c r="D3565" s="1">
        <v>2</v>
      </c>
      <c r="E3565" s="1">
        <v>4999.99</v>
      </c>
      <c r="F3565" s="3">
        <v>0.1</v>
      </c>
    </row>
    <row r="3566" spans="1:6" x14ac:dyDescent="0.3">
      <c r="A3566" s="2">
        <v>1233</v>
      </c>
      <c r="B3566" s="1">
        <v>3</v>
      </c>
      <c r="C3566" s="1">
        <v>55</v>
      </c>
      <c r="D3566" s="1">
        <v>1</v>
      </c>
      <c r="E3566" s="1">
        <v>2699.99</v>
      </c>
      <c r="F3566" s="3">
        <v>0.2</v>
      </c>
    </row>
    <row r="3567" spans="1:6" x14ac:dyDescent="0.3">
      <c r="A3567" s="2">
        <v>1234</v>
      </c>
      <c r="B3567" s="1">
        <v>1</v>
      </c>
      <c r="C3567" s="1">
        <v>56</v>
      </c>
      <c r="D3567" s="1">
        <v>2</v>
      </c>
      <c r="E3567" s="1">
        <v>5499.99</v>
      </c>
      <c r="F3567" s="3">
        <v>7.0000000000000007E-2</v>
      </c>
    </row>
    <row r="3568" spans="1:6" x14ac:dyDescent="0.3">
      <c r="A3568" s="2">
        <v>1234</v>
      </c>
      <c r="B3568" s="1">
        <v>2</v>
      </c>
      <c r="C3568" s="1">
        <v>71</v>
      </c>
      <c r="D3568" s="1">
        <v>2</v>
      </c>
      <c r="E3568" s="1">
        <v>416.99</v>
      </c>
      <c r="F3568" s="3">
        <v>7.0000000000000007E-2</v>
      </c>
    </row>
    <row r="3569" spans="1:6" x14ac:dyDescent="0.3">
      <c r="A3569" s="2">
        <v>1235</v>
      </c>
      <c r="B3569" s="1">
        <v>1</v>
      </c>
      <c r="C3569" s="1">
        <v>7</v>
      </c>
      <c r="D3569" s="1">
        <v>1</v>
      </c>
      <c r="E3569" s="1">
        <v>3999.99</v>
      </c>
      <c r="F3569" s="3">
        <v>0.1</v>
      </c>
    </row>
    <row r="3570" spans="1:6" x14ac:dyDescent="0.3">
      <c r="A3570" s="2">
        <v>1236</v>
      </c>
      <c r="B3570" s="1">
        <v>1</v>
      </c>
      <c r="C3570" s="1">
        <v>60</v>
      </c>
      <c r="D3570" s="1">
        <v>1</v>
      </c>
      <c r="E3570" s="1">
        <v>1559.99</v>
      </c>
      <c r="F3570" s="3">
        <v>7.0000000000000007E-2</v>
      </c>
    </row>
    <row r="3571" spans="1:6" x14ac:dyDescent="0.3">
      <c r="A3571" s="2">
        <v>1236</v>
      </c>
      <c r="B3571" s="1">
        <v>2</v>
      </c>
      <c r="C3571" s="1">
        <v>32</v>
      </c>
      <c r="D3571" s="1">
        <v>2</v>
      </c>
      <c r="E3571" s="1">
        <v>469.99</v>
      </c>
      <c r="F3571" s="3">
        <v>0.05</v>
      </c>
    </row>
    <row r="3572" spans="1:6" x14ac:dyDescent="0.3">
      <c r="A3572" s="2">
        <v>1236</v>
      </c>
      <c r="B3572" s="1">
        <v>3</v>
      </c>
      <c r="C3572" s="1">
        <v>91</v>
      </c>
      <c r="D3572" s="1">
        <v>1</v>
      </c>
      <c r="E3572" s="1">
        <v>349.99</v>
      </c>
      <c r="F3572" s="3">
        <v>0.1</v>
      </c>
    </row>
    <row r="3573" spans="1:6" x14ac:dyDescent="0.3">
      <c r="A3573" s="2">
        <v>1237</v>
      </c>
      <c r="B3573" s="1">
        <v>1</v>
      </c>
      <c r="C3573" s="1">
        <v>23</v>
      </c>
      <c r="D3573" s="1">
        <v>1</v>
      </c>
      <c r="E3573" s="1">
        <v>299.99</v>
      </c>
      <c r="F3573" s="3">
        <v>0.1</v>
      </c>
    </row>
    <row r="3574" spans="1:6" x14ac:dyDescent="0.3">
      <c r="A3574" s="2">
        <v>1237</v>
      </c>
      <c r="B3574" s="1">
        <v>2</v>
      </c>
      <c r="C3574" s="1">
        <v>87</v>
      </c>
      <c r="D3574" s="1">
        <v>2</v>
      </c>
      <c r="E3574" s="1">
        <v>189.99</v>
      </c>
      <c r="F3574" s="3">
        <v>0.1</v>
      </c>
    </row>
    <row r="3575" spans="1:6" x14ac:dyDescent="0.3">
      <c r="A3575" s="2">
        <v>1237</v>
      </c>
      <c r="B3575" s="1">
        <v>3</v>
      </c>
      <c r="C3575" s="1">
        <v>95</v>
      </c>
      <c r="D3575" s="1">
        <v>2</v>
      </c>
      <c r="E3575" s="1">
        <v>299.99</v>
      </c>
      <c r="F3575" s="3">
        <v>0.2</v>
      </c>
    </row>
    <row r="3576" spans="1:6" x14ac:dyDescent="0.3">
      <c r="A3576" s="2">
        <v>1237</v>
      </c>
      <c r="B3576" s="1">
        <v>4</v>
      </c>
      <c r="C3576" s="1">
        <v>55</v>
      </c>
      <c r="D3576" s="1">
        <v>2</v>
      </c>
      <c r="E3576" s="1">
        <v>2699.99</v>
      </c>
      <c r="F3576" s="3">
        <v>7.0000000000000007E-2</v>
      </c>
    </row>
    <row r="3577" spans="1:6" x14ac:dyDescent="0.3">
      <c r="A3577" s="2">
        <v>1237</v>
      </c>
      <c r="B3577" s="1">
        <v>5</v>
      </c>
      <c r="C3577" s="1">
        <v>25</v>
      </c>
      <c r="D3577" s="1">
        <v>1</v>
      </c>
      <c r="E3577" s="1">
        <v>499.99</v>
      </c>
      <c r="F3577" s="3">
        <v>7.0000000000000007E-2</v>
      </c>
    </row>
    <row r="3578" spans="1:6" x14ac:dyDescent="0.3">
      <c r="A3578" s="2">
        <v>1238</v>
      </c>
      <c r="B3578" s="1">
        <v>1</v>
      </c>
      <c r="C3578" s="1">
        <v>40</v>
      </c>
      <c r="D3578" s="1">
        <v>1</v>
      </c>
      <c r="E3578" s="1">
        <v>4999.99</v>
      </c>
      <c r="F3578" s="3">
        <v>0.1</v>
      </c>
    </row>
    <row r="3579" spans="1:6" x14ac:dyDescent="0.3">
      <c r="A3579" s="2">
        <v>1238</v>
      </c>
      <c r="B3579" s="1">
        <v>2</v>
      </c>
      <c r="C3579" s="1">
        <v>14</v>
      </c>
      <c r="D3579" s="1">
        <v>1</v>
      </c>
      <c r="E3579" s="1">
        <v>269.99</v>
      </c>
      <c r="F3579" s="3">
        <v>0.1</v>
      </c>
    </row>
    <row r="3580" spans="1:6" x14ac:dyDescent="0.3">
      <c r="A3580" s="2">
        <v>1238</v>
      </c>
      <c r="B3580" s="1">
        <v>3</v>
      </c>
      <c r="C3580" s="1">
        <v>99</v>
      </c>
      <c r="D3580" s="1">
        <v>2</v>
      </c>
      <c r="E3580" s="1">
        <v>299.99</v>
      </c>
      <c r="F3580" s="3">
        <v>0.2</v>
      </c>
    </row>
    <row r="3581" spans="1:6" x14ac:dyDescent="0.3">
      <c r="A3581" s="2">
        <v>1238</v>
      </c>
      <c r="B3581" s="1">
        <v>4</v>
      </c>
      <c r="C3581" s="1">
        <v>101</v>
      </c>
      <c r="D3581" s="1">
        <v>1</v>
      </c>
      <c r="E3581" s="1">
        <v>339.99</v>
      </c>
      <c r="F3581" s="3">
        <v>0.1</v>
      </c>
    </row>
    <row r="3582" spans="1:6" x14ac:dyDescent="0.3">
      <c r="A3582" s="2">
        <v>1239</v>
      </c>
      <c r="B3582" s="1">
        <v>1</v>
      </c>
      <c r="C3582" s="1">
        <v>15</v>
      </c>
      <c r="D3582" s="1">
        <v>2</v>
      </c>
      <c r="E3582" s="1">
        <v>529.99</v>
      </c>
      <c r="F3582" s="3">
        <v>0.2</v>
      </c>
    </row>
    <row r="3583" spans="1:6" x14ac:dyDescent="0.3">
      <c r="A3583" s="2">
        <v>1239</v>
      </c>
      <c r="B3583" s="1">
        <v>2</v>
      </c>
      <c r="C3583" s="1">
        <v>91</v>
      </c>
      <c r="D3583" s="1">
        <v>1</v>
      </c>
      <c r="E3583" s="1">
        <v>349.99</v>
      </c>
      <c r="F3583" s="3">
        <v>0.1</v>
      </c>
    </row>
    <row r="3584" spans="1:6" x14ac:dyDescent="0.3">
      <c r="A3584" s="2">
        <v>1239</v>
      </c>
      <c r="B3584" s="1">
        <v>3</v>
      </c>
      <c r="C3584" s="1">
        <v>34</v>
      </c>
      <c r="D3584" s="1">
        <v>2</v>
      </c>
      <c r="E3584" s="1">
        <v>469.99</v>
      </c>
      <c r="F3584" s="3">
        <v>0.1</v>
      </c>
    </row>
    <row r="3585" spans="1:6" x14ac:dyDescent="0.3">
      <c r="A3585" s="2">
        <v>1239</v>
      </c>
      <c r="B3585" s="1">
        <v>4</v>
      </c>
      <c r="C3585" s="1">
        <v>36</v>
      </c>
      <c r="D3585" s="1">
        <v>1</v>
      </c>
      <c r="E3585" s="1">
        <v>832.99</v>
      </c>
      <c r="F3585" s="3">
        <v>0.05</v>
      </c>
    </row>
    <row r="3586" spans="1:6" x14ac:dyDescent="0.3">
      <c r="A3586" s="2">
        <v>1240</v>
      </c>
      <c r="B3586" s="1">
        <v>1</v>
      </c>
      <c r="C3586" s="1">
        <v>107</v>
      </c>
      <c r="D3586" s="1">
        <v>2</v>
      </c>
      <c r="E3586" s="1">
        <v>416.99</v>
      </c>
      <c r="F3586" s="3">
        <v>0.1</v>
      </c>
    </row>
    <row r="3587" spans="1:6" x14ac:dyDescent="0.3">
      <c r="A3587" s="2">
        <v>1240</v>
      </c>
      <c r="B3587" s="1">
        <v>2</v>
      </c>
      <c r="C3587" s="1">
        <v>23</v>
      </c>
      <c r="D3587" s="1">
        <v>2</v>
      </c>
      <c r="E3587" s="1">
        <v>299.99</v>
      </c>
      <c r="F3587" s="3">
        <v>0.05</v>
      </c>
    </row>
    <row r="3588" spans="1:6" x14ac:dyDescent="0.3">
      <c r="A3588" s="2">
        <v>1240</v>
      </c>
      <c r="B3588" s="1">
        <v>3</v>
      </c>
      <c r="C3588" s="1">
        <v>15</v>
      </c>
      <c r="D3588" s="1">
        <v>2</v>
      </c>
      <c r="E3588" s="1">
        <v>529.99</v>
      </c>
      <c r="F3588" s="3">
        <v>0.2</v>
      </c>
    </row>
    <row r="3589" spans="1:6" x14ac:dyDescent="0.3">
      <c r="A3589" s="2">
        <v>1240</v>
      </c>
      <c r="B3589" s="1">
        <v>4</v>
      </c>
      <c r="C3589" s="1">
        <v>77</v>
      </c>
      <c r="D3589" s="1">
        <v>2</v>
      </c>
      <c r="E3589" s="1">
        <v>799.99</v>
      </c>
      <c r="F3589" s="3">
        <v>0.05</v>
      </c>
    </row>
    <row r="3590" spans="1:6" x14ac:dyDescent="0.3">
      <c r="A3590" s="2">
        <v>1240</v>
      </c>
      <c r="B3590" s="1">
        <v>5</v>
      </c>
      <c r="C3590" s="1">
        <v>57</v>
      </c>
      <c r="D3590" s="1">
        <v>1</v>
      </c>
      <c r="E3590" s="1">
        <v>1999.99</v>
      </c>
      <c r="F3590" s="3">
        <v>0.05</v>
      </c>
    </row>
    <row r="3591" spans="1:6" x14ac:dyDescent="0.3">
      <c r="A3591" s="2">
        <v>1241</v>
      </c>
      <c r="B3591" s="1">
        <v>1</v>
      </c>
      <c r="C3591" s="1">
        <v>74</v>
      </c>
      <c r="D3591" s="1">
        <v>1</v>
      </c>
      <c r="E3591" s="1">
        <v>439.99</v>
      </c>
      <c r="F3591" s="3">
        <v>0.05</v>
      </c>
    </row>
    <row r="3592" spans="1:6" x14ac:dyDescent="0.3">
      <c r="A3592" s="2">
        <v>1241</v>
      </c>
      <c r="B3592" s="1">
        <v>2</v>
      </c>
      <c r="C3592" s="1">
        <v>71</v>
      </c>
      <c r="D3592" s="1">
        <v>2</v>
      </c>
      <c r="E3592" s="1">
        <v>416.99</v>
      </c>
      <c r="F3592" s="3">
        <v>0.05</v>
      </c>
    </row>
    <row r="3593" spans="1:6" x14ac:dyDescent="0.3">
      <c r="A3593" s="2">
        <v>1242</v>
      </c>
      <c r="B3593" s="1">
        <v>1</v>
      </c>
      <c r="C3593" s="1">
        <v>94</v>
      </c>
      <c r="D3593" s="1">
        <v>1</v>
      </c>
      <c r="E3593" s="1">
        <v>249.99</v>
      </c>
      <c r="F3593" s="3">
        <v>0.05</v>
      </c>
    </row>
    <row r="3594" spans="1:6" x14ac:dyDescent="0.3">
      <c r="A3594" s="2">
        <v>1242</v>
      </c>
      <c r="B3594" s="1">
        <v>2</v>
      </c>
      <c r="C3594" s="1">
        <v>27</v>
      </c>
      <c r="D3594" s="1">
        <v>1</v>
      </c>
      <c r="E3594" s="1">
        <v>999.99</v>
      </c>
      <c r="F3594" s="3">
        <v>7.0000000000000007E-2</v>
      </c>
    </row>
    <row r="3595" spans="1:6" x14ac:dyDescent="0.3">
      <c r="A3595" s="2">
        <v>1242</v>
      </c>
      <c r="B3595" s="1">
        <v>3</v>
      </c>
      <c r="C3595" s="1">
        <v>10</v>
      </c>
      <c r="D3595" s="1">
        <v>1</v>
      </c>
      <c r="E3595" s="1">
        <v>1549</v>
      </c>
      <c r="F3595" s="3">
        <v>7.0000000000000007E-2</v>
      </c>
    </row>
    <row r="3596" spans="1:6" x14ac:dyDescent="0.3">
      <c r="A3596" s="2">
        <v>1242</v>
      </c>
      <c r="B3596" s="1">
        <v>4</v>
      </c>
      <c r="C3596" s="1">
        <v>70</v>
      </c>
      <c r="D3596" s="1">
        <v>1</v>
      </c>
      <c r="E3596" s="1">
        <v>659.99</v>
      </c>
      <c r="F3596" s="3">
        <v>0.2</v>
      </c>
    </row>
    <row r="3597" spans="1:6" x14ac:dyDescent="0.3">
      <c r="A3597" s="2">
        <v>1243</v>
      </c>
      <c r="B3597" s="1">
        <v>1</v>
      </c>
      <c r="C3597" s="1">
        <v>44</v>
      </c>
      <c r="D3597" s="1">
        <v>1</v>
      </c>
      <c r="E3597" s="1">
        <v>539.99</v>
      </c>
      <c r="F3597" s="3">
        <v>7.0000000000000007E-2</v>
      </c>
    </row>
    <row r="3598" spans="1:6" x14ac:dyDescent="0.3">
      <c r="A3598" s="2">
        <v>1244</v>
      </c>
      <c r="B3598" s="1">
        <v>1</v>
      </c>
      <c r="C3598" s="1">
        <v>45</v>
      </c>
      <c r="D3598" s="1">
        <v>1</v>
      </c>
      <c r="E3598" s="1">
        <v>869.99</v>
      </c>
      <c r="F3598" s="3">
        <v>0.2</v>
      </c>
    </row>
    <row r="3599" spans="1:6" x14ac:dyDescent="0.3">
      <c r="A3599" s="2">
        <v>1244</v>
      </c>
      <c r="B3599" s="1">
        <v>2</v>
      </c>
      <c r="C3599" s="1">
        <v>38</v>
      </c>
      <c r="D3599" s="1">
        <v>2</v>
      </c>
      <c r="E3599" s="1">
        <v>549.99</v>
      </c>
      <c r="F3599" s="3">
        <v>7.0000000000000007E-2</v>
      </c>
    </row>
    <row r="3600" spans="1:6" x14ac:dyDescent="0.3">
      <c r="A3600" s="2">
        <v>1244</v>
      </c>
      <c r="B3600" s="1">
        <v>3</v>
      </c>
      <c r="C3600" s="1">
        <v>33</v>
      </c>
      <c r="D3600" s="1">
        <v>1</v>
      </c>
      <c r="E3600" s="1">
        <v>469.99</v>
      </c>
      <c r="F3600" s="3">
        <v>7.0000000000000007E-2</v>
      </c>
    </row>
    <row r="3601" spans="1:6" x14ac:dyDescent="0.3">
      <c r="A3601" s="2">
        <v>1244</v>
      </c>
      <c r="B3601" s="1">
        <v>4</v>
      </c>
      <c r="C3601" s="1">
        <v>37</v>
      </c>
      <c r="D3601" s="1">
        <v>2</v>
      </c>
      <c r="E3601" s="1">
        <v>379.99</v>
      </c>
      <c r="F3601" s="3">
        <v>0.1</v>
      </c>
    </row>
    <row r="3602" spans="1:6" x14ac:dyDescent="0.3">
      <c r="A3602" s="2">
        <v>1245</v>
      </c>
      <c r="B3602" s="1">
        <v>1</v>
      </c>
      <c r="C3602" s="1">
        <v>13</v>
      </c>
      <c r="D3602" s="1">
        <v>1</v>
      </c>
      <c r="E3602" s="1">
        <v>269.99</v>
      </c>
      <c r="F3602" s="3">
        <v>0.1</v>
      </c>
    </row>
    <row r="3603" spans="1:6" x14ac:dyDescent="0.3">
      <c r="A3603" s="2">
        <v>1246</v>
      </c>
      <c r="B3603" s="1">
        <v>1</v>
      </c>
      <c r="C3603" s="1">
        <v>78</v>
      </c>
      <c r="D3603" s="1">
        <v>2</v>
      </c>
      <c r="E3603" s="1">
        <v>647.99</v>
      </c>
      <c r="F3603" s="3">
        <v>0.2</v>
      </c>
    </row>
    <row r="3604" spans="1:6" x14ac:dyDescent="0.3">
      <c r="A3604" s="2">
        <v>1246</v>
      </c>
      <c r="B3604" s="1">
        <v>2</v>
      </c>
      <c r="C3604" s="1">
        <v>46</v>
      </c>
      <c r="D3604" s="1">
        <v>1</v>
      </c>
      <c r="E3604" s="1">
        <v>1409.99</v>
      </c>
      <c r="F3604" s="3">
        <v>0.05</v>
      </c>
    </row>
    <row r="3605" spans="1:6" x14ac:dyDescent="0.3">
      <c r="A3605" s="2">
        <v>1246</v>
      </c>
      <c r="B3605" s="1">
        <v>3</v>
      </c>
      <c r="C3605" s="1">
        <v>45</v>
      </c>
      <c r="D3605" s="1">
        <v>2</v>
      </c>
      <c r="E3605" s="1">
        <v>869.99</v>
      </c>
      <c r="F3605" s="3">
        <v>7.0000000000000007E-2</v>
      </c>
    </row>
    <row r="3606" spans="1:6" x14ac:dyDescent="0.3">
      <c r="A3606" s="2">
        <v>1247</v>
      </c>
      <c r="B3606" s="1">
        <v>1</v>
      </c>
      <c r="C3606" s="1">
        <v>15</v>
      </c>
      <c r="D3606" s="1">
        <v>2</v>
      </c>
      <c r="E3606" s="1">
        <v>529.99</v>
      </c>
      <c r="F3606" s="3">
        <v>0.1</v>
      </c>
    </row>
    <row r="3607" spans="1:6" x14ac:dyDescent="0.3">
      <c r="A3607" s="2">
        <v>1247</v>
      </c>
      <c r="B3607" s="1">
        <v>2</v>
      </c>
      <c r="C3607" s="1">
        <v>28</v>
      </c>
      <c r="D3607" s="1">
        <v>2</v>
      </c>
      <c r="E3607" s="1">
        <v>2499.9899999999998</v>
      </c>
      <c r="F3607" s="3">
        <v>0.1</v>
      </c>
    </row>
    <row r="3608" spans="1:6" x14ac:dyDescent="0.3">
      <c r="A3608" s="2">
        <v>1247</v>
      </c>
      <c r="B3608" s="1">
        <v>3</v>
      </c>
      <c r="C3608" s="1">
        <v>26</v>
      </c>
      <c r="D3608" s="1">
        <v>1</v>
      </c>
      <c r="E3608" s="1">
        <v>599.99</v>
      </c>
      <c r="F3608" s="3">
        <v>0.05</v>
      </c>
    </row>
    <row r="3609" spans="1:6" x14ac:dyDescent="0.3">
      <c r="A3609" s="2">
        <v>1248</v>
      </c>
      <c r="B3609" s="1">
        <v>1</v>
      </c>
      <c r="C3609" s="1">
        <v>94</v>
      </c>
      <c r="D3609" s="1">
        <v>2</v>
      </c>
      <c r="E3609" s="1">
        <v>249.99</v>
      </c>
      <c r="F3609" s="3">
        <v>0.05</v>
      </c>
    </row>
    <row r="3610" spans="1:6" x14ac:dyDescent="0.3">
      <c r="A3610" s="2">
        <v>1248</v>
      </c>
      <c r="B3610" s="1">
        <v>2</v>
      </c>
      <c r="C3610" s="1">
        <v>33</v>
      </c>
      <c r="D3610" s="1">
        <v>2</v>
      </c>
      <c r="E3610" s="1">
        <v>469.99</v>
      </c>
      <c r="F3610" s="3">
        <v>0.1</v>
      </c>
    </row>
    <row r="3611" spans="1:6" x14ac:dyDescent="0.3">
      <c r="A3611" s="2">
        <v>1248</v>
      </c>
      <c r="B3611" s="1">
        <v>3</v>
      </c>
      <c r="C3611" s="1">
        <v>92</v>
      </c>
      <c r="D3611" s="1">
        <v>1</v>
      </c>
      <c r="E3611" s="1">
        <v>209.99</v>
      </c>
      <c r="F3611" s="3">
        <v>0.1</v>
      </c>
    </row>
    <row r="3612" spans="1:6" x14ac:dyDescent="0.3">
      <c r="A3612" s="2">
        <v>1248</v>
      </c>
      <c r="B3612" s="1">
        <v>4</v>
      </c>
      <c r="C3612" s="1">
        <v>12</v>
      </c>
      <c r="D3612" s="1">
        <v>1</v>
      </c>
      <c r="E3612" s="1">
        <v>549.99</v>
      </c>
      <c r="F3612" s="3">
        <v>0.05</v>
      </c>
    </row>
    <row r="3613" spans="1:6" x14ac:dyDescent="0.3">
      <c r="A3613" s="2">
        <v>1249</v>
      </c>
      <c r="B3613" s="1">
        <v>1</v>
      </c>
      <c r="C3613" s="1">
        <v>62</v>
      </c>
      <c r="D3613" s="1">
        <v>1</v>
      </c>
      <c r="E3613" s="1">
        <v>3499.99</v>
      </c>
      <c r="F3613" s="3">
        <v>0.05</v>
      </c>
    </row>
    <row r="3614" spans="1:6" x14ac:dyDescent="0.3">
      <c r="A3614" s="2">
        <v>1249</v>
      </c>
      <c r="B3614" s="1">
        <v>2</v>
      </c>
      <c r="C3614" s="1">
        <v>104</v>
      </c>
      <c r="D3614" s="1">
        <v>1</v>
      </c>
      <c r="E3614" s="1">
        <v>481.99</v>
      </c>
      <c r="F3614" s="3">
        <v>0.05</v>
      </c>
    </row>
    <row r="3615" spans="1:6" x14ac:dyDescent="0.3">
      <c r="A3615" s="2">
        <v>1249</v>
      </c>
      <c r="B3615" s="1">
        <v>3</v>
      </c>
      <c r="C3615" s="1">
        <v>61</v>
      </c>
      <c r="D3615" s="1">
        <v>1</v>
      </c>
      <c r="E3615" s="1">
        <v>4999.99</v>
      </c>
      <c r="F3615" s="3">
        <v>0.2</v>
      </c>
    </row>
    <row r="3616" spans="1:6" x14ac:dyDescent="0.3">
      <c r="A3616" s="2">
        <v>1250</v>
      </c>
      <c r="B3616" s="1">
        <v>1</v>
      </c>
      <c r="C3616" s="1">
        <v>78</v>
      </c>
      <c r="D3616" s="1">
        <v>2</v>
      </c>
      <c r="E3616" s="1">
        <v>647.99</v>
      </c>
      <c r="F3616" s="3">
        <v>0.05</v>
      </c>
    </row>
    <row r="3617" spans="1:6" x14ac:dyDescent="0.3">
      <c r="A3617" s="2">
        <v>1250</v>
      </c>
      <c r="B3617" s="1">
        <v>2</v>
      </c>
      <c r="C3617" s="1">
        <v>66</v>
      </c>
      <c r="D3617" s="1">
        <v>2</v>
      </c>
      <c r="E3617" s="1">
        <v>250.99</v>
      </c>
      <c r="F3617" s="3">
        <v>0.1</v>
      </c>
    </row>
    <row r="3618" spans="1:6" x14ac:dyDescent="0.3">
      <c r="A3618" s="2">
        <v>1250</v>
      </c>
      <c r="B3618" s="1">
        <v>3</v>
      </c>
      <c r="C3618" s="1">
        <v>20</v>
      </c>
      <c r="D3618" s="1">
        <v>2</v>
      </c>
      <c r="E3618" s="1">
        <v>599.99</v>
      </c>
      <c r="F3618" s="3">
        <v>0.05</v>
      </c>
    </row>
    <row r="3619" spans="1:6" x14ac:dyDescent="0.3">
      <c r="A3619" s="2">
        <v>1250</v>
      </c>
      <c r="B3619" s="1">
        <v>4</v>
      </c>
      <c r="C3619" s="1">
        <v>6</v>
      </c>
      <c r="D3619" s="1">
        <v>2</v>
      </c>
      <c r="E3619" s="1">
        <v>469.99</v>
      </c>
      <c r="F3619" s="3">
        <v>0.1</v>
      </c>
    </row>
    <row r="3620" spans="1:6" x14ac:dyDescent="0.3">
      <c r="A3620" s="2">
        <v>1251</v>
      </c>
      <c r="B3620" s="1">
        <v>1</v>
      </c>
      <c r="C3620" s="1">
        <v>40</v>
      </c>
      <c r="D3620" s="1">
        <v>2</v>
      </c>
      <c r="E3620" s="1">
        <v>4999.99</v>
      </c>
      <c r="F3620" s="3">
        <v>0.1</v>
      </c>
    </row>
    <row r="3621" spans="1:6" x14ac:dyDescent="0.3">
      <c r="A3621" s="2">
        <v>1251</v>
      </c>
      <c r="B3621" s="1">
        <v>2</v>
      </c>
      <c r="C3621" s="1">
        <v>56</v>
      </c>
      <c r="D3621" s="1">
        <v>1</v>
      </c>
      <c r="E3621" s="1">
        <v>5499.99</v>
      </c>
      <c r="F3621" s="3">
        <v>7.0000000000000007E-2</v>
      </c>
    </row>
    <row r="3622" spans="1:6" x14ac:dyDescent="0.3">
      <c r="A3622" s="2">
        <v>1251</v>
      </c>
      <c r="B3622" s="1">
        <v>3</v>
      </c>
      <c r="C3622" s="1">
        <v>7</v>
      </c>
      <c r="D3622" s="1">
        <v>1</v>
      </c>
      <c r="E3622" s="1">
        <v>3999.99</v>
      </c>
      <c r="F3622" s="3">
        <v>7.0000000000000007E-2</v>
      </c>
    </row>
    <row r="3623" spans="1:6" x14ac:dyDescent="0.3">
      <c r="A3623" s="2">
        <v>1252</v>
      </c>
      <c r="B3623" s="1">
        <v>1</v>
      </c>
      <c r="C3623" s="1">
        <v>79</v>
      </c>
      <c r="D3623" s="1">
        <v>1</v>
      </c>
      <c r="E3623" s="1">
        <v>402.99</v>
      </c>
      <c r="F3623" s="3">
        <v>0.2</v>
      </c>
    </row>
    <row r="3624" spans="1:6" x14ac:dyDescent="0.3">
      <c r="A3624" s="2">
        <v>1252</v>
      </c>
      <c r="B3624" s="1">
        <v>2</v>
      </c>
      <c r="C3624" s="1">
        <v>84</v>
      </c>
      <c r="D3624" s="1">
        <v>1</v>
      </c>
      <c r="E3624" s="1">
        <v>109.99</v>
      </c>
      <c r="F3624" s="3">
        <v>0.2</v>
      </c>
    </row>
    <row r="3625" spans="1:6" x14ac:dyDescent="0.3">
      <c r="A3625" s="2">
        <v>1252</v>
      </c>
      <c r="B3625" s="1">
        <v>3</v>
      </c>
      <c r="C3625" s="1">
        <v>57</v>
      </c>
      <c r="D3625" s="1">
        <v>2</v>
      </c>
      <c r="E3625" s="1">
        <v>1999.99</v>
      </c>
      <c r="F3625" s="3">
        <v>0.05</v>
      </c>
    </row>
    <row r="3626" spans="1:6" x14ac:dyDescent="0.3">
      <c r="A3626" s="2">
        <v>1253</v>
      </c>
      <c r="B3626" s="1">
        <v>1</v>
      </c>
      <c r="C3626" s="1">
        <v>25</v>
      </c>
      <c r="D3626" s="1">
        <v>2</v>
      </c>
      <c r="E3626" s="1">
        <v>499.99</v>
      </c>
      <c r="F3626" s="3">
        <v>0.1</v>
      </c>
    </row>
    <row r="3627" spans="1:6" x14ac:dyDescent="0.3">
      <c r="A3627" s="2">
        <v>1253</v>
      </c>
      <c r="B3627" s="1">
        <v>2</v>
      </c>
      <c r="C3627" s="1">
        <v>21</v>
      </c>
      <c r="D3627" s="1">
        <v>1</v>
      </c>
      <c r="E3627" s="1">
        <v>269.99</v>
      </c>
      <c r="F3627" s="3">
        <v>7.0000000000000007E-2</v>
      </c>
    </row>
    <row r="3628" spans="1:6" x14ac:dyDescent="0.3">
      <c r="A3628" s="2">
        <v>1253</v>
      </c>
      <c r="B3628" s="1">
        <v>3</v>
      </c>
      <c r="C3628" s="1">
        <v>88</v>
      </c>
      <c r="D3628" s="1">
        <v>1</v>
      </c>
      <c r="E3628" s="1">
        <v>189.99</v>
      </c>
      <c r="F3628" s="3">
        <v>0.2</v>
      </c>
    </row>
    <row r="3629" spans="1:6" x14ac:dyDescent="0.3">
      <c r="A3629" s="2">
        <v>1254</v>
      </c>
      <c r="B3629" s="1">
        <v>1</v>
      </c>
      <c r="C3629" s="1">
        <v>80</v>
      </c>
      <c r="D3629" s="1">
        <v>1</v>
      </c>
      <c r="E3629" s="1">
        <v>761.99</v>
      </c>
      <c r="F3629" s="3">
        <v>0.2</v>
      </c>
    </row>
    <row r="3630" spans="1:6" x14ac:dyDescent="0.3">
      <c r="A3630" s="2">
        <v>1254</v>
      </c>
      <c r="B3630" s="1">
        <v>2</v>
      </c>
      <c r="C3630" s="1">
        <v>91</v>
      </c>
      <c r="D3630" s="1">
        <v>1</v>
      </c>
      <c r="E3630" s="1">
        <v>349.99</v>
      </c>
      <c r="F3630" s="3">
        <v>0.2</v>
      </c>
    </row>
    <row r="3631" spans="1:6" x14ac:dyDescent="0.3">
      <c r="A3631" s="2">
        <v>1255</v>
      </c>
      <c r="B3631" s="1">
        <v>1</v>
      </c>
      <c r="C3631" s="1">
        <v>43</v>
      </c>
      <c r="D3631" s="1">
        <v>2</v>
      </c>
      <c r="E3631" s="1">
        <v>5299.99</v>
      </c>
      <c r="F3631" s="3">
        <v>0.2</v>
      </c>
    </row>
    <row r="3632" spans="1:6" x14ac:dyDescent="0.3">
      <c r="A3632" s="2">
        <v>1255</v>
      </c>
      <c r="B3632" s="1">
        <v>2</v>
      </c>
      <c r="C3632" s="1">
        <v>53</v>
      </c>
      <c r="D3632" s="1">
        <v>1</v>
      </c>
      <c r="E3632" s="1">
        <v>749.99</v>
      </c>
      <c r="F3632" s="3">
        <v>0.05</v>
      </c>
    </row>
    <row r="3633" spans="1:6" x14ac:dyDescent="0.3">
      <c r="A3633" s="2">
        <v>1255</v>
      </c>
      <c r="B3633" s="1">
        <v>3</v>
      </c>
      <c r="C3633" s="1">
        <v>14</v>
      </c>
      <c r="D3633" s="1">
        <v>2</v>
      </c>
      <c r="E3633" s="1">
        <v>269.99</v>
      </c>
      <c r="F3633" s="3">
        <v>0.2</v>
      </c>
    </row>
    <row r="3634" spans="1:6" x14ac:dyDescent="0.3">
      <c r="A3634" s="2">
        <v>1255</v>
      </c>
      <c r="B3634" s="1">
        <v>4</v>
      </c>
      <c r="C3634" s="1">
        <v>26</v>
      </c>
      <c r="D3634" s="1">
        <v>2</v>
      </c>
      <c r="E3634" s="1">
        <v>599.99</v>
      </c>
      <c r="F3634" s="3">
        <v>0.05</v>
      </c>
    </row>
    <row r="3635" spans="1:6" x14ac:dyDescent="0.3">
      <c r="A3635" s="2">
        <v>1255</v>
      </c>
      <c r="B3635" s="1">
        <v>5</v>
      </c>
      <c r="C3635" s="1">
        <v>82</v>
      </c>
      <c r="D3635" s="1">
        <v>1</v>
      </c>
      <c r="E3635" s="1">
        <v>659.99</v>
      </c>
      <c r="F3635" s="3">
        <v>0.05</v>
      </c>
    </row>
    <row r="3636" spans="1:6" x14ac:dyDescent="0.3">
      <c r="A3636" s="2">
        <v>1256</v>
      </c>
      <c r="B3636" s="1">
        <v>1</v>
      </c>
      <c r="C3636" s="1">
        <v>44</v>
      </c>
      <c r="D3636" s="1">
        <v>2</v>
      </c>
      <c r="E3636" s="1">
        <v>539.99</v>
      </c>
      <c r="F3636" s="3">
        <v>0.2</v>
      </c>
    </row>
    <row r="3637" spans="1:6" x14ac:dyDescent="0.3">
      <c r="A3637" s="2">
        <v>1256</v>
      </c>
      <c r="B3637" s="1">
        <v>2</v>
      </c>
      <c r="C3637" s="1">
        <v>100</v>
      </c>
      <c r="D3637" s="1">
        <v>1</v>
      </c>
      <c r="E3637" s="1">
        <v>489.99</v>
      </c>
      <c r="F3637" s="3">
        <v>0.1</v>
      </c>
    </row>
    <row r="3638" spans="1:6" x14ac:dyDescent="0.3">
      <c r="A3638" s="2">
        <v>1257</v>
      </c>
      <c r="B3638" s="1">
        <v>1</v>
      </c>
      <c r="C3638" s="1">
        <v>30</v>
      </c>
      <c r="D3638" s="1">
        <v>2</v>
      </c>
      <c r="E3638" s="1">
        <v>999.99</v>
      </c>
      <c r="F3638" s="3">
        <v>0.05</v>
      </c>
    </row>
    <row r="3639" spans="1:6" x14ac:dyDescent="0.3">
      <c r="A3639" s="2">
        <v>1257</v>
      </c>
      <c r="B3639" s="1">
        <v>2</v>
      </c>
      <c r="C3639" s="1">
        <v>61</v>
      </c>
      <c r="D3639" s="1">
        <v>1</v>
      </c>
      <c r="E3639" s="1">
        <v>4999.99</v>
      </c>
      <c r="F3639" s="3">
        <v>0.05</v>
      </c>
    </row>
    <row r="3640" spans="1:6" x14ac:dyDescent="0.3">
      <c r="A3640" s="2">
        <v>1257</v>
      </c>
      <c r="B3640" s="1">
        <v>3</v>
      </c>
      <c r="C3640" s="1">
        <v>17</v>
      </c>
      <c r="D3640" s="1">
        <v>2</v>
      </c>
      <c r="E3640" s="1">
        <v>429</v>
      </c>
      <c r="F3640" s="3">
        <v>0.1</v>
      </c>
    </row>
    <row r="3641" spans="1:6" x14ac:dyDescent="0.3">
      <c r="A3641" s="2">
        <v>1257</v>
      </c>
      <c r="B3641" s="1">
        <v>4</v>
      </c>
      <c r="C3641" s="1">
        <v>41</v>
      </c>
      <c r="D3641" s="1">
        <v>1</v>
      </c>
      <c r="E3641" s="1">
        <v>1469.99</v>
      </c>
      <c r="F3641" s="3">
        <v>0.05</v>
      </c>
    </row>
    <row r="3642" spans="1:6" x14ac:dyDescent="0.3">
      <c r="A3642" s="2">
        <v>1257</v>
      </c>
      <c r="B3642" s="1">
        <v>5</v>
      </c>
      <c r="C3642" s="1">
        <v>4</v>
      </c>
      <c r="D3642" s="1">
        <v>1</v>
      </c>
      <c r="E3642" s="1">
        <v>2899.99</v>
      </c>
      <c r="F3642" s="3">
        <v>0.1</v>
      </c>
    </row>
    <row r="3643" spans="1:6" x14ac:dyDescent="0.3">
      <c r="A3643" s="2">
        <v>1258</v>
      </c>
      <c r="B3643" s="1">
        <v>1</v>
      </c>
      <c r="C3643" s="1">
        <v>94</v>
      </c>
      <c r="D3643" s="1">
        <v>2</v>
      </c>
      <c r="E3643" s="1">
        <v>249.99</v>
      </c>
      <c r="F3643" s="3">
        <v>0.1</v>
      </c>
    </row>
    <row r="3644" spans="1:6" x14ac:dyDescent="0.3">
      <c r="A3644" s="2">
        <v>1258</v>
      </c>
      <c r="B3644" s="1">
        <v>2</v>
      </c>
      <c r="C3644" s="1">
        <v>99</v>
      </c>
      <c r="D3644" s="1">
        <v>2</v>
      </c>
      <c r="E3644" s="1">
        <v>299.99</v>
      </c>
      <c r="F3644" s="3">
        <v>0.05</v>
      </c>
    </row>
    <row r="3645" spans="1:6" x14ac:dyDescent="0.3">
      <c r="A3645" s="2">
        <v>1259</v>
      </c>
      <c r="B3645" s="1">
        <v>1</v>
      </c>
      <c r="C3645" s="1">
        <v>60</v>
      </c>
      <c r="D3645" s="1">
        <v>1</v>
      </c>
      <c r="E3645" s="1">
        <v>1559.99</v>
      </c>
      <c r="F3645" s="3">
        <v>0.1</v>
      </c>
    </row>
    <row r="3646" spans="1:6" x14ac:dyDescent="0.3">
      <c r="A3646" s="2">
        <v>1259</v>
      </c>
      <c r="B3646" s="1">
        <v>2</v>
      </c>
      <c r="C3646" s="1">
        <v>19</v>
      </c>
      <c r="D3646" s="1">
        <v>1</v>
      </c>
      <c r="E3646" s="1">
        <v>449</v>
      </c>
      <c r="F3646" s="3">
        <v>0.2</v>
      </c>
    </row>
    <row r="3647" spans="1:6" x14ac:dyDescent="0.3">
      <c r="A3647" s="2">
        <v>1260</v>
      </c>
      <c r="B3647" s="1">
        <v>1</v>
      </c>
      <c r="C3647" s="1">
        <v>8</v>
      </c>
      <c r="D3647" s="1">
        <v>1</v>
      </c>
      <c r="E3647" s="1">
        <v>1799.99</v>
      </c>
      <c r="F3647" s="3">
        <v>0.1</v>
      </c>
    </row>
    <row r="3648" spans="1:6" x14ac:dyDescent="0.3">
      <c r="A3648" s="2">
        <v>1260</v>
      </c>
      <c r="B3648" s="1">
        <v>2</v>
      </c>
      <c r="C3648" s="1">
        <v>66</v>
      </c>
      <c r="D3648" s="1">
        <v>1</v>
      </c>
      <c r="E3648" s="1">
        <v>250.99</v>
      </c>
      <c r="F3648" s="3">
        <v>0.1</v>
      </c>
    </row>
    <row r="3649" spans="1:6" x14ac:dyDescent="0.3">
      <c r="A3649" s="2">
        <v>1261</v>
      </c>
      <c r="B3649" s="1">
        <v>1</v>
      </c>
      <c r="C3649" s="1">
        <v>73</v>
      </c>
      <c r="D3649" s="1">
        <v>1</v>
      </c>
      <c r="E3649" s="1">
        <v>749.99</v>
      </c>
      <c r="F3649" s="3">
        <v>0.2</v>
      </c>
    </row>
    <row r="3650" spans="1:6" x14ac:dyDescent="0.3">
      <c r="A3650" s="2">
        <v>1261</v>
      </c>
      <c r="B3650" s="1">
        <v>2</v>
      </c>
      <c r="C3650" s="1">
        <v>88</v>
      </c>
      <c r="D3650" s="1">
        <v>2</v>
      </c>
      <c r="E3650" s="1">
        <v>189.99</v>
      </c>
      <c r="F3650" s="3">
        <v>0.2</v>
      </c>
    </row>
    <row r="3651" spans="1:6" x14ac:dyDescent="0.3">
      <c r="A3651" s="2">
        <v>1261</v>
      </c>
      <c r="B3651" s="1">
        <v>3</v>
      </c>
      <c r="C3651" s="1">
        <v>100</v>
      </c>
      <c r="D3651" s="1">
        <v>1</v>
      </c>
      <c r="E3651" s="1">
        <v>489.99</v>
      </c>
      <c r="F3651" s="3">
        <v>0.05</v>
      </c>
    </row>
    <row r="3652" spans="1:6" x14ac:dyDescent="0.3">
      <c r="A3652" s="2">
        <v>1261</v>
      </c>
      <c r="B3652" s="1">
        <v>4</v>
      </c>
      <c r="C3652" s="1">
        <v>42</v>
      </c>
      <c r="D3652" s="1">
        <v>1</v>
      </c>
      <c r="E3652" s="1">
        <v>2299.9899999999998</v>
      </c>
      <c r="F3652" s="3">
        <v>0.1</v>
      </c>
    </row>
    <row r="3653" spans="1:6" x14ac:dyDescent="0.3">
      <c r="A3653" s="2">
        <v>1262</v>
      </c>
      <c r="B3653" s="1">
        <v>1</v>
      </c>
      <c r="C3653" s="1">
        <v>37</v>
      </c>
      <c r="D3653" s="1">
        <v>1</v>
      </c>
      <c r="E3653" s="1">
        <v>379.99</v>
      </c>
      <c r="F3653" s="3">
        <v>7.0000000000000007E-2</v>
      </c>
    </row>
    <row r="3654" spans="1:6" x14ac:dyDescent="0.3">
      <c r="A3654" s="2">
        <v>1262</v>
      </c>
      <c r="B3654" s="1">
        <v>2</v>
      </c>
      <c r="C3654" s="1">
        <v>52</v>
      </c>
      <c r="D3654" s="1">
        <v>1</v>
      </c>
      <c r="E3654" s="1">
        <v>875.99</v>
      </c>
      <c r="F3654" s="3">
        <v>0.05</v>
      </c>
    </row>
    <row r="3655" spans="1:6" x14ac:dyDescent="0.3">
      <c r="A3655" s="2">
        <v>1262</v>
      </c>
      <c r="B3655" s="1">
        <v>3</v>
      </c>
      <c r="C3655" s="1">
        <v>43</v>
      </c>
      <c r="D3655" s="1">
        <v>2</v>
      </c>
      <c r="E3655" s="1">
        <v>5299.99</v>
      </c>
      <c r="F3655" s="3">
        <v>7.0000000000000007E-2</v>
      </c>
    </row>
    <row r="3656" spans="1:6" x14ac:dyDescent="0.3">
      <c r="A3656" s="2">
        <v>1262</v>
      </c>
      <c r="B3656" s="1">
        <v>4</v>
      </c>
      <c r="C3656" s="1">
        <v>77</v>
      </c>
      <c r="D3656" s="1">
        <v>1</v>
      </c>
      <c r="E3656" s="1">
        <v>799.99</v>
      </c>
      <c r="F3656" s="3">
        <v>7.0000000000000007E-2</v>
      </c>
    </row>
    <row r="3657" spans="1:6" x14ac:dyDescent="0.3">
      <c r="A3657" s="2">
        <v>1263</v>
      </c>
      <c r="B3657" s="1">
        <v>1</v>
      </c>
      <c r="C3657" s="1">
        <v>45</v>
      </c>
      <c r="D3657" s="1">
        <v>1</v>
      </c>
      <c r="E3657" s="1">
        <v>869.99</v>
      </c>
      <c r="F3657" s="3">
        <v>0.2</v>
      </c>
    </row>
    <row r="3658" spans="1:6" x14ac:dyDescent="0.3">
      <c r="A3658" s="2">
        <v>1263</v>
      </c>
      <c r="B3658" s="1">
        <v>2</v>
      </c>
      <c r="C3658" s="1">
        <v>62</v>
      </c>
      <c r="D3658" s="1">
        <v>1</v>
      </c>
      <c r="E3658" s="1">
        <v>3499.99</v>
      </c>
      <c r="F3658" s="3">
        <v>0.05</v>
      </c>
    </row>
    <row r="3659" spans="1:6" x14ac:dyDescent="0.3">
      <c r="A3659" s="2">
        <v>1263</v>
      </c>
      <c r="B3659" s="1">
        <v>3</v>
      </c>
      <c r="C3659" s="1">
        <v>19</v>
      </c>
      <c r="D3659" s="1">
        <v>2</v>
      </c>
      <c r="E3659" s="1">
        <v>449</v>
      </c>
      <c r="F3659" s="3">
        <v>0.1</v>
      </c>
    </row>
    <row r="3660" spans="1:6" x14ac:dyDescent="0.3">
      <c r="A3660" s="2">
        <v>1264</v>
      </c>
      <c r="B3660" s="1">
        <v>1</v>
      </c>
      <c r="C3660" s="1">
        <v>101</v>
      </c>
      <c r="D3660" s="1">
        <v>1</v>
      </c>
      <c r="E3660" s="1">
        <v>339.99</v>
      </c>
      <c r="F3660" s="3">
        <v>7.0000000000000007E-2</v>
      </c>
    </row>
    <row r="3661" spans="1:6" x14ac:dyDescent="0.3">
      <c r="A3661" s="2">
        <v>1264</v>
      </c>
      <c r="B3661" s="1">
        <v>2</v>
      </c>
      <c r="C3661" s="1">
        <v>77</v>
      </c>
      <c r="D3661" s="1">
        <v>2</v>
      </c>
      <c r="E3661" s="1">
        <v>799.99</v>
      </c>
      <c r="F3661" s="3">
        <v>7.0000000000000007E-2</v>
      </c>
    </row>
    <row r="3662" spans="1:6" x14ac:dyDescent="0.3">
      <c r="A3662" s="2">
        <v>1264</v>
      </c>
      <c r="B3662" s="1">
        <v>3</v>
      </c>
      <c r="C3662" s="1">
        <v>29</v>
      </c>
      <c r="D3662" s="1">
        <v>2</v>
      </c>
      <c r="E3662" s="1">
        <v>999.99</v>
      </c>
      <c r="F3662" s="3">
        <v>0.2</v>
      </c>
    </row>
    <row r="3663" spans="1:6" x14ac:dyDescent="0.3">
      <c r="A3663" s="2">
        <v>1264</v>
      </c>
      <c r="B3663" s="1">
        <v>4</v>
      </c>
      <c r="C3663" s="1">
        <v>52</v>
      </c>
      <c r="D3663" s="1">
        <v>1</v>
      </c>
      <c r="E3663" s="1">
        <v>875.99</v>
      </c>
      <c r="F3663" s="3">
        <v>0.05</v>
      </c>
    </row>
    <row r="3664" spans="1:6" x14ac:dyDescent="0.3">
      <c r="A3664" s="2">
        <v>1265</v>
      </c>
      <c r="B3664" s="1">
        <v>1</v>
      </c>
      <c r="C3664" s="1">
        <v>41</v>
      </c>
      <c r="D3664" s="1">
        <v>2</v>
      </c>
      <c r="E3664" s="1">
        <v>1469.99</v>
      </c>
      <c r="F3664" s="3">
        <v>0.1</v>
      </c>
    </row>
    <row r="3665" spans="1:6" x14ac:dyDescent="0.3">
      <c r="A3665" s="2">
        <v>1265</v>
      </c>
      <c r="B3665" s="1">
        <v>2</v>
      </c>
      <c r="C3665" s="1">
        <v>72</v>
      </c>
      <c r="D3665" s="1">
        <v>2</v>
      </c>
      <c r="E3665" s="1">
        <v>619.99</v>
      </c>
      <c r="F3665" s="3">
        <v>7.0000000000000007E-2</v>
      </c>
    </row>
    <row r="3666" spans="1:6" x14ac:dyDescent="0.3">
      <c r="A3666" s="2">
        <v>1266</v>
      </c>
      <c r="B3666" s="1">
        <v>1</v>
      </c>
      <c r="C3666" s="1">
        <v>90</v>
      </c>
      <c r="D3666" s="1">
        <v>1</v>
      </c>
      <c r="E3666" s="1">
        <v>209.99</v>
      </c>
      <c r="F3666" s="3">
        <v>0.2</v>
      </c>
    </row>
    <row r="3667" spans="1:6" x14ac:dyDescent="0.3">
      <c r="A3667" s="2">
        <v>1266</v>
      </c>
      <c r="B3667" s="1">
        <v>2</v>
      </c>
      <c r="C3667" s="1">
        <v>48</v>
      </c>
      <c r="D3667" s="1">
        <v>1</v>
      </c>
      <c r="E3667" s="1">
        <v>1499.99</v>
      </c>
      <c r="F3667" s="3">
        <v>0.2</v>
      </c>
    </row>
    <row r="3668" spans="1:6" x14ac:dyDescent="0.3">
      <c r="A3668" s="2">
        <v>1267</v>
      </c>
      <c r="B3668" s="1">
        <v>1</v>
      </c>
      <c r="C3668" s="1">
        <v>45</v>
      </c>
      <c r="D3668" s="1">
        <v>1</v>
      </c>
      <c r="E3668" s="1">
        <v>869.99</v>
      </c>
      <c r="F3668" s="3">
        <v>0.1</v>
      </c>
    </row>
    <row r="3669" spans="1:6" x14ac:dyDescent="0.3">
      <c r="A3669" s="2">
        <v>1267</v>
      </c>
      <c r="B3669" s="1">
        <v>2</v>
      </c>
      <c r="C3669" s="1">
        <v>27</v>
      </c>
      <c r="D3669" s="1">
        <v>1</v>
      </c>
      <c r="E3669" s="1">
        <v>999.99</v>
      </c>
      <c r="F3669" s="3">
        <v>7.0000000000000007E-2</v>
      </c>
    </row>
    <row r="3670" spans="1:6" x14ac:dyDescent="0.3">
      <c r="A3670" s="2">
        <v>1267</v>
      </c>
      <c r="B3670" s="1">
        <v>3</v>
      </c>
      <c r="C3670" s="1">
        <v>108</v>
      </c>
      <c r="D3670" s="1">
        <v>1</v>
      </c>
      <c r="E3670" s="1">
        <v>449.99</v>
      </c>
      <c r="F3670" s="3">
        <v>0.2</v>
      </c>
    </row>
    <row r="3671" spans="1:6" x14ac:dyDescent="0.3">
      <c r="A3671" s="2">
        <v>1267</v>
      </c>
      <c r="B3671" s="1">
        <v>4</v>
      </c>
      <c r="C3671" s="1">
        <v>95</v>
      </c>
      <c r="D3671" s="1">
        <v>1</v>
      </c>
      <c r="E3671" s="1">
        <v>299.99</v>
      </c>
      <c r="F3671" s="3">
        <v>0.05</v>
      </c>
    </row>
    <row r="3672" spans="1:6" x14ac:dyDescent="0.3">
      <c r="A3672" s="2">
        <v>1268</v>
      </c>
      <c r="B3672" s="1">
        <v>1</v>
      </c>
      <c r="C3672" s="1">
        <v>68</v>
      </c>
      <c r="D3672" s="1">
        <v>2</v>
      </c>
      <c r="E3672" s="1">
        <v>449.99</v>
      </c>
      <c r="F3672" s="3">
        <v>7.0000000000000007E-2</v>
      </c>
    </row>
    <row r="3673" spans="1:6" x14ac:dyDescent="0.3">
      <c r="A3673" s="2">
        <v>1268</v>
      </c>
      <c r="B3673" s="1">
        <v>2</v>
      </c>
      <c r="C3673" s="1">
        <v>87</v>
      </c>
      <c r="D3673" s="1">
        <v>2</v>
      </c>
      <c r="E3673" s="1">
        <v>189.99</v>
      </c>
      <c r="F3673" s="3">
        <v>7.0000000000000007E-2</v>
      </c>
    </row>
    <row r="3674" spans="1:6" x14ac:dyDescent="0.3">
      <c r="A3674" s="2">
        <v>1268</v>
      </c>
      <c r="B3674" s="1">
        <v>3</v>
      </c>
      <c r="C3674" s="1">
        <v>59</v>
      </c>
      <c r="D3674" s="1">
        <v>2</v>
      </c>
      <c r="E3674" s="1">
        <v>2599.9899999999998</v>
      </c>
      <c r="F3674" s="3">
        <v>0.2</v>
      </c>
    </row>
    <row r="3675" spans="1:6" x14ac:dyDescent="0.3">
      <c r="A3675" s="2">
        <v>1268</v>
      </c>
      <c r="B3675" s="1">
        <v>4</v>
      </c>
      <c r="C3675" s="1">
        <v>100</v>
      </c>
      <c r="D3675" s="1">
        <v>1</v>
      </c>
      <c r="E3675" s="1">
        <v>489.99</v>
      </c>
      <c r="F3675" s="3">
        <v>7.0000000000000007E-2</v>
      </c>
    </row>
    <row r="3676" spans="1:6" x14ac:dyDescent="0.3">
      <c r="A3676" s="2">
        <v>1269</v>
      </c>
      <c r="B3676" s="1">
        <v>1</v>
      </c>
      <c r="C3676" s="1">
        <v>4</v>
      </c>
      <c r="D3676" s="1">
        <v>2</v>
      </c>
      <c r="E3676" s="1">
        <v>2899.99</v>
      </c>
      <c r="F3676" s="3">
        <v>0.2</v>
      </c>
    </row>
    <row r="3677" spans="1:6" x14ac:dyDescent="0.3">
      <c r="A3677" s="2">
        <v>1269</v>
      </c>
      <c r="B3677" s="1">
        <v>2</v>
      </c>
      <c r="C3677" s="1">
        <v>7</v>
      </c>
      <c r="D3677" s="1">
        <v>1</v>
      </c>
      <c r="E3677" s="1">
        <v>3999.99</v>
      </c>
      <c r="F3677" s="3">
        <v>0.2</v>
      </c>
    </row>
    <row r="3678" spans="1:6" x14ac:dyDescent="0.3">
      <c r="A3678" s="2">
        <v>1269</v>
      </c>
      <c r="B3678" s="1">
        <v>3</v>
      </c>
      <c r="C3678" s="1">
        <v>111</v>
      </c>
      <c r="D3678" s="1">
        <v>1</v>
      </c>
      <c r="E3678" s="1">
        <v>470.99</v>
      </c>
      <c r="F3678" s="3">
        <v>0.1</v>
      </c>
    </row>
    <row r="3679" spans="1:6" x14ac:dyDescent="0.3">
      <c r="A3679" s="2">
        <v>1270</v>
      </c>
      <c r="B3679" s="1">
        <v>1</v>
      </c>
      <c r="C3679" s="1">
        <v>54</v>
      </c>
      <c r="D3679" s="1">
        <v>1</v>
      </c>
      <c r="E3679" s="1">
        <v>3199.99</v>
      </c>
      <c r="F3679" s="3">
        <v>0.2</v>
      </c>
    </row>
    <row r="3680" spans="1:6" x14ac:dyDescent="0.3">
      <c r="A3680" s="2">
        <v>1271</v>
      </c>
      <c r="B3680" s="1">
        <v>1</v>
      </c>
      <c r="C3680" s="1">
        <v>25</v>
      </c>
      <c r="D3680" s="1">
        <v>2</v>
      </c>
      <c r="E3680" s="1">
        <v>499.99</v>
      </c>
      <c r="F3680" s="3">
        <v>0.1</v>
      </c>
    </row>
    <row r="3681" spans="1:6" x14ac:dyDescent="0.3">
      <c r="A3681" s="2">
        <v>1271</v>
      </c>
      <c r="B3681" s="1">
        <v>2</v>
      </c>
      <c r="C3681" s="1">
        <v>50</v>
      </c>
      <c r="D3681" s="1">
        <v>2</v>
      </c>
      <c r="E3681" s="1">
        <v>5999.99</v>
      </c>
      <c r="F3681" s="3">
        <v>7.0000000000000007E-2</v>
      </c>
    </row>
    <row r="3682" spans="1:6" x14ac:dyDescent="0.3">
      <c r="A3682" s="2">
        <v>1271</v>
      </c>
      <c r="B3682" s="1">
        <v>3</v>
      </c>
      <c r="C3682" s="1">
        <v>87</v>
      </c>
      <c r="D3682" s="1">
        <v>2</v>
      </c>
      <c r="E3682" s="1">
        <v>189.99</v>
      </c>
      <c r="F3682" s="3">
        <v>7.0000000000000007E-2</v>
      </c>
    </row>
    <row r="3683" spans="1:6" x14ac:dyDescent="0.3">
      <c r="A3683" s="2">
        <v>1271</v>
      </c>
      <c r="B3683" s="1">
        <v>4</v>
      </c>
      <c r="C3683" s="1">
        <v>32</v>
      </c>
      <c r="D3683" s="1">
        <v>2</v>
      </c>
      <c r="E3683" s="1">
        <v>469.99</v>
      </c>
      <c r="F3683" s="3">
        <v>7.0000000000000007E-2</v>
      </c>
    </row>
    <row r="3684" spans="1:6" x14ac:dyDescent="0.3">
      <c r="A3684" s="2">
        <v>1272</v>
      </c>
      <c r="B3684" s="1">
        <v>1</v>
      </c>
      <c r="C3684" s="1">
        <v>16</v>
      </c>
      <c r="D3684" s="1">
        <v>2</v>
      </c>
      <c r="E3684" s="1">
        <v>599.99</v>
      </c>
      <c r="F3684" s="3">
        <v>0.2</v>
      </c>
    </row>
    <row r="3685" spans="1:6" x14ac:dyDescent="0.3">
      <c r="A3685" s="2">
        <v>1272</v>
      </c>
      <c r="B3685" s="1">
        <v>2</v>
      </c>
      <c r="C3685" s="1">
        <v>71</v>
      </c>
      <c r="D3685" s="1">
        <v>2</v>
      </c>
      <c r="E3685" s="1">
        <v>416.99</v>
      </c>
      <c r="F3685" s="3">
        <v>0.1</v>
      </c>
    </row>
    <row r="3686" spans="1:6" x14ac:dyDescent="0.3">
      <c r="A3686" s="2">
        <v>1272</v>
      </c>
      <c r="B3686" s="1">
        <v>3</v>
      </c>
      <c r="C3686" s="1">
        <v>86</v>
      </c>
      <c r="D3686" s="1">
        <v>1</v>
      </c>
      <c r="E3686" s="1">
        <v>149.99</v>
      </c>
      <c r="F3686" s="3">
        <v>7.0000000000000007E-2</v>
      </c>
    </row>
    <row r="3687" spans="1:6" x14ac:dyDescent="0.3">
      <c r="A3687" s="2">
        <v>1273</v>
      </c>
      <c r="B3687" s="1">
        <v>1</v>
      </c>
      <c r="C3687" s="1">
        <v>95</v>
      </c>
      <c r="D3687" s="1">
        <v>2</v>
      </c>
      <c r="E3687" s="1">
        <v>299.99</v>
      </c>
      <c r="F3687" s="3">
        <v>7.0000000000000007E-2</v>
      </c>
    </row>
    <row r="3688" spans="1:6" x14ac:dyDescent="0.3">
      <c r="A3688" s="2">
        <v>1273</v>
      </c>
      <c r="B3688" s="1">
        <v>2</v>
      </c>
      <c r="C3688" s="1">
        <v>20</v>
      </c>
      <c r="D3688" s="1">
        <v>1</v>
      </c>
      <c r="E3688" s="1">
        <v>599.99</v>
      </c>
      <c r="F3688" s="3">
        <v>7.0000000000000007E-2</v>
      </c>
    </row>
    <row r="3689" spans="1:6" x14ac:dyDescent="0.3">
      <c r="A3689" s="2">
        <v>1273</v>
      </c>
      <c r="B3689" s="1">
        <v>3</v>
      </c>
      <c r="C3689" s="1">
        <v>58</v>
      </c>
      <c r="D3689" s="1">
        <v>1</v>
      </c>
      <c r="E3689" s="1">
        <v>4999.99</v>
      </c>
      <c r="F3689" s="3">
        <v>0.2</v>
      </c>
    </row>
    <row r="3690" spans="1:6" x14ac:dyDescent="0.3">
      <c r="A3690" s="2">
        <v>1274</v>
      </c>
      <c r="B3690" s="1">
        <v>1</v>
      </c>
      <c r="C3690" s="1">
        <v>81</v>
      </c>
      <c r="D3690" s="1">
        <v>1</v>
      </c>
      <c r="E3690" s="1">
        <v>1099.99</v>
      </c>
      <c r="F3690" s="3">
        <v>0.1</v>
      </c>
    </row>
    <row r="3691" spans="1:6" x14ac:dyDescent="0.3">
      <c r="A3691" s="2">
        <v>1275</v>
      </c>
      <c r="B3691" s="1">
        <v>1</v>
      </c>
      <c r="C3691" s="1">
        <v>58</v>
      </c>
      <c r="D3691" s="1">
        <v>1</v>
      </c>
      <c r="E3691" s="1">
        <v>4999.99</v>
      </c>
      <c r="F3691" s="3">
        <v>7.0000000000000007E-2</v>
      </c>
    </row>
    <row r="3692" spans="1:6" x14ac:dyDescent="0.3">
      <c r="A3692" s="2">
        <v>1275</v>
      </c>
      <c r="B3692" s="1">
        <v>2</v>
      </c>
      <c r="C3692" s="1">
        <v>30</v>
      </c>
      <c r="D3692" s="1">
        <v>1</v>
      </c>
      <c r="E3692" s="1">
        <v>999.99</v>
      </c>
      <c r="F3692" s="3">
        <v>0.1</v>
      </c>
    </row>
    <row r="3693" spans="1:6" x14ac:dyDescent="0.3">
      <c r="A3693" s="2">
        <v>1276</v>
      </c>
      <c r="B3693" s="1">
        <v>1</v>
      </c>
      <c r="C3693" s="1">
        <v>18</v>
      </c>
      <c r="D3693" s="1">
        <v>2</v>
      </c>
      <c r="E3693" s="1">
        <v>449</v>
      </c>
      <c r="F3693" s="3">
        <v>0.2</v>
      </c>
    </row>
    <row r="3694" spans="1:6" x14ac:dyDescent="0.3">
      <c r="A3694" s="2">
        <v>1276</v>
      </c>
      <c r="B3694" s="1">
        <v>2</v>
      </c>
      <c r="C3694" s="1">
        <v>58</v>
      </c>
      <c r="D3694" s="1">
        <v>1</v>
      </c>
      <c r="E3694" s="1">
        <v>4999.99</v>
      </c>
      <c r="F3694" s="3">
        <v>0.2</v>
      </c>
    </row>
    <row r="3695" spans="1:6" x14ac:dyDescent="0.3">
      <c r="A3695" s="2">
        <v>1276</v>
      </c>
      <c r="B3695" s="1">
        <v>3</v>
      </c>
      <c r="C3695" s="1">
        <v>42</v>
      </c>
      <c r="D3695" s="1">
        <v>1</v>
      </c>
      <c r="E3695" s="1">
        <v>2299.9899999999998</v>
      </c>
      <c r="F3695" s="3">
        <v>0.05</v>
      </c>
    </row>
    <row r="3696" spans="1:6" x14ac:dyDescent="0.3">
      <c r="A3696" s="2">
        <v>1276</v>
      </c>
      <c r="B3696" s="1">
        <v>4</v>
      </c>
      <c r="C3696" s="1">
        <v>24</v>
      </c>
      <c r="D3696" s="1">
        <v>2</v>
      </c>
      <c r="E3696" s="1">
        <v>549.99</v>
      </c>
      <c r="F3696" s="3">
        <v>0.2</v>
      </c>
    </row>
    <row r="3697" spans="1:6" x14ac:dyDescent="0.3">
      <c r="A3697" s="2">
        <v>1276</v>
      </c>
      <c r="B3697" s="1">
        <v>5</v>
      </c>
      <c r="C3697" s="1">
        <v>78</v>
      </c>
      <c r="D3697" s="1">
        <v>2</v>
      </c>
      <c r="E3697" s="1">
        <v>647.99</v>
      </c>
      <c r="F3697" s="3">
        <v>0.2</v>
      </c>
    </row>
    <row r="3698" spans="1:6" x14ac:dyDescent="0.3">
      <c r="A3698" s="2">
        <v>1277</v>
      </c>
      <c r="B3698" s="1">
        <v>1</v>
      </c>
      <c r="C3698" s="1">
        <v>56</v>
      </c>
      <c r="D3698" s="1">
        <v>2</v>
      </c>
      <c r="E3698" s="1">
        <v>5499.99</v>
      </c>
      <c r="F3698" s="3">
        <v>0.2</v>
      </c>
    </row>
    <row r="3699" spans="1:6" x14ac:dyDescent="0.3">
      <c r="A3699" s="2">
        <v>1277</v>
      </c>
      <c r="B3699" s="1">
        <v>2</v>
      </c>
      <c r="C3699" s="1">
        <v>93</v>
      </c>
      <c r="D3699" s="1">
        <v>2</v>
      </c>
      <c r="E3699" s="1">
        <v>209.99</v>
      </c>
      <c r="F3699" s="3">
        <v>0.05</v>
      </c>
    </row>
    <row r="3700" spans="1:6" x14ac:dyDescent="0.3">
      <c r="A3700" s="2">
        <v>1277</v>
      </c>
      <c r="B3700" s="1">
        <v>3</v>
      </c>
      <c r="C3700" s="1">
        <v>9</v>
      </c>
      <c r="D3700" s="1">
        <v>2</v>
      </c>
      <c r="E3700" s="1">
        <v>2999.99</v>
      </c>
      <c r="F3700" s="3">
        <v>0.1</v>
      </c>
    </row>
    <row r="3701" spans="1:6" x14ac:dyDescent="0.3">
      <c r="A3701" s="2">
        <v>1277</v>
      </c>
      <c r="B3701" s="1">
        <v>4</v>
      </c>
      <c r="C3701" s="1">
        <v>4</v>
      </c>
      <c r="D3701" s="1">
        <v>1</v>
      </c>
      <c r="E3701" s="1">
        <v>2899.99</v>
      </c>
      <c r="F3701" s="3">
        <v>0.1</v>
      </c>
    </row>
    <row r="3702" spans="1:6" x14ac:dyDescent="0.3">
      <c r="A3702" s="2">
        <v>1277</v>
      </c>
      <c r="B3702" s="1">
        <v>5</v>
      </c>
      <c r="C3702" s="1">
        <v>11</v>
      </c>
      <c r="D3702" s="1">
        <v>1</v>
      </c>
      <c r="E3702" s="1">
        <v>1680.99</v>
      </c>
      <c r="F3702" s="3">
        <v>0.2</v>
      </c>
    </row>
    <row r="3703" spans="1:6" x14ac:dyDescent="0.3">
      <c r="A3703" s="2">
        <v>1278</v>
      </c>
      <c r="B3703" s="1">
        <v>1</v>
      </c>
      <c r="C3703" s="1">
        <v>103</v>
      </c>
      <c r="D3703" s="1">
        <v>2</v>
      </c>
      <c r="E3703" s="1">
        <v>551.99</v>
      </c>
      <c r="F3703" s="3">
        <v>0.1</v>
      </c>
    </row>
    <row r="3704" spans="1:6" x14ac:dyDescent="0.3">
      <c r="A3704" s="2">
        <v>1278</v>
      </c>
      <c r="B3704" s="1">
        <v>2</v>
      </c>
      <c r="C3704" s="1">
        <v>32</v>
      </c>
      <c r="D3704" s="1">
        <v>1</v>
      </c>
      <c r="E3704" s="1">
        <v>469.99</v>
      </c>
      <c r="F3704" s="3">
        <v>0.1</v>
      </c>
    </row>
    <row r="3705" spans="1:6" x14ac:dyDescent="0.3">
      <c r="A3705" s="2">
        <v>1279</v>
      </c>
      <c r="B3705" s="1">
        <v>1</v>
      </c>
      <c r="C3705" s="1">
        <v>9</v>
      </c>
      <c r="D3705" s="1">
        <v>2</v>
      </c>
      <c r="E3705" s="1">
        <v>2999.99</v>
      </c>
      <c r="F3705" s="3">
        <v>0.05</v>
      </c>
    </row>
    <row r="3706" spans="1:6" x14ac:dyDescent="0.3">
      <c r="A3706" s="2">
        <v>1280</v>
      </c>
      <c r="B3706" s="1">
        <v>1</v>
      </c>
      <c r="C3706" s="1">
        <v>72</v>
      </c>
      <c r="D3706" s="1">
        <v>2</v>
      </c>
      <c r="E3706" s="1">
        <v>619.99</v>
      </c>
      <c r="F3706" s="3">
        <v>7.0000000000000007E-2</v>
      </c>
    </row>
    <row r="3707" spans="1:6" x14ac:dyDescent="0.3">
      <c r="A3707" s="2">
        <v>1280</v>
      </c>
      <c r="B3707" s="1">
        <v>2</v>
      </c>
      <c r="C3707" s="1">
        <v>74</v>
      </c>
      <c r="D3707" s="1">
        <v>1</v>
      </c>
      <c r="E3707" s="1">
        <v>439.99</v>
      </c>
      <c r="F3707" s="3">
        <v>0.05</v>
      </c>
    </row>
    <row r="3708" spans="1:6" x14ac:dyDescent="0.3">
      <c r="A3708" s="2">
        <v>1280</v>
      </c>
      <c r="B3708" s="1">
        <v>3</v>
      </c>
      <c r="C3708" s="1">
        <v>52</v>
      </c>
      <c r="D3708" s="1">
        <v>1</v>
      </c>
      <c r="E3708" s="1">
        <v>875.99</v>
      </c>
      <c r="F3708" s="3">
        <v>7.0000000000000007E-2</v>
      </c>
    </row>
    <row r="3709" spans="1:6" x14ac:dyDescent="0.3">
      <c r="A3709" s="2">
        <v>1280</v>
      </c>
      <c r="B3709" s="1">
        <v>4</v>
      </c>
      <c r="C3709" s="1">
        <v>63</v>
      </c>
      <c r="D3709" s="1">
        <v>1</v>
      </c>
      <c r="E3709" s="1">
        <v>3499.99</v>
      </c>
      <c r="F3709" s="3">
        <v>0.2</v>
      </c>
    </row>
    <row r="3710" spans="1:6" x14ac:dyDescent="0.3">
      <c r="A3710" s="2">
        <v>1281</v>
      </c>
      <c r="B3710" s="1">
        <v>1</v>
      </c>
      <c r="C3710" s="1">
        <v>36</v>
      </c>
      <c r="D3710" s="1">
        <v>1</v>
      </c>
      <c r="E3710" s="1">
        <v>832.99</v>
      </c>
      <c r="F3710" s="3">
        <v>0.05</v>
      </c>
    </row>
    <row r="3711" spans="1:6" x14ac:dyDescent="0.3">
      <c r="A3711" s="2">
        <v>1281</v>
      </c>
      <c r="B3711" s="1">
        <v>2</v>
      </c>
      <c r="C3711" s="1">
        <v>49</v>
      </c>
      <c r="D3711" s="1">
        <v>2</v>
      </c>
      <c r="E3711" s="1">
        <v>3499.99</v>
      </c>
      <c r="F3711" s="3">
        <v>0.05</v>
      </c>
    </row>
    <row r="3712" spans="1:6" x14ac:dyDescent="0.3">
      <c r="A3712" s="2">
        <v>1281</v>
      </c>
      <c r="B3712" s="1">
        <v>3</v>
      </c>
      <c r="C3712" s="1">
        <v>75</v>
      </c>
      <c r="D3712" s="1">
        <v>1</v>
      </c>
      <c r="E3712" s="1">
        <v>599.99</v>
      </c>
      <c r="F3712" s="3">
        <v>0.05</v>
      </c>
    </row>
    <row r="3713" spans="1:6" x14ac:dyDescent="0.3">
      <c r="A3713" s="2">
        <v>1282</v>
      </c>
      <c r="B3713" s="1">
        <v>1</v>
      </c>
      <c r="C3713" s="1">
        <v>111</v>
      </c>
      <c r="D3713" s="1">
        <v>1</v>
      </c>
      <c r="E3713" s="1">
        <v>470.99</v>
      </c>
      <c r="F3713" s="3">
        <v>0.05</v>
      </c>
    </row>
    <row r="3714" spans="1:6" x14ac:dyDescent="0.3">
      <c r="A3714" s="2">
        <v>1282</v>
      </c>
      <c r="B3714" s="1">
        <v>2</v>
      </c>
      <c r="C3714" s="1">
        <v>50</v>
      </c>
      <c r="D3714" s="1">
        <v>2</v>
      </c>
      <c r="E3714" s="1">
        <v>5999.99</v>
      </c>
      <c r="F3714" s="3">
        <v>0.2</v>
      </c>
    </row>
    <row r="3715" spans="1:6" x14ac:dyDescent="0.3">
      <c r="A3715" s="2">
        <v>1283</v>
      </c>
      <c r="B3715" s="1">
        <v>1</v>
      </c>
      <c r="C3715" s="1">
        <v>61</v>
      </c>
      <c r="D3715" s="1">
        <v>2</v>
      </c>
      <c r="E3715" s="1">
        <v>4999.99</v>
      </c>
      <c r="F3715" s="3">
        <v>0.05</v>
      </c>
    </row>
    <row r="3716" spans="1:6" x14ac:dyDescent="0.3">
      <c r="A3716" s="2">
        <v>1283</v>
      </c>
      <c r="B3716" s="1">
        <v>2</v>
      </c>
      <c r="C3716" s="1">
        <v>81</v>
      </c>
      <c r="D3716" s="1">
        <v>1</v>
      </c>
      <c r="E3716" s="1">
        <v>1099.99</v>
      </c>
      <c r="F3716" s="3">
        <v>0.2</v>
      </c>
    </row>
    <row r="3717" spans="1:6" x14ac:dyDescent="0.3">
      <c r="A3717" s="2">
        <v>1283</v>
      </c>
      <c r="B3717" s="1">
        <v>3</v>
      </c>
      <c r="C3717" s="1">
        <v>7</v>
      </c>
      <c r="D3717" s="1">
        <v>1</v>
      </c>
      <c r="E3717" s="1">
        <v>3999.99</v>
      </c>
      <c r="F3717" s="3">
        <v>0.1</v>
      </c>
    </row>
    <row r="3718" spans="1:6" x14ac:dyDescent="0.3">
      <c r="A3718" s="2">
        <v>1283</v>
      </c>
      <c r="B3718" s="1">
        <v>4</v>
      </c>
      <c r="C3718" s="1">
        <v>32</v>
      </c>
      <c r="D3718" s="1">
        <v>1</v>
      </c>
      <c r="E3718" s="1">
        <v>469.99</v>
      </c>
      <c r="F3718" s="3">
        <v>0.1</v>
      </c>
    </row>
    <row r="3719" spans="1:6" x14ac:dyDescent="0.3">
      <c r="A3719" s="2">
        <v>1283</v>
      </c>
      <c r="B3719" s="1">
        <v>5</v>
      </c>
      <c r="C3719" s="1">
        <v>11</v>
      </c>
      <c r="D3719" s="1">
        <v>1</v>
      </c>
      <c r="E3719" s="1">
        <v>1680.99</v>
      </c>
      <c r="F3719" s="3">
        <v>0.2</v>
      </c>
    </row>
    <row r="3720" spans="1:6" x14ac:dyDescent="0.3">
      <c r="A3720" s="2">
        <v>1284</v>
      </c>
      <c r="B3720" s="1">
        <v>1</v>
      </c>
      <c r="C3720" s="1">
        <v>101</v>
      </c>
      <c r="D3720" s="1">
        <v>1</v>
      </c>
      <c r="E3720" s="1">
        <v>339.99</v>
      </c>
      <c r="F3720" s="3">
        <v>7.0000000000000007E-2</v>
      </c>
    </row>
    <row r="3721" spans="1:6" x14ac:dyDescent="0.3">
      <c r="A3721" s="2">
        <v>1284</v>
      </c>
      <c r="B3721" s="1">
        <v>2</v>
      </c>
      <c r="C3721" s="1">
        <v>8</v>
      </c>
      <c r="D3721" s="1">
        <v>1</v>
      </c>
      <c r="E3721" s="1">
        <v>1799.99</v>
      </c>
      <c r="F3721" s="3">
        <v>0.05</v>
      </c>
    </row>
    <row r="3722" spans="1:6" x14ac:dyDescent="0.3">
      <c r="A3722" s="2">
        <v>1284</v>
      </c>
      <c r="B3722" s="1">
        <v>3</v>
      </c>
      <c r="C3722" s="1">
        <v>4</v>
      </c>
      <c r="D3722" s="1">
        <v>2</v>
      </c>
      <c r="E3722" s="1">
        <v>2899.99</v>
      </c>
      <c r="F3722" s="3">
        <v>0.05</v>
      </c>
    </row>
    <row r="3723" spans="1:6" x14ac:dyDescent="0.3">
      <c r="A3723" s="2">
        <v>1285</v>
      </c>
      <c r="B3723" s="1">
        <v>1</v>
      </c>
      <c r="C3723" s="1">
        <v>78</v>
      </c>
      <c r="D3723" s="1">
        <v>2</v>
      </c>
      <c r="E3723" s="1">
        <v>647.99</v>
      </c>
      <c r="F3723" s="3">
        <v>7.0000000000000007E-2</v>
      </c>
    </row>
    <row r="3724" spans="1:6" x14ac:dyDescent="0.3">
      <c r="A3724" s="2">
        <v>1285</v>
      </c>
      <c r="B3724" s="1">
        <v>2</v>
      </c>
      <c r="C3724" s="1">
        <v>93</v>
      </c>
      <c r="D3724" s="1">
        <v>1</v>
      </c>
      <c r="E3724" s="1">
        <v>209.99</v>
      </c>
      <c r="F3724" s="3">
        <v>0.1</v>
      </c>
    </row>
    <row r="3725" spans="1:6" x14ac:dyDescent="0.3">
      <c r="A3725" s="2">
        <v>1285</v>
      </c>
      <c r="B3725" s="1">
        <v>3</v>
      </c>
      <c r="C3725" s="1">
        <v>69</v>
      </c>
      <c r="D3725" s="1">
        <v>2</v>
      </c>
      <c r="E3725" s="1">
        <v>416.99</v>
      </c>
      <c r="F3725" s="3">
        <v>0.2</v>
      </c>
    </row>
    <row r="3726" spans="1:6" x14ac:dyDescent="0.3">
      <c r="A3726" s="2">
        <v>1285</v>
      </c>
      <c r="B3726" s="1">
        <v>4</v>
      </c>
      <c r="C3726" s="1">
        <v>6</v>
      </c>
      <c r="D3726" s="1">
        <v>1</v>
      </c>
      <c r="E3726" s="1">
        <v>469.99</v>
      </c>
      <c r="F3726" s="3">
        <v>0.1</v>
      </c>
    </row>
    <row r="3727" spans="1:6" x14ac:dyDescent="0.3">
      <c r="A3727" s="2">
        <v>1286</v>
      </c>
      <c r="B3727" s="1">
        <v>1</v>
      </c>
      <c r="C3727" s="1">
        <v>109</v>
      </c>
      <c r="D3727" s="1">
        <v>2</v>
      </c>
      <c r="E3727" s="1">
        <v>416.99</v>
      </c>
      <c r="F3727" s="3">
        <v>0.2</v>
      </c>
    </row>
    <row r="3728" spans="1:6" x14ac:dyDescent="0.3">
      <c r="A3728" s="2">
        <v>1286</v>
      </c>
      <c r="B3728" s="1">
        <v>2</v>
      </c>
      <c r="C3728" s="1">
        <v>81</v>
      </c>
      <c r="D3728" s="1">
        <v>2</v>
      </c>
      <c r="E3728" s="1">
        <v>1099.99</v>
      </c>
      <c r="F3728" s="3">
        <v>7.0000000000000007E-2</v>
      </c>
    </row>
    <row r="3729" spans="1:6" x14ac:dyDescent="0.3">
      <c r="A3729" s="2">
        <v>1286</v>
      </c>
      <c r="B3729" s="1">
        <v>3</v>
      </c>
      <c r="C3729" s="1">
        <v>87</v>
      </c>
      <c r="D3729" s="1">
        <v>1</v>
      </c>
      <c r="E3729" s="1">
        <v>189.99</v>
      </c>
      <c r="F3729" s="3">
        <v>7.0000000000000007E-2</v>
      </c>
    </row>
    <row r="3730" spans="1:6" x14ac:dyDescent="0.3">
      <c r="A3730" s="2">
        <v>1287</v>
      </c>
      <c r="B3730" s="1">
        <v>1</v>
      </c>
      <c r="C3730" s="1">
        <v>27</v>
      </c>
      <c r="D3730" s="1">
        <v>2</v>
      </c>
      <c r="E3730" s="1">
        <v>999.99</v>
      </c>
      <c r="F3730" s="3">
        <v>0.2</v>
      </c>
    </row>
    <row r="3731" spans="1:6" x14ac:dyDescent="0.3">
      <c r="A3731" s="2">
        <v>1287</v>
      </c>
      <c r="B3731" s="1">
        <v>2</v>
      </c>
      <c r="C3731" s="1">
        <v>62</v>
      </c>
      <c r="D3731" s="1">
        <v>2</v>
      </c>
      <c r="E3731" s="1">
        <v>3499.99</v>
      </c>
      <c r="F3731" s="3">
        <v>0.1</v>
      </c>
    </row>
    <row r="3732" spans="1:6" x14ac:dyDescent="0.3">
      <c r="A3732" s="2">
        <v>1287</v>
      </c>
      <c r="B3732" s="1">
        <v>3</v>
      </c>
      <c r="C3732" s="1">
        <v>103</v>
      </c>
      <c r="D3732" s="1">
        <v>1</v>
      </c>
      <c r="E3732" s="1">
        <v>551.99</v>
      </c>
      <c r="F3732" s="3">
        <v>0.1</v>
      </c>
    </row>
    <row r="3733" spans="1:6" x14ac:dyDescent="0.3">
      <c r="A3733" s="2">
        <v>1287</v>
      </c>
      <c r="B3733" s="1">
        <v>4</v>
      </c>
      <c r="C3733" s="1">
        <v>100</v>
      </c>
      <c r="D3733" s="1">
        <v>2</v>
      </c>
      <c r="E3733" s="1">
        <v>489.99</v>
      </c>
      <c r="F3733" s="3">
        <v>0.05</v>
      </c>
    </row>
    <row r="3734" spans="1:6" x14ac:dyDescent="0.3">
      <c r="A3734" s="2">
        <v>1288</v>
      </c>
      <c r="B3734" s="1">
        <v>1</v>
      </c>
      <c r="C3734" s="1">
        <v>73</v>
      </c>
      <c r="D3734" s="1">
        <v>1</v>
      </c>
      <c r="E3734" s="1">
        <v>749.99</v>
      </c>
      <c r="F3734" s="3">
        <v>0.2</v>
      </c>
    </row>
    <row r="3735" spans="1:6" x14ac:dyDescent="0.3">
      <c r="A3735" s="2">
        <v>1288</v>
      </c>
      <c r="B3735" s="1">
        <v>2</v>
      </c>
      <c r="C3735" s="1">
        <v>64</v>
      </c>
      <c r="D3735" s="1">
        <v>2</v>
      </c>
      <c r="E3735" s="1">
        <v>489.99</v>
      </c>
      <c r="F3735" s="3">
        <v>0.2</v>
      </c>
    </row>
    <row r="3736" spans="1:6" x14ac:dyDescent="0.3">
      <c r="A3736" s="2">
        <v>1288</v>
      </c>
      <c r="B3736" s="1">
        <v>3</v>
      </c>
      <c r="C3736" s="1">
        <v>62</v>
      </c>
      <c r="D3736" s="1">
        <v>2</v>
      </c>
      <c r="E3736" s="1">
        <v>3499.99</v>
      </c>
      <c r="F3736" s="3">
        <v>0.1</v>
      </c>
    </row>
    <row r="3737" spans="1:6" x14ac:dyDescent="0.3">
      <c r="A3737" s="2">
        <v>1288</v>
      </c>
      <c r="B3737" s="1">
        <v>4</v>
      </c>
      <c r="C3737" s="1">
        <v>17</v>
      </c>
      <c r="D3737" s="1">
        <v>2</v>
      </c>
      <c r="E3737" s="1">
        <v>429</v>
      </c>
      <c r="F3737" s="3">
        <v>7.0000000000000007E-2</v>
      </c>
    </row>
    <row r="3738" spans="1:6" x14ac:dyDescent="0.3">
      <c r="A3738" s="2">
        <v>1289</v>
      </c>
      <c r="B3738" s="1">
        <v>1</v>
      </c>
      <c r="C3738" s="1">
        <v>89</v>
      </c>
      <c r="D3738" s="1">
        <v>1</v>
      </c>
      <c r="E3738" s="1">
        <v>209.99</v>
      </c>
      <c r="F3738" s="3">
        <v>0.05</v>
      </c>
    </row>
    <row r="3739" spans="1:6" x14ac:dyDescent="0.3">
      <c r="A3739" s="2">
        <v>1289</v>
      </c>
      <c r="B3739" s="1">
        <v>2</v>
      </c>
      <c r="C3739" s="1">
        <v>3</v>
      </c>
      <c r="D3739" s="1">
        <v>1</v>
      </c>
      <c r="E3739" s="1">
        <v>999.99</v>
      </c>
      <c r="F3739" s="3">
        <v>0.1</v>
      </c>
    </row>
    <row r="3740" spans="1:6" x14ac:dyDescent="0.3">
      <c r="A3740" s="2">
        <v>1290</v>
      </c>
      <c r="B3740" s="1">
        <v>1</v>
      </c>
      <c r="C3740" s="1">
        <v>75</v>
      </c>
      <c r="D3740" s="1">
        <v>2</v>
      </c>
      <c r="E3740" s="1">
        <v>599.99</v>
      </c>
      <c r="F3740" s="3">
        <v>0.05</v>
      </c>
    </row>
    <row r="3741" spans="1:6" x14ac:dyDescent="0.3">
      <c r="A3741" s="2">
        <v>1290</v>
      </c>
      <c r="B3741" s="1">
        <v>2</v>
      </c>
      <c r="C3741" s="1">
        <v>36</v>
      </c>
      <c r="D3741" s="1">
        <v>1</v>
      </c>
      <c r="E3741" s="1">
        <v>832.99</v>
      </c>
      <c r="F3741" s="3">
        <v>0.05</v>
      </c>
    </row>
    <row r="3742" spans="1:6" x14ac:dyDescent="0.3">
      <c r="A3742" s="2">
        <v>1290</v>
      </c>
      <c r="B3742" s="1">
        <v>3</v>
      </c>
      <c r="C3742" s="1">
        <v>92</v>
      </c>
      <c r="D3742" s="1">
        <v>2</v>
      </c>
      <c r="E3742" s="1">
        <v>209.99</v>
      </c>
      <c r="F3742" s="3">
        <v>0.1</v>
      </c>
    </row>
    <row r="3743" spans="1:6" x14ac:dyDescent="0.3">
      <c r="A3743" s="2">
        <v>1291</v>
      </c>
      <c r="B3743" s="1">
        <v>1</v>
      </c>
      <c r="C3743" s="1">
        <v>57</v>
      </c>
      <c r="D3743" s="1">
        <v>1</v>
      </c>
      <c r="E3743" s="1">
        <v>1999.99</v>
      </c>
      <c r="F3743" s="3">
        <v>0.1</v>
      </c>
    </row>
    <row r="3744" spans="1:6" x14ac:dyDescent="0.3">
      <c r="A3744" s="2">
        <v>1291</v>
      </c>
      <c r="B3744" s="1">
        <v>2</v>
      </c>
      <c r="C3744" s="1">
        <v>58</v>
      </c>
      <c r="D3744" s="1">
        <v>2</v>
      </c>
      <c r="E3744" s="1">
        <v>4999.99</v>
      </c>
      <c r="F3744" s="3">
        <v>0.05</v>
      </c>
    </row>
    <row r="3745" spans="1:6" x14ac:dyDescent="0.3">
      <c r="A3745" s="2">
        <v>1292</v>
      </c>
      <c r="B3745" s="1">
        <v>1</v>
      </c>
      <c r="C3745" s="1">
        <v>70</v>
      </c>
      <c r="D3745" s="1">
        <v>1</v>
      </c>
      <c r="E3745" s="1">
        <v>659.99</v>
      </c>
      <c r="F3745" s="3">
        <v>7.0000000000000007E-2</v>
      </c>
    </row>
    <row r="3746" spans="1:6" x14ac:dyDescent="0.3">
      <c r="A3746" s="2">
        <v>1293</v>
      </c>
      <c r="B3746" s="1">
        <v>1</v>
      </c>
      <c r="C3746" s="1">
        <v>88</v>
      </c>
      <c r="D3746" s="1">
        <v>2</v>
      </c>
      <c r="E3746" s="1">
        <v>189.99</v>
      </c>
      <c r="F3746" s="3">
        <v>0.1</v>
      </c>
    </row>
    <row r="3747" spans="1:6" x14ac:dyDescent="0.3">
      <c r="A3747" s="2">
        <v>1293</v>
      </c>
      <c r="B3747" s="1">
        <v>2</v>
      </c>
      <c r="C3747" s="1">
        <v>74</v>
      </c>
      <c r="D3747" s="1">
        <v>2</v>
      </c>
      <c r="E3747" s="1">
        <v>439.99</v>
      </c>
      <c r="F3747" s="3">
        <v>0.05</v>
      </c>
    </row>
    <row r="3748" spans="1:6" x14ac:dyDescent="0.3">
      <c r="A3748" s="2">
        <v>1293</v>
      </c>
      <c r="B3748" s="1">
        <v>3</v>
      </c>
      <c r="C3748" s="1">
        <v>38</v>
      </c>
      <c r="D3748" s="1">
        <v>2</v>
      </c>
      <c r="E3748" s="1">
        <v>549.99</v>
      </c>
      <c r="F3748" s="3">
        <v>7.0000000000000007E-2</v>
      </c>
    </row>
    <row r="3749" spans="1:6" x14ac:dyDescent="0.3">
      <c r="A3749" s="2">
        <v>1294</v>
      </c>
      <c r="B3749" s="1">
        <v>1</v>
      </c>
      <c r="C3749" s="1">
        <v>95</v>
      </c>
      <c r="D3749" s="1">
        <v>2</v>
      </c>
      <c r="E3749" s="1">
        <v>299.99</v>
      </c>
      <c r="F3749" s="3">
        <v>0.05</v>
      </c>
    </row>
    <row r="3750" spans="1:6" x14ac:dyDescent="0.3">
      <c r="A3750" s="2">
        <v>1294</v>
      </c>
      <c r="B3750" s="1">
        <v>2</v>
      </c>
      <c r="C3750" s="1">
        <v>44</v>
      </c>
      <c r="D3750" s="1">
        <v>1</v>
      </c>
      <c r="E3750" s="1">
        <v>539.99</v>
      </c>
      <c r="F3750" s="3">
        <v>0.05</v>
      </c>
    </row>
    <row r="3751" spans="1:6" x14ac:dyDescent="0.3">
      <c r="A3751" s="2">
        <v>1295</v>
      </c>
      <c r="B3751" s="1">
        <v>1</v>
      </c>
      <c r="C3751" s="1">
        <v>5</v>
      </c>
      <c r="D3751" s="1">
        <v>2</v>
      </c>
      <c r="E3751" s="1">
        <v>1320.99</v>
      </c>
      <c r="F3751" s="3">
        <v>0.2</v>
      </c>
    </row>
    <row r="3752" spans="1:6" x14ac:dyDescent="0.3">
      <c r="A3752" s="2">
        <v>1295</v>
      </c>
      <c r="B3752" s="1">
        <v>2</v>
      </c>
      <c r="C3752" s="1">
        <v>61</v>
      </c>
      <c r="D3752" s="1">
        <v>1</v>
      </c>
      <c r="E3752" s="1">
        <v>4999.99</v>
      </c>
      <c r="F3752" s="3">
        <v>0.2</v>
      </c>
    </row>
    <row r="3753" spans="1:6" x14ac:dyDescent="0.3">
      <c r="A3753" s="2">
        <v>1295</v>
      </c>
      <c r="B3753" s="1">
        <v>3</v>
      </c>
      <c r="C3753" s="1">
        <v>52</v>
      </c>
      <c r="D3753" s="1">
        <v>1</v>
      </c>
      <c r="E3753" s="1">
        <v>875.99</v>
      </c>
      <c r="F3753" s="3">
        <v>0.05</v>
      </c>
    </row>
    <row r="3754" spans="1:6" x14ac:dyDescent="0.3">
      <c r="A3754" s="2">
        <v>1296</v>
      </c>
      <c r="B3754" s="1">
        <v>1</v>
      </c>
      <c r="C3754" s="1">
        <v>25</v>
      </c>
      <c r="D3754" s="1">
        <v>2</v>
      </c>
      <c r="E3754" s="1">
        <v>499.99</v>
      </c>
      <c r="F3754" s="3">
        <v>0.05</v>
      </c>
    </row>
    <row r="3755" spans="1:6" x14ac:dyDescent="0.3">
      <c r="A3755" s="2">
        <v>1296</v>
      </c>
      <c r="B3755" s="1">
        <v>2</v>
      </c>
      <c r="C3755" s="1">
        <v>90</v>
      </c>
      <c r="D3755" s="1">
        <v>1</v>
      </c>
      <c r="E3755" s="1">
        <v>209.99</v>
      </c>
      <c r="F3755" s="3">
        <v>0.1</v>
      </c>
    </row>
    <row r="3756" spans="1:6" x14ac:dyDescent="0.3">
      <c r="A3756" s="2">
        <v>1296</v>
      </c>
      <c r="B3756" s="1">
        <v>3</v>
      </c>
      <c r="C3756" s="1">
        <v>16</v>
      </c>
      <c r="D3756" s="1">
        <v>1</v>
      </c>
      <c r="E3756" s="1">
        <v>599.99</v>
      </c>
      <c r="F3756" s="3">
        <v>0.05</v>
      </c>
    </row>
    <row r="3757" spans="1:6" x14ac:dyDescent="0.3">
      <c r="A3757" s="2">
        <v>1296</v>
      </c>
      <c r="B3757" s="1">
        <v>4</v>
      </c>
      <c r="C3757" s="1">
        <v>2</v>
      </c>
      <c r="D3757" s="1">
        <v>2</v>
      </c>
      <c r="E3757" s="1">
        <v>749.99</v>
      </c>
      <c r="F3757" s="3">
        <v>0.1</v>
      </c>
    </row>
    <row r="3758" spans="1:6" x14ac:dyDescent="0.3">
      <c r="A3758" s="2">
        <v>1297</v>
      </c>
      <c r="B3758" s="1">
        <v>1</v>
      </c>
      <c r="C3758" s="1">
        <v>104</v>
      </c>
      <c r="D3758" s="1">
        <v>2</v>
      </c>
      <c r="E3758" s="1">
        <v>481.99</v>
      </c>
      <c r="F3758" s="3">
        <v>7.0000000000000007E-2</v>
      </c>
    </row>
    <row r="3759" spans="1:6" x14ac:dyDescent="0.3">
      <c r="A3759" s="2">
        <v>1297</v>
      </c>
      <c r="B3759" s="1">
        <v>2</v>
      </c>
      <c r="C3759" s="1">
        <v>43</v>
      </c>
      <c r="D3759" s="1">
        <v>1</v>
      </c>
      <c r="E3759" s="1">
        <v>5299.99</v>
      </c>
      <c r="F3759" s="3">
        <v>0.05</v>
      </c>
    </row>
    <row r="3760" spans="1:6" x14ac:dyDescent="0.3">
      <c r="A3760" s="2">
        <v>1297</v>
      </c>
      <c r="B3760" s="1">
        <v>3</v>
      </c>
      <c r="C3760" s="1">
        <v>51</v>
      </c>
      <c r="D3760" s="1">
        <v>2</v>
      </c>
      <c r="E3760" s="1">
        <v>6499.99</v>
      </c>
      <c r="F3760" s="3">
        <v>0.05</v>
      </c>
    </row>
    <row r="3761" spans="1:6" x14ac:dyDescent="0.3">
      <c r="A3761" s="2">
        <v>1298</v>
      </c>
      <c r="B3761" s="1">
        <v>1</v>
      </c>
      <c r="C3761" s="1">
        <v>59</v>
      </c>
      <c r="D3761" s="1">
        <v>1</v>
      </c>
      <c r="E3761" s="1">
        <v>2599.9899999999998</v>
      </c>
      <c r="F3761" s="3">
        <v>0.05</v>
      </c>
    </row>
    <row r="3762" spans="1:6" x14ac:dyDescent="0.3">
      <c r="A3762" s="2">
        <v>1298</v>
      </c>
      <c r="B3762" s="1">
        <v>2</v>
      </c>
      <c r="C3762" s="1">
        <v>110</v>
      </c>
      <c r="D3762" s="1">
        <v>2</v>
      </c>
      <c r="E3762" s="1">
        <v>470.99</v>
      </c>
      <c r="F3762" s="3">
        <v>7.0000000000000007E-2</v>
      </c>
    </row>
    <row r="3763" spans="1:6" x14ac:dyDescent="0.3">
      <c r="A3763" s="2">
        <v>1299</v>
      </c>
      <c r="B3763" s="1">
        <v>1</v>
      </c>
      <c r="C3763" s="1">
        <v>14</v>
      </c>
      <c r="D3763" s="1">
        <v>2</v>
      </c>
      <c r="E3763" s="1">
        <v>269.99</v>
      </c>
      <c r="F3763" s="3">
        <v>0.1</v>
      </c>
    </row>
    <row r="3764" spans="1:6" x14ac:dyDescent="0.3">
      <c r="A3764" s="2">
        <v>1299</v>
      </c>
      <c r="B3764" s="1">
        <v>2</v>
      </c>
      <c r="C3764" s="1">
        <v>101</v>
      </c>
      <c r="D3764" s="1">
        <v>1</v>
      </c>
      <c r="E3764" s="1">
        <v>339.99</v>
      </c>
      <c r="F3764" s="3">
        <v>0.05</v>
      </c>
    </row>
    <row r="3765" spans="1:6" x14ac:dyDescent="0.3">
      <c r="A3765" s="2">
        <v>1299</v>
      </c>
      <c r="B3765" s="1">
        <v>3</v>
      </c>
      <c r="C3765" s="1">
        <v>75</v>
      </c>
      <c r="D3765" s="1">
        <v>1</v>
      </c>
      <c r="E3765" s="1">
        <v>599.99</v>
      </c>
      <c r="F3765" s="3">
        <v>0.05</v>
      </c>
    </row>
    <row r="3766" spans="1:6" x14ac:dyDescent="0.3">
      <c r="A3766" s="2">
        <v>1299</v>
      </c>
      <c r="B3766" s="1">
        <v>4</v>
      </c>
      <c r="C3766" s="1">
        <v>52</v>
      </c>
      <c r="D3766" s="1">
        <v>2</v>
      </c>
      <c r="E3766" s="1">
        <v>875.99</v>
      </c>
      <c r="F3766" s="3">
        <v>0.2</v>
      </c>
    </row>
    <row r="3767" spans="1:6" x14ac:dyDescent="0.3">
      <c r="A3767" s="2">
        <v>1300</v>
      </c>
      <c r="B3767" s="1">
        <v>1</v>
      </c>
      <c r="C3767" s="1">
        <v>101</v>
      </c>
      <c r="D3767" s="1">
        <v>2</v>
      </c>
      <c r="E3767" s="1">
        <v>339.99</v>
      </c>
      <c r="F3767" s="3">
        <v>7.0000000000000007E-2</v>
      </c>
    </row>
    <row r="3768" spans="1:6" x14ac:dyDescent="0.3">
      <c r="A3768" s="2">
        <v>1300</v>
      </c>
      <c r="B3768" s="1">
        <v>2</v>
      </c>
      <c r="C3768" s="1">
        <v>58</v>
      </c>
      <c r="D3768" s="1">
        <v>2</v>
      </c>
      <c r="E3768" s="1">
        <v>4999.99</v>
      </c>
      <c r="F3768" s="3">
        <v>0.05</v>
      </c>
    </row>
    <row r="3769" spans="1:6" x14ac:dyDescent="0.3">
      <c r="A3769" s="2">
        <v>1301</v>
      </c>
      <c r="B3769" s="1">
        <v>1</v>
      </c>
      <c r="C3769" s="1">
        <v>45</v>
      </c>
      <c r="D3769" s="1">
        <v>2</v>
      </c>
      <c r="E3769" s="1">
        <v>869.99</v>
      </c>
      <c r="F3769" s="3">
        <v>0.2</v>
      </c>
    </row>
    <row r="3770" spans="1:6" x14ac:dyDescent="0.3">
      <c r="A3770" s="2">
        <v>1301</v>
      </c>
      <c r="B3770" s="1">
        <v>2</v>
      </c>
      <c r="C3770" s="1">
        <v>105</v>
      </c>
      <c r="D3770" s="1">
        <v>2</v>
      </c>
      <c r="E3770" s="1">
        <v>533.99</v>
      </c>
      <c r="F3770" s="3">
        <v>0.1</v>
      </c>
    </row>
    <row r="3771" spans="1:6" x14ac:dyDescent="0.3">
      <c r="A3771" s="2">
        <v>1301</v>
      </c>
      <c r="B3771" s="1">
        <v>3</v>
      </c>
      <c r="C3771" s="1">
        <v>8</v>
      </c>
      <c r="D3771" s="1">
        <v>1</v>
      </c>
      <c r="E3771" s="1">
        <v>1799.99</v>
      </c>
      <c r="F3771" s="3">
        <v>0.2</v>
      </c>
    </row>
    <row r="3772" spans="1:6" x14ac:dyDescent="0.3">
      <c r="A3772" s="2">
        <v>1302</v>
      </c>
      <c r="B3772" s="1">
        <v>1</v>
      </c>
      <c r="C3772" s="1">
        <v>38</v>
      </c>
      <c r="D3772" s="1">
        <v>1</v>
      </c>
      <c r="E3772" s="1">
        <v>549.99</v>
      </c>
      <c r="F3772" s="3">
        <v>0.05</v>
      </c>
    </row>
    <row r="3773" spans="1:6" x14ac:dyDescent="0.3">
      <c r="A3773" s="2">
        <v>1302</v>
      </c>
      <c r="B3773" s="1">
        <v>2</v>
      </c>
      <c r="C3773" s="1">
        <v>20</v>
      </c>
      <c r="D3773" s="1">
        <v>2</v>
      </c>
      <c r="E3773" s="1">
        <v>599.99</v>
      </c>
      <c r="F3773" s="3">
        <v>0.1</v>
      </c>
    </row>
    <row r="3774" spans="1:6" x14ac:dyDescent="0.3">
      <c r="A3774" s="2">
        <v>1302</v>
      </c>
      <c r="B3774" s="1">
        <v>3</v>
      </c>
      <c r="C3774" s="1">
        <v>56</v>
      </c>
      <c r="D3774" s="1">
        <v>2</v>
      </c>
      <c r="E3774" s="1">
        <v>5499.99</v>
      </c>
      <c r="F3774" s="3">
        <v>7.0000000000000007E-2</v>
      </c>
    </row>
    <row r="3775" spans="1:6" x14ac:dyDescent="0.3">
      <c r="A3775" s="2">
        <v>1303</v>
      </c>
      <c r="B3775" s="1">
        <v>1</v>
      </c>
      <c r="C3775" s="1">
        <v>96</v>
      </c>
      <c r="D3775" s="1">
        <v>1</v>
      </c>
      <c r="E3775" s="1">
        <v>349.99</v>
      </c>
      <c r="F3775" s="3">
        <v>0.1</v>
      </c>
    </row>
    <row r="3776" spans="1:6" x14ac:dyDescent="0.3">
      <c r="A3776" s="2">
        <v>1303</v>
      </c>
      <c r="B3776" s="1">
        <v>2</v>
      </c>
      <c r="C3776" s="1">
        <v>63</v>
      </c>
      <c r="D3776" s="1">
        <v>2</v>
      </c>
      <c r="E3776" s="1">
        <v>3499.99</v>
      </c>
      <c r="F3776" s="3">
        <v>0.2</v>
      </c>
    </row>
    <row r="3777" spans="1:6" x14ac:dyDescent="0.3">
      <c r="A3777" s="2">
        <v>1303</v>
      </c>
      <c r="B3777" s="1">
        <v>3</v>
      </c>
      <c r="C3777" s="1">
        <v>108</v>
      </c>
      <c r="D3777" s="1">
        <v>1</v>
      </c>
      <c r="E3777" s="1">
        <v>449.99</v>
      </c>
      <c r="F3777" s="3">
        <v>0.1</v>
      </c>
    </row>
    <row r="3778" spans="1:6" x14ac:dyDescent="0.3">
      <c r="A3778" s="2">
        <v>1303</v>
      </c>
      <c r="B3778" s="1">
        <v>4</v>
      </c>
      <c r="C3778" s="1">
        <v>73</v>
      </c>
      <c r="D3778" s="1">
        <v>1</v>
      </c>
      <c r="E3778" s="1">
        <v>749.99</v>
      </c>
      <c r="F3778" s="3">
        <v>0.1</v>
      </c>
    </row>
    <row r="3779" spans="1:6" x14ac:dyDescent="0.3">
      <c r="A3779" s="2">
        <v>1303</v>
      </c>
      <c r="B3779" s="1">
        <v>5</v>
      </c>
      <c r="C3779" s="1">
        <v>24</v>
      </c>
      <c r="D3779" s="1">
        <v>2</v>
      </c>
      <c r="E3779" s="1">
        <v>549.99</v>
      </c>
      <c r="F3779" s="3">
        <v>0.1</v>
      </c>
    </row>
    <row r="3780" spans="1:6" x14ac:dyDescent="0.3">
      <c r="A3780" s="2">
        <v>1304</v>
      </c>
      <c r="B3780" s="1">
        <v>1</v>
      </c>
      <c r="C3780" s="1">
        <v>80</v>
      </c>
      <c r="D3780" s="1">
        <v>1</v>
      </c>
      <c r="E3780" s="1">
        <v>761.99</v>
      </c>
      <c r="F3780" s="3">
        <v>0.05</v>
      </c>
    </row>
    <row r="3781" spans="1:6" x14ac:dyDescent="0.3">
      <c r="A3781" s="2">
        <v>1304</v>
      </c>
      <c r="B3781" s="1">
        <v>2</v>
      </c>
      <c r="C3781" s="1">
        <v>99</v>
      </c>
      <c r="D3781" s="1">
        <v>2</v>
      </c>
      <c r="E3781" s="1">
        <v>299.99</v>
      </c>
      <c r="F3781" s="3">
        <v>0.05</v>
      </c>
    </row>
    <row r="3782" spans="1:6" x14ac:dyDescent="0.3">
      <c r="A3782" s="2">
        <v>1304</v>
      </c>
      <c r="B3782" s="1">
        <v>3</v>
      </c>
      <c r="C3782" s="1">
        <v>102</v>
      </c>
      <c r="D3782" s="1">
        <v>1</v>
      </c>
      <c r="E3782" s="1">
        <v>489.99</v>
      </c>
      <c r="F3782" s="3">
        <v>0.2</v>
      </c>
    </row>
    <row r="3783" spans="1:6" x14ac:dyDescent="0.3">
      <c r="A3783" s="2">
        <v>1304</v>
      </c>
      <c r="B3783" s="1">
        <v>4</v>
      </c>
      <c r="C3783" s="1">
        <v>17</v>
      </c>
      <c r="D3783" s="1">
        <v>1</v>
      </c>
      <c r="E3783" s="1">
        <v>429</v>
      </c>
      <c r="F3783" s="3">
        <v>0.05</v>
      </c>
    </row>
    <row r="3784" spans="1:6" x14ac:dyDescent="0.3">
      <c r="A3784" s="2">
        <v>1305</v>
      </c>
      <c r="B3784" s="1">
        <v>1</v>
      </c>
      <c r="C3784" s="1">
        <v>85</v>
      </c>
      <c r="D3784" s="1">
        <v>1</v>
      </c>
      <c r="E3784" s="1">
        <v>329.99</v>
      </c>
      <c r="F3784" s="3">
        <v>0.2</v>
      </c>
    </row>
    <row r="3785" spans="1:6" x14ac:dyDescent="0.3">
      <c r="A3785" s="2">
        <v>1305</v>
      </c>
      <c r="B3785" s="1">
        <v>2</v>
      </c>
      <c r="C3785" s="1">
        <v>9</v>
      </c>
      <c r="D3785" s="1">
        <v>1</v>
      </c>
      <c r="E3785" s="1">
        <v>2999.99</v>
      </c>
      <c r="F3785" s="3">
        <v>7.0000000000000007E-2</v>
      </c>
    </row>
    <row r="3786" spans="1:6" x14ac:dyDescent="0.3">
      <c r="A3786" s="2">
        <v>1305</v>
      </c>
      <c r="B3786" s="1">
        <v>3</v>
      </c>
      <c r="C3786" s="1">
        <v>11</v>
      </c>
      <c r="D3786" s="1">
        <v>1</v>
      </c>
      <c r="E3786" s="1">
        <v>1680.99</v>
      </c>
      <c r="F3786" s="3">
        <v>0.05</v>
      </c>
    </row>
    <row r="3787" spans="1:6" x14ac:dyDescent="0.3">
      <c r="A3787" s="2">
        <v>1305</v>
      </c>
      <c r="B3787" s="1">
        <v>4</v>
      </c>
      <c r="C3787" s="1">
        <v>91</v>
      </c>
      <c r="D3787" s="1">
        <v>2</v>
      </c>
      <c r="E3787" s="1">
        <v>349.99</v>
      </c>
      <c r="F3787" s="3">
        <v>0.05</v>
      </c>
    </row>
    <row r="3788" spans="1:6" x14ac:dyDescent="0.3">
      <c r="A3788" s="2">
        <v>1306</v>
      </c>
      <c r="B3788" s="1">
        <v>1</v>
      </c>
      <c r="C3788" s="1">
        <v>103</v>
      </c>
      <c r="D3788" s="1">
        <v>2</v>
      </c>
      <c r="E3788" s="1">
        <v>551.99</v>
      </c>
      <c r="F3788" s="3">
        <v>0.05</v>
      </c>
    </row>
    <row r="3789" spans="1:6" x14ac:dyDescent="0.3">
      <c r="A3789" s="2">
        <v>1306</v>
      </c>
      <c r="B3789" s="1">
        <v>2</v>
      </c>
      <c r="C3789" s="1">
        <v>81</v>
      </c>
      <c r="D3789" s="1">
        <v>2</v>
      </c>
      <c r="E3789" s="1">
        <v>1099.99</v>
      </c>
      <c r="F3789" s="3">
        <v>7.0000000000000007E-2</v>
      </c>
    </row>
    <row r="3790" spans="1:6" x14ac:dyDescent="0.3">
      <c r="A3790" s="2">
        <v>1306</v>
      </c>
      <c r="B3790" s="1">
        <v>3</v>
      </c>
      <c r="C3790" s="1">
        <v>45</v>
      </c>
      <c r="D3790" s="1">
        <v>1</v>
      </c>
      <c r="E3790" s="1">
        <v>869.99</v>
      </c>
      <c r="F3790" s="3">
        <v>0.2</v>
      </c>
    </row>
    <row r="3791" spans="1:6" x14ac:dyDescent="0.3">
      <c r="A3791" s="2">
        <v>1306</v>
      </c>
      <c r="B3791" s="1">
        <v>4</v>
      </c>
      <c r="C3791" s="1">
        <v>42</v>
      </c>
      <c r="D3791" s="1">
        <v>1</v>
      </c>
      <c r="E3791" s="1">
        <v>2299.9899999999998</v>
      </c>
      <c r="F3791" s="3">
        <v>0.2</v>
      </c>
    </row>
    <row r="3792" spans="1:6" x14ac:dyDescent="0.3">
      <c r="A3792" s="2">
        <v>1306</v>
      </c>
      <c r="B3792" s="1">
        <v>5</v>
      </c>
      <c r="C3792" s="1">
        <v>9</v>
      </c>
      <c r="D3792" s="1">
        <v>2</v>
      </c>
      <c r="E3792" s="1">
        <v>2999.99</v>
      </c>
      <c r="F3792" s="3">
        <v>7.0000000000000007E-2</v>
      </c>
    </row>
    <row r="3793" spans="1:6" x14ac:dyDescent="0.3">
      <c r="A3793" s="2">
        <v>1307</v>
      </c>
      <c r="B3793" s="1">
        <v>1</v>
      </c>
      <c r="C3793" s="1">
        <v>96</v>
      </c>
      <c r="D3793" s="1">
        <v>2</v>
      </c>
      <c r="E3793" s="1">
        <v>349.99</v>
      </c>
      <c r="F3793" s="3">
        <v>7.0000000000000007E-2</v>
      </c>
    </row>
    <row r="3794" spans="1:6" x14ac:dyDescent="0.3">
      <c r="A3794" s="2">
        <v>1307</v>
      </c>
      <c r="B3794" s="1">
        <v>2</v>
      </c>
      <c r="C3794" s="1">
        <v>53</v>
      </c>
      <c r="D3794" s="1">
        <v>2</v>
      </c>
      <c r="E3794" s="1">
        <v>749.99</v>
      </c>
      <c r="F3794" s="3">
        <v>0.2</v>
      </c>
    </row>
    <row r="3795" spans="1:6" x14ac:dyDescent="0.3">
      <c r="A3795" s="2">
        <v>1307</v>
      </c>
      <c r="B3795" s="1">
        <v>3</v>
      </c>
      <c r="C3795" s="1">
        <v>69</v>
      </c>
      <c r="D3795" s="1">
        <v>2</v>
      </c>
      <c r="E3795" s="1">
        <v>416.99</v>
      </c>
      <c r="F3795" s="3">
        <v>0.2</v>
      </c>
    </row>
    <row r="3796" spans="1:6" x14ac:dyDescent="0.3">
      <c r="A3796" s="2">
        <v>1308</v>
      </c>
      <c r="B3796" s="1">
        <v>1</v>
      </c>
      <c r="C3796" s="1">
        <v>54</v>
      </c>
      <c r="D3796" s="1">
        <v>1</v>
      </c>
      <c r="E3796" s="1">
        <v>3199.99</v>
      </c>
      <c r="F3796" s="3">
        <v>0.05</v>
      </c>
    </row>
    <row r="3797" spans="1:6" x14ac:dyDescent="0.3">
      <c r="A3797" s="2">
        <v>1308</v>
      </c>
      <c r="B3797" s="1">
        <v>2</v>
      </c>
      <c r="C3797" s="1">
        <v>69</v>
      </c>
      <c r="D3797" s="1">
        <v>1</v>
      </c>
      <c r="E3797" s="1">
        <v>416.99</v>
      </c>
      <c r="F3797" s="3">
        <v>0.2</v>
      </c>
    </row>
    <row r="3798" spans="1:6" x14ac:dyDescent="0.3">
      <c r="A3798" s="2">
        <v>1308</v>
      </c>
      <c r="B3798" s="1">
        <v>3</v>
      </c>
      <c r="C3798" s="1">
        <v>14</v>
      </c>
      <c r="D3798" s="1">
        <v>2</v>
      </c>
      <c r="E3798" s="1">
        <v>269.99</v>
      </c>
      <c r="F3798" s="3">
        <v>7.0000000000000007E-2</v>
      </c>
    </row>
    <row r="3799" spans="1:6" x14ac:dyDescent="0.3">
      <c r="A3799" s="2">
        <v>1308</v>
      </c>
      <c r="B3799" s="1">
        <v>4</v>
      </c>
      <c r="C3799" s="1">
        <v>56</v>
      </c>
      <c r="D3799" s="1">
        <v>1</v>
      </c>
      <c r="E3799" s="1">
        <v>5499.99</v>
      </c>
      <c r="F3799" s="3">
        <v>0.2</v>
      </c>
    </row>
    <row r="3800" spans="1:6" x14ac:dyDescent="0.3">
      <c r="A3800" s="2">
        <v>1308</v>
      </c>
      <c r="B3800" s="1">
        <v>5</v>
      </c>
      <c r="C3800" s="1">
        <v>32</v>
      </c>
      <c r="D3800" s="1">
        <v>1</v>
      </c>
      <c r="E3800" s="1">
        <v>469.99</v>
      </c>
      <c r="F3800" s="3">
        <v>7.0000000000000007E-2</v>
      </c>
    </row>
    <row r="3801" spans="1:6" x14ac:dyDescent="0.3">
      <c r="A3801" s="2">
        <v>1309</v>
      </c>
      <c r="B3801" s="1">
        <v>1</v>
      </c>
      <c r="C3801" s="1">
        <v>65</v>
      </c>
      <c r="D3801" s="1">
        <v>1</v>
      </c>
      <c r="E3801" s="1">
        <v>346.99</v>
      </c>
      <c r="F3801" s="3">
        <v>0.05</v>
      </c>
    </row>
    <row r="3802" spans="1:6" x14ac:dyDescent="0.3">
      <c r="A3802" s="2">
        <v>1309</v>
      </c>
      <c r="B3802" s="1">
        <v>2</v>
      </c>
      <c r="C3802" s="1">
        <v>87</v>
      </c>
      <c r="D3802" s="1">
        <v>2</v>
      </c>
      <c r="E3802" s="1">
        <v>189.99</v>
      </c>
      <c r="F3802" s="3">
        <v>0.2</v>
      </c>
    </row>
    <row r="3803" spans="1:6" x14ac:dyDescent="0.3">
      <c r="A3803" s="2">
        <v>1310</v>
      </c>
      <c r="B3803" s="1">
        <v>1</v>
      </c>
      <c r="C3803" s="1">
        <v>59</v>
      </c>
      <c r="D3803" s="1">
        <v>1</v>
      </c>
      <c r="E3803" s="1">
        <v>2599.9899999999998</v>
      </c>
      <c r="F3803" s="3">
        <v>0.2</v>
      </c>
    </row>
    <row r="3804" spans="1:6" x14ac:dyDescent="0.3">
      <c r="A3804" s="2">
        <v>1310</v>
      </c>
      <c r="B3804" s="1">
        <v>2</v>
      </c>
      <c r="C3804" s="1">
        <v>77</v>
      </c>
      <c r="D3804" s="1">
        <v>2</v>
      </c>
      <c r="E3804" s="1">
        <v>799.99</v>
      </c>
      <c r="F3804" s="3">
        <v>0.2</v>
      </c>
    </row>
    <row r="3805" spans="1:6" x14ac:dyDescent="0.3">
      <c r="A3805" s="2">
        <v>1310</v>
      </c>
      <c r="B3805" s="1">
        <v>3</v>
      </c>
      <c r="C3805" s="1">
        <v>11</v>
      </c>
      <c r="D3805" s="1">
        <v>2</v>
      </c>
      <c r="E3805" s="1">
        <v>1680.99</v>
      </c>
      <c r="F3805" s="3">
        <v>0.1</v>
      </c>
    </row>
    <row r="3806" spans="1:6" x14ac:dyDescent="0.3">
      <c r="A3806" s="2">
        <v>1310</v>
      </c>
      <c r="B3806" s="1">
        <v>4</v>
      </c>
      <c r="C3806" s="1">
        <v>54</v>
      </c>
      <c r="D3806" s="1">
        <v>1</v>
      </c>
      <c r="E3806" s="1">
        <v>3199.99</v>
      </c>
      <c r="F3806" s="3">
        <v>0.2</v>
      </c>
    </row>
    <row r="3807" spans="1:6" x14ac:dyDescent="0.3">
      <c r="A3807" s="2">
        <v>1311</v>
      </c>
      <c r="B3807" s="1">
        <v>1</v>
      </c>
      <c r="C3807" s="1">
        <v>69</v>
      </c>
      <c r="D3807" s="1">
        <v>1</v>
      </c>
      <c r="E3807" s="1">
        <v>416.99</v>
      </c>
      <c r="F3807" s="3">
        <v>0.1</v>
      </c>
    </row>
    <row r="3808" spans="1:6" x14ac:dyDescent="0.3">
      <c r="A3808" s="2">
        <v>1311</v>
      </c>
      <c r="B3808" s="1">
        <v>2</v>
      </c>
      <c r="C3808" s="1">
        <v>45</v>
      </c>
      <c r="D3808" s="1">
        <v>2</v>
      </c>
      <c r="E3808" s="1">
        <v>869.99</v>
      </c>
      <c r="F3808" s="3">
        <v>7.0000000000000007E-2</v>
      </c>
    </row>
    <row r="3809" spans="1:6" x14ac:dyDescent="0.3">
      <c r="A3809" s="2">
        <v>1311</v>
      </c>
      <c r="B3809" s="1">
        <v>3</v>
      </c>
      <c r="C3809" s="1">
        <v>27</v>
      </c>
      <c r="D3809" s="1">
        <v>2</v>
      </c>
      <c r="E3809" s="1">
        <v>999.99</v>
      </c>
      <c r="F3809" s="3">
        <v>0.1</v>
      </c>
    </row>
    <row r="3810" spans="1:6" x14ac:dyDescent="0.3">
      <c r="A3810" s="2">
        <v>1311</v>
      </c>
      <c r="B3810" s="1">
        <v>4</v>
      </c>
      <c r="C3810" s="1">
        <v>42</v>
      </c>
      <c r="D3810" s="1">
        <v>1</v>
      </c>
      <c r="E3810" s="1">
        <v>2299.9899999999998</v>
      </c>
      <c r="F3810" s="3">
        <v>0.1</v>
      </c>
    </row>
    <row r="3811" spans="1:6" x14ac:dyDescent="0.3">
      <c r="A3811" s="2">
        <v>1312</v>
      </c>
      <c r="B3811" s="1">
        <v>1</v>
      </c>
      <c r="C3811" s="1">
        <v>67</v>
      </c>
      <c r="D3811" s="1">
        <v>2</v>
      </c>
      <c r="E3811" s="1">
        <v>250.99</v>
      </c>
      <c r="F3811" s="3">
        <v>0.05</v>
      </c>
    </row>
    <row r="3812" spans="1:6" x14ac:dyDescent="0.3">
      <c r="A3812" s="2">
        <v>1312</v>
      </c>
      <c r="B3812" s="1">
        <v>2</v>
      </c>
      <c r="C3812" s="1">
        <v>14</v>
      </c>
      <c r="D3812" s="1">
        <v>1</v>
      </c>
      <c r="E3812" s="1">
        <v>269.99</v>
      </c>
      <c r="F3812" s="3">
        <v>0.2</v>
      </c>
    </row>
    <row r="3813" spans="1:6" x14ac:dyDescent="0.3">
      <c r="A3813" s="2">
        <v>1312</v>
      </c>
      <c r="B3813" s="1">
        <v>3</v>
      </c>
      <c r="C3813" s="1">
        <v>20</v>
      </c>
      <c r="D3813" s="1">
        <v>1</v>
      </c>
      <c r="E3813" s="1">
        <v>599.99</v>
      </c>
      <c r="F3813" s="3">
        <v>7.0000000000000007E-2</v>
      </c>
    </row>
    <row r="3814" spans="1:6" x14ac:dyDescent="0.3">
      <c r="A3814" s="2">
        <v>1313</v>
      </c>
      <c r="B3814" s="1">
        <v>1</v>
      </c>
      <c r="C3814" s="1">
        <v>75</v>
      </c>
      <c r="D3814" s="1">
        <v>1</v>
      </c>
      <c r="E3814" s="1">
        <v>599.99</v>
      </c>
      <c r="F3814" s="3">
        <v>0.2</v>
      </c>
    </row>
    <row r="3815" spans="1:6" x14ac:dyDescent="0.3">
      <c r="A3815" s="2">
        <v>1313</v>
      </c>
      <c r="B3815" s="1">
        <v>2</v>
      </c>
      <c r="C3815" s="1">
        <v>33</v>
      </c>
      <c r="D3815" s="1">
        <v>1</v>
      </c>
      <c r="E3815" s="1">
        <v>469.99</v>
      </c>
      <c r="F3815" s="3">
        <v>0.2</v>
      </c>
    </row>
    <row r="3816" spans="1:6" x14ac:dyDescent="0.3">
      <c r="A3816" s="2">
        <v>1313</v>
      </c>
      <c r="B3816" s="1">
        <v>3</v>
      </c>
      <c r="C3816" s="1">
        <v>69</v>
      </c>
      <c r="D3816" s="1">
        <v>1</v>
      </c>
      <c r="E3816" s="1">
        <v>416.99</v>
      </c>
      <c r="F3816" s="3">
        <v>7.0000000000000007E-2</v>
      </c>
    </row>
    <row r="3817" spans="1:6" x14ac:dyDescent="0.3">
      <c r="A3817" s="2">
        <v>1314</v>
      </c>
      <c r="B3817" s="1">
        <v>1</v>
      </c>
      <c r="C3817" s="1">
        <v>52</v>
      </c>
      <c r="D3817" s="1">
        <v>1</v>
      </c>
      <c r="E3817" s="1">
        <v>875.99</v>
      </c>
      <c r="F3817" s="3">
        <v>7.0000000000000007E-2</v>
      </c>
    </row>
    <row r="3818" spans="1:6" x14ac:dyDescent="0.3">
      <c r="A3818" s="2">
        <v>1314</v>
      </c>
      <c r="B3818" s="1">
        <v>2</v>
      </c>
      <c r="C3818" s="1">
        <v>72</v>
      </c>
      <c r="D3818" s="1">
        <v>2</v>
      </c>
      <c r="E3818" s="1">
        <v>619.99</v>
      </c>
      <c r="F3818" s="3">
        <v>0.05</v>
      </c>
    </row>
    <row r="3819" spans="1:6" x14ac:dyDescent="0.3">
      <c r="A3819" s="2">
        <v>1314</v>
      </c>
      <c r="B3819" s="1">
        <v>3</v>
      </c>
      <c r="C3819" s="1">
        <v>94</v>
      </c>
      <c r="D3819" s="1">
        <v>1</v>
      </c>
      <c r="E3819" s="1">
        <v>249.99</v>
      </c>
      <c r="F3819" s="3">
        <v>0.1</v>
      </c>
    </row>
    <row r="3820" spans="1:6" x14ac:dyDescent="0.3">
      <c r="A3820" s="2">
        <v>1315</v>
      </c>
      <c r="B3820" s="1">
        <v>1</v>
      </c>
      <c r="C3820" s="1">
        <v>104</v>
      </c>
      <c r="D3820" s="1">
        <v>2</v>
      </c>
      <c r="E3820" s="1">
        <v>481.99</v>
      </c>
      <c r="F3820" s="3">
        <v>7.0000000000000007E-2</v>
      </c>
    </row>
    <row r="3821" spans="1:6" x14ac:dyDescent="0.3">
      <c r="A3821" s="2">
        <v>1315</v>
      </c>
      <c r="B3821" s="1">
        <v>2</v>
      </c>
      <c r="C3821" s="1">
        <v>41</v>
      </c>
      <c r="D3821" s="1">
        <v>1</v>
      </c>
      <c r="E3821" s="1">
        <v>1469.99</v>
      </c>
      <c r="F3821" s="3">
        <v>0.05</v>
      </c>
    </row>
    <row r="3822" spans="1:6" x14ac:dyDescent="0.3">
      <c r="A3822" s="2">
        <v>1315</v>
      </c>
      <c r="B3822" s="1">
        <v>3</v>
      </c>
      <c r="C3822" s="1">
        <v>24</v>
      </c>
      <c r="D3822" s="1">
        <v>1</v>
      </c>
      <c r="E3822" s="1">
        <v>549.99</v>
      </c>
      <c r="F3822" s="3">
        <v>0.1</v>
      </c>
    </row>
    <row r="3823" spans="1:6" x14ac:dyDescent="0.3">
      <c r="A3823" s="2">
        <v>1315</v>
      </c>
      <c r="B3823" s="1">
        <v>4</v>
      </c>
      <c r="C3823" s="1">
        <v>26</v>
      </c>
      <c r="D3823" s="1">
        <v>1</v>
      </c>
      <c r="E3823" s="1">
        <v>599.99</v>
      </c>
      <c r="F3823" s="3">
        <v>7.0000000000000007E-2</v>
      </c>
    </row>
    <row r="3824" spans="1:6" x14ac:dyDescent="0.3">
      <c r="A3824" s="2">
        <v>1315</v>
      </c>
      <c r="B3824" s="1">
        <v>5</v>
      </c>
      <c r="C3824" s="1">
        <v>16</v>
      </c>
      <c r="D3824" s="1">
        <v>2</v>
      </c>
      <c r="E3824" s="1">
        <v>599.99</v>
      </c>
      <c r="F3824" s="3">
        <v>0.2</v>
      </c>
    </row>
    <row r="3825" spans="1:6" x14ac:dyDescent="0.3">
      <c r="A3825" s="2">
        <v>1316</v>
      </c>
      <c r="B3825" s="1">
        <v>1</v>
      </c>
      <c r="C3825" s="1">
        <v>76</v>
      </c>
      <c r="D3825" s="1">
        <v>2</v>
      </c>
      <c r="E3825" s="1">
        <v>299.99</v>
      </c>
      <c r="F3825" s="3">
        <v>0.1</v>
      </c>
    </row>
    <row r="3826" spans="1:6" x14ac:dyDescent="0.3">
      <c r="A3826" s="2">
        <v>1316</v>
      </c>
      <c r="B3826" s="1">
        <v>2</v>
      </c>
      <c r="C3826" s="1">
        <v>90</v>
      </c>
      <c r="D3826" s="1">
        <v>1</v>
      </c>
      <c r="E3826" s="1">
        <v>209.99</v>
      </c>
      <c r="F3826" s="3">
        <v>0.1</v>
      </c>
    </row>
    <row r="3827" spans="1:6" x14ac:dyDescent="0.3">
      <c r="A3827" s="2">
        <v>1317</v>
      </c>
      <c r="B3827" s="1">
        <v>1</v>
      </c>
      <c r="C3827" s="1">
        <v>82</v>
      </c>
      <c r="D3827" s="1">
        <v>1</v>
      </c>
      <c r="E3827" s="1">
        <v>659.99</v>
      </c>
      <c r="F3827" s="3">
        <v>0.1</v>
      </c>
    </row>
    <row r="3828" spans="1:6" x14ac:dyDescent="0.3">
      <c r="A3828" s="2">
        <v>1318</v>
      </c>
      <c r="B3828" s="1">
        <v>1</v>
      </c>
      <c r="C3828" s="1">
        <v>82</v>
      </c>
      <c r="D3828" s="1">
        <v>2</v>
      </c>
      <c r="E3828" s="1">
        <v>659.99</v>
      </c>
      <c r="F3828" s="3">
        <v>0.2</v>
      </c>
    </row>
    <row r="3829" spans="1:6" x14ac:dyDescent="0.3">
      <c r="A3829" s="2">
        <v>1318</v>
      </c>
      <c r="B3829" s="1">
        <v>2</v>
      </c>
      <c r="C3829" s="1">
        <v>62</v>
      </c>
      <c r="D3829" s="1">
        <v>2</v>
      </c>
      <c r="E3829" s="1">
        <v>3499.99</v>
      </c>
      <c r="F3829" s="3">
        <v>0.2</v>
      </c>
    </row>
    <row r="3830" spans="1:6" x14ac:dyDescent="0.3">
      <c r="A3830" s="2">
        <v>1318</v>
      </c>
      <c r="B3830" s="1">
        <v>3</v>
      </c>
      <c r="C3830" s="1">
        <v>111</v>
      </c>
      <c r="D3830" s="1">
        <v>1</v>
      </c>
      <c r="E3830" s="1">
        <v>470.99</v>
      </c>
      <c r="F3830" s="3">
        <v>0.2</v>
      </c>
    </row>
    <row r="3831" spans="1:6" x14ac:dyDescent="0.3">
      <c r="A3831" s="2">
        <v>1318</v>
      </c>
      <c r="B3831" s="1">
        <v>4</v>
      </c>
      <c r="C3831" s="1">
        <v>92</v>
      </c>
      <c r="D3831" s="1">
        <v>1</v>
      </c>
      <c r="E3831" s="1">
        <v>209.99</v>
      </c>
      <c r="F3831" s="3">
        <v>7.0000000000000007E-2</v>
      </c>
    </row>
    <row r="3832" spans="1:6" x14ac:dyDescent="0.3">
      <c r="A3832" s="2">
        <v>1319</v>
      </c>
      <c r="B3832" s="1">
        <v>1</v>
      </c>
      <c r="C3832" s="1">
        <v>75</v>
      </c>
      <c r="D3832" s="1">
        <v>1</v>
      </c>
      <c r="E3832" s="1">
        <v>599.99</v>
      </c>
      <c r="F3832" s="3">
        <v>7.0000000000000007E-2</v>
      </c>
    </row>
    <row r="3833" spans="1:6" x14ac:dyDescent="0.3">
      <c r="A3833" s="2">
        <v>1319</v>
      </c>
      <c r="B3833" s="1">
        <v>2</v>
      </c>
      <c r="C3833" s="1">
        <v>91</v>
      </c>
      <c r="D3833" s="1">
        <v>1</v>
      </c>
      <c r="E3833" s="1">
        <v>349.99</v>
      </c>
      <c r="F3833" s="3">
        <v>0.2</v>
      </c>
    </row>
    <row r="3834" spans="1:6" x14ac:dyDescent="0.3">
      <c r="A3834" s="2">
        <v>1320</v>
      </c>
      <c r="B3834" s="1">
        <v>1</v>
      </c>
      <c r="C3834" s="1">
        <v>104</v>
      </c>
      <c r="D3834" s="1">
        <v>1</v>
      </c>
      <c r="E3834" s="1">
        <v>481.99</v>
      </c>
      <c r="F3834" s="3">
        <v>0.1</v>
      </c>
    </row>
    <row r="3835" spans="1:6" x14ac:dyDescent="0.3">
      <c r="A3835" s="2">
        <v>1320</v>
      </c>
      <c r="B3835" s="1">
        <v>2</v>
      </c>
      <c r="C3835" s="1">
        <v>93</v>
      </c>
      <c r="D3835" s="1">
        <v>1</v>
      </c>
      <c r="E3835" s="1">
        <v>209.99</v>
      </c>
      <c r="F3835" s="3">
        <v>0.05</v>
      </c>
    </row>
    <row r="3836" spans="1:6" x14ac:dyDescent="0.3">
      <c r="A3836" s="2">
        <v>1320</v>
      </c>
      <c r="B3836" s="1">
        <v>3</v>
      </c>
      <c r="C3836" s="1">
        <v>99</v>
      </c>
      <c r="D3836" s="1">
        <v>2</v>
      </c>
      <c r="E3836" s="1">
        <v>299.99</v>
      </c>
      <c r="F3836" s="3">
        <v>0.2</v>
      </c>
    </row>
    <row r="3837" spans="1:6" x14ac:dyDescent="0.3">
      <c r="A3837" s="2">
        <v>1321</v>
      </c>
      <c r="B3837" s="1">
        <v>1</v>
      </c>
      <c r="C3837" s="1">
        <v>34</v>
      </c>
      <c r="D3837" s="1">
        <v>1</v>
      </c>
      <c r="E3837" s="1">
        <v>469.99</v>
      </c>
      <c r="F3837" s="3">
        <v>0.1</v>
      </c>
    </row>
    <row r="3838" spans="1:6" x14ac:dyDescent="0.3">
      <c r="A3838" s="2">
        <v>1321</v>
      </c>
      <c r="B3838" s="1">
        <v>2</v>
      </c>
      <c r="C3838" s="1">
        <v>107</v>
      </c>
      <c r="D3838" s="1">
        <v>1</v>
      </c>
      <c r="E3838" s="1">
        <v>416.99</v>
      </c>
      <c r="F3838" s="3">
        <v>0.1</v>
      </c>
    </row>
    <row r="3839" spans="1:6" x14ac:dyDescent="0.3">
      <c r="A3839" s="2">
        <v>1321</v>
      </c>
      <c r="B3839" s="1">
        <v>3</v>
      </c>
      <c r="C3839" s="1">
        <v>11</v>
      </c>
      <c r="D3839" s="1">
        <v>2</v>
      </c>
      <c r="E3839" s="1">
        <v>1680.99</v>
      </c>
      <c r="F3839" s="3">
        <v>0.1</v>
      </c>
    </row>
    <row r="3840" spans="1:6" x14ac:dyDescent="0.3">
      <c r="A3840" s="2">
        <v>1322</v>
      </c>
      <c r="B3840" s="1">
        <v>1</v>
      </c>
      <c r="C3840" s="1">
        <v>28</v>
      </c>
      <c r="D3840" s="1">
        <v>2</v>
      </c>
      <c r="E3840" s="1">
        <v>2499.9899999999998</v>
      </c>
      <c r="F3840" s="3">
        <v>0.05</v>
      </c>
    </row>
    <row r="3841" spans="1:6" x14ac:dyDescent="0.3">
      <c r="A3841" s="2">
        <v>1322</v>
      </c>
      <c r="B3841" s="1">
        <v>2</v>
      </c>
      <c r="C3841" s="1">
        <v>104</v>
      </c>
      <c r="D3841" s="1">
        <v>2</v>
      </c>
      <c r="E3841" s="1">
        <v>481.99</v>
      </c>
      <c r="F3841" s="3">
        <v>0.05</v>
      </c>
    </row>
    <row r="3842" spans="1:6" x14ac:dyDescent="0.3">
      <c r="A3842" s="2">
        <v>1323</v>
      </c>
      <c r="B3842" s="1">
        <v>1</v>
      </c>
      <c r="C3842" s="1">
        <v>27</v>
      </c>
      <c r="D3842" s="1">
        <v>2</v>
      </c>
      <c r="E3842" s="1">
        <v>999.99</v>
      </c>
      <c r="F3842" s="3">
        <v>7.0000000000000007E-2</v>
      </c>
    </row>
    <row r="3843" spans="1:6" x14ac:dyDescent="0.3">
      <c r="A3843" s="2">
        <v>1323</v>
      </c>
      <c r="B3843" s="1">
        <v>2</v>
      </c>
      <c r="C3843" s="1">
        <v>20</v>
      </c>
      <c r="D3843" s="1">
        <v>1</v>
      </c>
      <c r="E3843" s="1">
        <v>599.99</v>
      </c>
      <c r="F3843" s="3">
        <v>0.05</v>
      </c>
    </row>
    <row r="3844" spans="1:6" x14ac:dyDescent="0.3">
      <c r="A3844" s="2">
        <v>1323</v>
      </c>
      <c r="B3844" s="1">
        <v>3</v>
      </c>
      <c r="C3844" s="1">
        <v>70</v>
      </c>
      <c r="D3844" s="1">
        <v>1</v>
      </c>
      <c r="E3844" s="1">
        <v>659.99</v>
      </c>
      <c r="F3844" s="3">
        <v>0.05</v>
      </c>
    </row>
    <row r="3845" spans="1:6" x14ac:dyDescent="0.3">
      <c r="A3845" s="2">
        <v>1324</v>
      </c>
      <c r="B3845" s="1">
        <v>1</v>
      </c>
      <c r="C3845" s="1">
        <v>66</v>
      </c>
      <c r="D3845" s="1">
        <v>1</v>
      </c>
      <c r="E3845" s="1">
        <v>250.99</v>
      </c>
      <c r="F3845" s="3">
        <v>0.1</v>
      </c>
    </row>
    <row r="3846" spans="1:6" x14ac:dyDescent="0.3">
      <c r="A3846" s="2">
        <v>1324</v>
      </c>
      <c r="B3846" s="1">
        <v>2</v>
      </c>
      <c r="C3846" s="1">
        <v>120</v>
      </c>
      <c r="D3846" s="1">
        <v>2</v>
      </c>
      <c r="E3846" s="1">
        <v>2499.9899999999998</v>
      </c>
      <c r="F3846" s="3">
        <v>0.2</v>
      </c>
    </row>
    <row r="3847" spans="1:6" x14ac:dyDescent="0.3">
      <c r="A3847" s="2">
        <v>1324</v>
      </c>
      <c r="B3847" s="1">
        <v>3</v>
      </c>
      <c r="C3847" s="1">
        <v>235</v>
      </c>
      <c r="D3847" s="1">
        <v>1</v>
      </c>
      <c r="E3847" s="1">
        <v>899.99</v>
      </c>
      <c r="F3847" s="3">
        <v>0.1</v>
      </c>
    </row>
    <row r="3848" spans="1:6" x14ac:dyDescent="0.3">
      <c r="A3848" s="2">
        <v>1324</v>
      </c>
      <c r="B3848" s="1">
        <v>4</v>
      </c>
      <c r="C3848" s="1">
        <v>3</v>
      </c>
      <c r="D3848" s="1">
        <v>1</v>
      </c>
      <c r="E3848" s="1">
        <v>999.99</v>
      </c>
      <c r="F3848" s="3">
        <v>0.2</v>
      </c>
    </row>
    <row r="3849" spans="1:6" x14ac:dyDescent="0.3">
      <c r="A3849" s="2">
        <v>1325</v>
      </c>
      <c r="B3849" s="1">
        <v>1</v>
      </c>
      <c r="C3849" s="1">
        <v>139</v>
      </c>
      <c r="D3849" s="1">
        <v>1</v>
      </c>
      <c r="E3849" s="1">
        <v>2999.99</v>
      </c>
      <c r="F3849" s="3">
        <v>0.05</v>
      </c>
    </row>
    <row r="3850" spans="1:6" x14ac:dyDescent="0.3">
      <c r="A3850" s="2">
        <v>1325</v>
      </c>
      <c r="B3850" s="1">
        <v>2</v>
      </c>
      <c r="C3850" s="1">
        <v>257</v>
      </c>
      <c r="D3850" s="1">
        <v>1</v>
      </c>
      <c r="E3850" s="1">
        <v>899.99</v>
      </c>
      <c r="F3850" s="3">
        <v>0.05</v>
      </c>
    </row>
    <row r="3851" spans="1:6" x14ac:dyDescent="0.3">
      <c r="A3851" s="2">
        <v>1325</v>
      </c>
      <c r="B3851" s="1">
        <v>3</v>
      </c>
      <c r="C3851" s="1">
        <v>209</v>
      </c>
      <c r="D3851" s="1">
        <v>1</v>
      </c>
      <c r="E3851" s="1">
        <v>2999.99</v>
      </c>
      <c r="F3851" s="3">
        <v>0.1</v>
      </c>
    </row>
    <row r="3852" spans="1:6" x14ac:dyDescent="0.3">
      <c r="A3852" s="2">
        <v>1325</v>
      </c>
      <c r="B3852" s="1">
        <v>4</v>
      </c>
      <c r="C3852" s="1">
        <v>28</v>
      </c>
      <c r="D3852" s="1">
        <v>1</v>
      </c>
      <c r="E3852" s="1">
        <v>2499.9899999999998</v>
      </c>
      <c r="F3852" s="3">
        <v>7.0000000000000007E-2</v>
      </c>
    </row>
    <row r="3853" spans="1:6" x14ac:dyDescent="0.3">
      <c r="A3853" s="2">
        <v>1326</v>
      </c>
      <c r="B3853" s="1">
        <v>1</v>
      </c>
      <c r="C3853" s="1">
        <v>190</v>
      </c>
      <c r="D3853" s="1">
        <v>2</v>
      </c>
      <c r="E3853" s="1">
        <v>2799.99</v>
      </c>
      <c r="F3853" s="3">
        <v>7.0000000000000007E-2</v>
      </c>
    </row>
    <row r="3854" spans="1:6" x14ac:dyDescent="0.3">
      <c r="A3854" s="2">
        <v>1326</v>
      </c>
      <c r="B3854" s="1">
        <v>2</v>
      </c>
      <c r="C3854" s="1">
        <v>269</v>
      </c>
      <c r="D3854" s="1">
        <v>2</v>
      </c>
      <c r="E3854" s="1">
        <v>199.99</v>
      </c>
      <c r="F3854" s="3">
        <v>7.0000000000000007E-2</v>
      </c>
    </row>
    <row r="3855" spans="1:6" x14ac:dyDescent="0.3">
      <c r="A3855" s="2">
        <v>1327</v>
      </c>
      <c r="B3855" s="1">
        <v>1</v>
      </c>
      <c r="C3855" s="1">
        <v>151</v>
      </c>
      <c r="D3855" s="1">
        <v>2</v>
      </c>
      <c r="E3855" s="1">
        <v>1549.99</v>
      </c>
      <c r="F3855" s="3">
        <v>7.0000000000000007E-2</v>
      </c>
    </row>
    <row r="3856" spans="1:6" x14ac:dyDescent="0.3">
      <c r="A3856" s="2">
        <v>1327</v>
      </c>
      <c r="B3856" s="1">
        <v>2</v>
      </c>
      <c r="C3856" s="1">
        <v>235</v>
      </c>
      <c r="D3856" s="1">
        <v>2</v>
      </c>
      <c r="E3856" s="1">
        <v>899.99</v>
      </c>
      <c r="F3856" s="3">
        <v>0.1</v>
      </c>
    </row>
    <row r="3857" spans="1:6" x14ac:dyDescent="0.3">
      <c r="A3857" s="2">
        <v>1327</v>
      </c>
      <c r="B3857" s="1">
        <v>3</v>
      </c>
      <c r="C3857" s="1">
        <v>48</v>
      </c>
      <c r="D3857" s="1">
        <v>2</v>
      </c>
      <c r="E3857" s="1">
        <v>1499.99</v>
      </c>
      <c r="F3857" s="3">
        <v>0.1</v>
      </c>
    </row>
    <row r="3858" spans="1:6" x14ac:dyDescent="0.3">
      <c r="A3858" s="2">
        <v>1327</v>
      </c>
      <c r="B3858" s="1">
        <v>4</v>
      </c>
      <c r="C3858" s="1">
        <v>180</v>
      </c>
      <c r="D3858" s="1">
        <v>1</v>
      </c>
      <c r="E3858" s="1">
        <v>919.99</v>
      </c>
      <c r="F3858" s="3">
        <v>0.2</v>
      </c>
    </row>
    <row r="3859" spans="1:6" x14ac:dyDescent="0.3">
      <c r="A3859" s="2">
        <v>1328</v>
      </c>
      <c r="B3859" s="1">
        <v>1</v>
      </c>
      <c r="C3859" s="1">
        <v>241</v>
      </c>
      <c r="D3859" s="1">
        <v>1</v>
      </c>
      <c r="E3859" s="1">
        <v>749.99</v>
      </c>
      <c r="F3859" s="3">
        <v>7.0000000000000007E-2</v>
      </c>
    </row>
    <row r="3860" spans="1:6" x14ac:dyDescent="0.3">
      <c r="A3860" s="2">
        <v>1328</v>
      </c>
      <c r="B3860" s="1">
        <v>2</v>
      </c>
      <c r="C3860" s="1">
        <v>129</v>
      </c>
      <c r="D3860" s="1">
        <v>2</v>
      </c>
      <c r="E3860" s="1">
        <v>919.99</v>
      </c>
      <c r="F3860" s="3">
        <v>0.1</v>
      </c>
    </row>
    <row r="3861" spans="1:6" x14ac:dyDescent="0.3">
      <c r="A3861" s="2">
        <v>1328</v>
      </c>
      <c r="B3861" s="1">
        <v>3</v>
      </c>
      <c r="C3861" s="1">
        <v>228</v>
      </c>
      <c r="D3861" s="1">
        <v>1</v>
      </c>
      <c r="E3861" s="1">
        <v>319.99</v>
      </c>
      <c r="F3861" s="3">
        <v>7.0000000000000007E-2</v>
      </c>
    </row>
    <row r="3862" spans="1:6" x14ac:dyDescent="0.3">
      <c r="A3862" s="2">
        <v>1328</v>
      </c>
      <c r="B3862" s="1">
        <v>4</v>
      </c>
      <c r="C3862" s="1">
        <v>311</v>
      </c>
      <c r="D3862" s="1">
        <v>1</v>
      </c>
      <c r="E3862" s="1">
        <v>749.99</v>
      </c>
      <c r="F3862" s="3">
        <v>0.1</v>
      </c>
    </row>
    <row r="3863" spans="1:6" x14ac:dyDescent="0.3">
      <c r="A3863" s="2">
        <v>1328</v>
      </c>
      <c r="B3863" s="1">
        <v>5</v>
      </c>
      <c r="C3863" s="1">
        <v>247</v>
      </c>
      <c r="D3863" s="1">
        <v>1</v>
      </c>
      <c r="E3863" s="1">
        <v>599.99</v>
      </c>
      <c r="F3863" s="3">
        <v>0.1</v>
      </c>
    </row>
    <row r="3864" spans="1:6" x14ac:dyDescent="0.3">
      <c r="A3864" s="2">
        <v>1329</v>
      </c>
      <c r="B3864" s="1">
        <v>1</v>
      </c>
      <c r="C3864" s="1">
        <v>143</v>
      </c>
      <c r="D3864" s="1">
        <v>1</v>
      </c>
      <c r="E3864" s="1">
        <v>1099.99</v>
      </c>
      <c r="F3864" s="3">
        <v>7.0000000000000007E-2</v>
      </c>
    </row>
    <row r="3865" spans="1:6" x14ac:dyDescent="0.3">
      <c r="A3865" s="2">
        <v>1329</v>
      </c>
      <c r="B3865" s="1">
        <v>2</v>
      </c>
      <c r="C3865" s="1">
        <v>107</v>
      </c>
      <c r="D3865" s="1">
        <v>1</v>
      </c>
      <c r="E3865" s="1">
        <v>416.99</v>
      </c>
      <c r="F3865" s="3">
        <v>0.05</v>
      </c>
    </row>
    <row r="3866" spans="1:6" x14ac:dyDescent="0.3">
      <c r="A3866" s="2">
        <v>1329</v>
      </c>
      <c r="B3866" s="1">
        <v>3</v>
      </c>
      <c r="C3866" s="1">
        <v>55</v>
      </c>
      <c r="D3866" s="1">
        <v>1</v>
      </c>
      <c r="E3866" s="1">
        <v>2699.99</v>
      </c>
      <c r="F3866" s="3">
        <v>7.0000000000000007E-2</v>
      </c>
    </row>
    <row r="3867" spans="1:6" x14ac:dyDescent="0.3">
      <c r="A3867" s="2">
        <v>1329</v>
      </c>
      <c r="B3867" s="1">
        <v>4</v>
      </c>
      <c r="C3867" s="1">
        <v>283</v>
      </c>
      <c r="D3867" s="1">
        <v>2</v>
      </c>
      <c r="E3867" s="1">
        <v>319.99</v>
      </c>
      <c r="F3867" s="3">
        <v>0.2</v>
      </c>
    </row>
    <row r="3868" spans="1:6" x14ac:dyDescent="0.3">
      <c r="A3868" s="2">
        <v>1329</v>
      </c>
      <c r="B3868" s="1">
        <v>5</v>
      </c>
      <c r="C3868" s="1">
        <v>13</v>
      </c>
      <c r="D3868" s="1">
        <v>1</v>
      </c>
      <c r="E3868" s="1">
        <v>269.99</v>
      </c>
      <c r="F3868" s="3">
        <v>0.1</v>
      </c>
    </row>
    <row r="3869" spans="1:6" x14ac:dyDescent="0.3">
      <c r="A3869" s="2">
        <v>1330</v>
      </c>
      <c r="B3869" s="1">
        <v>1</v>
      </c>
      <c r="C3869" s="1">
        <v>232</v>
      </c>
      <c r="D3869" s="1">
        <v>1</v>
      </c>
      <c r="E3869" s="1">
        <v>479.99</v>
      </c>
      <c r="F3869" s="3">
        <v>0.2</v>
      </c>
    </row>
    <row r="3870" spans="1:6" x14ac:dyDescent="0.3">
      <c r="A3870" s="2">
        <v>1330</v>
      </c>
      <c r="B3870" s="1">
        <v>2</v>
      </c>
      <c r="C3870" s="1">
        <v>243</v>
      </c>
      <c r="D3870" s="1">
        <v>2</v>
      </c>
      <c r="E3870" s="1">
        <v>679.99</v>
      </c>
      <c r="F3870" s="3">
        <v>0.05</v>
      </c>
    </row>
    <row r="3871" spans="1:6" x14ac:dyDescent="0.3">
      <c r="A3871" s="2">
        <v>1330</v>
      </c>
      <c r="B3871" s="1">
        <v>3</v>
      </c>
      <c r="C3871" s="1">
        <v>230</v>
      </c>
      <c r="D3871" s="1">
        <v>2</v>
      </c>
      <c r="E3871" s="1">
        <v>429.99</v>
      </c>
      <c r="F3871" s="3">
        <v>0.2</v>
      </c>
    </row>
    <row r="3872" spans="1:6" x14ac:dyDescent="0.3">
      <c r="A3872" s="2">
        <v>1330</v>
      </c>
      <c r="B3872" s="1">
        <v>4</v>
      </c>
      <c r="C3872" s="1">
        <v>102</v>
      </c>
      <c r="D3872" s="1">
        <v>2</v>
      </c>
      <c r="E3872" s="1">
        <v>489.99</v>
      </c>
      <c r="F3872" s="3">
        <v>0.05</v>
      </c>
    </row>
    <row r="3873" spans="1:6" x14ac:dyDescent="0.3">
      <c r="A3873" s="2">
        <v>1330</v>
      </c>
      <c r="B3873" s="1">
        <v>5</v>
      </c>
      <c r="C3873" s="1">
        <v>282</v>
      </c>
      <c r="D3873" s="1">
        <v>1</v>
      </c>
      <c r="E3873" s="1">
        <v>279.99</v>
      </c>
      <c r="F3873" s="3">
        <v>0.1</v>
      </c>
    </row>
    <row r="3874" spans="1:6" x14ac:dyDescent="0.3">
      <c r="A3874" s="2">
        <v>1331</v>
      </c>
      <c r="B3874" s="1">
        <v>1</v>
      </c>
      <c r="C3874" s="1">
        <v>253</v>
      </c>
      <c r="D3874" s="1">
        <v>1</v>
      </c>
      <c r="E3874" s="1">
        <v>2599.9899999999998</v>
      </c>
      <c r="F3874" s="3">
        <v>0.05</v>
      </c>
    </row>
    <row r="3875" spans="1:6" x14ac:dyDescent="0.3">
      <c r="A3875" s="2">
        <v>1331</v>
      </c>
      <c r="B3875" s="1">
        <v>2</v>
      </c>
      <c r="C3875" s="1">
        <v>290</v>
      </c>
      <c r="D3875" s="1">
        <v>1</v>
      </c>
      <c r="E3875" s="1">
        <v>369.99</v>
      </c>
      <c r="F3875" s="3">
        <v>0.05</v>
      </c>
    </row>
    <row r="3876" spans="1:6" x14ac:dyDescent="0.3">
      <c r="A3876" s="2">
        <v>1331</v>
      </c>
      <c r="B3876" s="1">
        <v>3</v>
      </c>
      <c r="C3876" s="1">
        <v>145</v>
      </c>
      <c r="D3876" s="1">
        <v>2</v>
      </c>
      <c r="E3876" s="1">
        <v>1799.99</v>
      </c>
      <c r="F3876" s="3">
        <v>0.1</v>
      </c>
    </row>
    <row r="3877" spans="1:6" x14ac:dyDescent="0.3">
      <c r="A3877" s="2">
        <v>1331</v>
      </c>
      <c r="B3877" s="1">
        <v>4</v>
      </c>
      <c r="C3877" s="1">
        <v>300</v>
      </c>
      <c r="D3877" s="1">
        <v>1</v>
      </c>
      <c r="E3877" s="1">
        <v>799.99</v>
      </c>
      <c r="F3877" s="3">
        <v>0.2</v>
      </c>
    </row>
    <row r="3878" spans="1:6" x14ac:dyDescent="0.3">
      <c r="A3878" s="2">
        <v>1332</v>
      </c>
      <c r="B3878" s="1">
        <v>1</v>
      </c>
      <c r="C3878" s="1">
        <v>296</v>
      </c>
      <c r="D3878" s="1">
        <v>1</v>
      </c>
      <c r="E3878" s="1">
        <v>369.99</v>
      </c>
      <c r="F3878" s="3">
        <v>0.2</v>
      </c>
    </row>
    <row r="3879" spans="1:6" x14ac:dyDescent="0.3">
      <c r="A3879" s="2">
        <v>1332</v>
      </c>
      <c r="B3879" s="1">
        <v>2</v>
      </c>
      <c r="C3879" s="1">
        <v>93</v>
      </c>
      <c r="D3879" s="1">
        <v>2</v>
      </c>
      <c r="E3879" s="1">
        <v>209.99</v>
      </c>
      <c r="F3879" s="3">
        <v>0.05</v>
      </c>
    </row>
    <row r="3880" spans="1:6" x14ac:dyDescent="0.3">
      <c r="A3880" s="2">
        <v>1332</v>
      </c>
      <c r="B3880" s="1">
        <v>3</v>
      </c>
      <c r="C3880" s="1">
        <v>179</v>
      </c>
      <c r="D3880" s="1">
        <v>2</v>
      </c>
      <c r="E3880" s="1">
        <v>919.99</v>
      </c>
      <c r="F3880" s="3">
        <v>7.0000000000000007E-2</v>
      </c>
    </row>
    <row r="3881" spans="1:6" x14ac:dyDescent="0.3">
      <c r="A3881" s="2">
        <v>1332</v>
      </c>
      <c r="B3881" s="1">
        <v>4</v>
      </c>
      <c r="C3881" s="1">
        <v>298</v>
      </c>
      <c r="D3881" s="1">
        <v>1</v>
      </c>
      <c r="E3881" s="1">
        <v>279.99</v>
      </c>
      <c r="F3881" s="3">
        <v>0.1</v>
      </c>
    </row>
    <row r="3882" spans="1:6" x14ac:dyDescent="0.3">
      <c r="A3882" s="2">
        <v>1333</v>
      </c>
      <c r="B3882" s="1">
        <v>1</v>
      </c>
      <c r="C3882" s="1">
        <v>205</v>
      </c>
      <c r="D3882" s="1">
        <v>2</v>
      </c>
      <c r="E3882" s="1">
        <v>4999.99</v>
      </c>
      <c r="F3882" s="3">
        <v>0.05</v>
      </c>
    </row>
    <row r="3883" spans="1:6" x14ac:dyDescent="0.3">
      <c r="A3883" s="2">
        <v>1333</v>
      </c>
      <c r="B3883" s="1">
        <v>2</v>
      </c>
      <c r="C3883" s="1">
        <v>304</v>
      </c>
      <c r="D3883" s="1">
        <v>2</v>
      </c>
      <c r="E3883" s="1">
        <v>679.99</v>
      </c>
      <c r="F3883" s="3">
        <v>0.1</v>
      </c>
    </row>
    <row r="3884" spans="1:6" x14ac:dyDescent="0.3">
      <c r="A3884" s="2">
        <v>1333</v>
      </c>
      <c r="B3884" s="1">
        <v>3</v>
      </c>
      <c r="C3884" s="1">
        <v>99</v>
      </c>
      <c r="D3884" s="1">
        <v>2</v>
      </c>
      <c r="E3884" s="1">
        <v>299.99</v>
      </c>
      <c r="F3884" s="3">
        <v>0.1</v>
      </c>
    </row>
    <row r="3885" spans="1:6" x14ac:dyDescent="0.3">
      <c r="A3885" s="2">
        <v>1333</v>
      </c>
      <c r="B3885" s="1">
        <v>4</v>
      </c>
      <c r="C3885" s="1">
        <v>12</v>
      </c>
      <c r="D3885" s="1">
        <v>1</v>
      </c>
      <c r="E3885" s="1">
        <v>549.99</v>
      </c>
      <c r="F3885" s="3">
        <v>0.05</v>
      </c>
    </row>
    <row r="3886" spans="1:6" x14ac:dyDescent="0.3">
      <c r="A3886" s="2">
        <v>1333</v>
      </c>
      <c r="B3886" s="1">
        <v>5</v>
      </c>
      <c r="C3886" s="1">
        <v>78</v>
      </c>
      <c r="D3886" s="1">
        <v>1</v>
      </c>
      <c r="E3886" s="1">
        <v>647.99</v>
      </c>
      <c r="F3886" s="3">
        <v>0.1</v>
      </c>
    </row>
    <row r="3887" spans="1:6" x14ac:dyDescent="0.3">
      <c r="A3887" s="2">
        <v>1334</v>
      </c>
      <c r="B3887" s="1">
        <v>1</v>
      </c>
      <c r="C3887" s="1">
        <v>203</v>
      </c>
      <c r="D3887" s="1">
        <v>2</v>
      </c>
      <c r="E3887" s="1">
        <v>4999.99</v>
      </c>
      <c r="F3887" s="3">
        <v>0.05</v>
      </c>
    </row>
    <row r="3888" spans="1:6" x14ac:dyDescent="0.3">
      <c r="A3888" s="2">
        <v>1334</v>
      </c>
      <c r="B3888" s="1">
        <v>2</v>
      </c>
      <c r="C3888" s="1">
        <v>160</v>
      </c>
      <c r="D3888" s="1">
        <v>2</v>
      </c>
      <c r="E3888" s="1">
        <v>4499.99</v>
      </c>
      <c r="F3888" s="3">
        <v>7.0000000000000007E-2</v>
      </c>
    </row>
    <row r="3889" spans="1:6" x14ac:dyDescent="0.3">
      <c r="A3889" s="2">
        <v>1334</v>
      </c>
      <c r="B3889" s="1">
        <v>3</v>
      </c>
      <c r="C3889" s="1">
        <v>84</v>
      </c>
      <c r="D3889" s="1">
        <v>2</v>
      </c>
      <c r="E3889" s="1">
        <v>109.99</v>
      </c>
      <c r="F3889" s="3">
        <v>0.1</v>
      </c>
    </row>
    <row r="3890" spans="1:6" x14ac:dyDescent="0.3">
      <c r="A3890" s="2">
        <v>1334</v>
      </c>
      <c r="B3890" s="1">
        <v>4</v>
      </c>
      <c r="C3890" s="1">
        <v>13</v>
      </c>
      <c r="D3890" s="1">
        <v>1</v>
      </c>
      <c r="E3890" s="1">
        <v>269.99</v>
      </c>
      <c r="F3890" s="3">
        <v>0.05</v>
      </c>
    </row>
    <row r="3891" spans="1:6" x14ac:dyDescent="0.3">
      <c r="A3891" s="2">
        <v>1334</v>
      </c>
      <c r="B3891" s="1">
        <v>5</v>
      </c>
      <c r="C3891" s="1">
        <v>42</v>
      </c>
      <c r="D3891" s="1">
        <v>1</v>
      </c>
      <c r="E3891" s="1">
        <v>2299.9899999999998</v>
      </c>
      <c r="F3891" s="3">
        <v>0.05</v>
      </c>
    </row>
    <row r="3892" spans="1:6" x14ac:dyDescent="0.3">
      <c r="A3892" s="2">
        <v>1335</v>
      </c>
      <c r="B3892" s="1">
        <v>1</v>
      </c>
      <c r="C3892" s="1">
        <v>138</v>
      </c>
      <c r="D3892" s="1">
        <v>2</v>
      </c>
      <c r="E3892" s="1">
        <v>2249.9899999999998</v>
      </c>
      <c r="F3892" s="3">
        <v>0.05</v>
      </c>
    </row>
    <row r="3893" spans="1:6" x14ac:dyDescent="0.3">
      <c r="A3893" s="2">
        <v>1336</v>
      </c>
      <c r="B3893" s="1">
        <v>1</v>
      </c>
      <c r="C3893" s="1">
        <v>29</v>
      </c>
      <c r="D3893" s="1">
        <v>2</v>
      </c>
      <c r="E3893" s="1">
        <v>999.99</v>
      </c>
      <c r="F3893" s="3">
        <v>0.2</v>
      </c>
    </row>
    <row r="3894" spans="1:6" x14ac:dyDescent="0.3">
      <c r="A3894" s="2">
        <v>1336</v>
      </c>
      <c r="B3894" s="1">
        <v>2</v>
      </c>
      <c r="C3894" s="1">
        <v>157</v>
      </c>
      <c r="D3894" s="1">
        <v>1</v>
      </c>
      <c r="E3894" s="1">
        <v>6499.99</v>
      </c>
      <c r="F3894" s="3">
        <v>0.05</v>
      </c>
    </row>
    <row r="3895" spans="1:6" x14ac:dyDescent="0.3">
      <c r="A3895" s="2">
        <v>1336</v>
      </c>
      <c r="B3895" s="1">
        <v>3</v>
      </c>
      <c r="C3895" s="1">
        <v>21</v>
      </c>
      <c r="D3895" s="1">
        <v>2</v>
      </c>
      <c r="E3895" s="1">
        <v>269.99</v>
      </c>
      <c r="F3895" s="3">
        <v>7.0000000000000007E-2</v>
      </c>
    </row>
    <row r="3896" spans="1:6" x14ac:dyDescent="0.3">
      <c r="A3896" s="2">
        <v>1336</v>
      </c>
      <c r="B3896" s="1">
        <v>4</v>
      </c>
      <c r="C3896" s="1">
        <v>207</v>
      </c>
      <c r="D3896" s="1">
        <v>1</v>
      </c>
      <c r="E3896" s="1">
        <v>3999.99</v>
      </c>
      <c r="F3896" s="3">
        <v>0.1</v>
      </c>
    </row>
    <row r="3897" spans="1:6" x14ac:dyDescent="0.3">
      <c r="A3897" s="2">
        <v>1336</v>
      </c>
      <c r="B3897" s="1">
        <v>5</v>
      </c>
      <c r="C3897" s="1">
        <v>185</v>
      </c>
      <c r="D3897" s="1">
        <v>1</v>
      </c>
      <c r="E3897" s="1">
        <v>2799.99</v>
      </c>
      <c r="F3897" s="3">
        <v>0.1</v>
      </c>
    </row>
    <row r="3898" spans="1:6" x14ac:dyDescent="0.3">
      <c r="A3898" s="2">
        <v>1337</v>
      </c>
      <c r="B3898" s="1">
        <v>1</v>
      </c>
      <c r="C3898" s="1">
        <v>153</v>
      </c>
      <c r="D3898" s="1">
        <v>1</v>
      </c>
      <c r="E3898" s="1">
        <v>4999.99</v>
      </c>
      <c r="F3898" s="3">
        <v>0.1</v>
      </c>
    </row>
    <row r="3899" spans="1:6" x14ac:dyDescent="0.3">
      <c r="A3899" s="2">
        <v>1338</v>
      </c>
      <c r="B3899" s="1">
        <v>1</v>
      </c>
      <c r="C3899" s="1">
        <v>169</v>
      </c>
      <c r="D3899" s="1">
        <v>2</v>
      </c>
      <c r="E3899" s="1">
        <v>6499.99</v>
      </c>
      <c r="F3899" s="3">
        <v>7.0000000000000007E-2</v>
      </c>
    </row>
    <row r="3900" spans="1:6" x14ac:dyDescent="0.3">
      <c r="A3900" s="2">
        <v>1339</v>
      </c>
      <c r="B3900" s="1">
        <v>1</v>
      </c>
      <c r="C3900" s="1">
        <v>175</v>
      </c>
      <c r="D3900" s="1">
        <v>1</v>
      </c>
      <c r="E3900" s="1">
        <v>3199.99</v>
      </c>
      <c r="F3900" s="3">
        <v>7.0000000000000007E-2</v>
      </c>
    </row>
    <row r="3901" spans="1:6" x14ac:dyDescent="0.3">
      <c r="A3901" s="2">
        <v>1340</v>
      </c>
      <c r="B3901" s="1">
        <v>1</v>
      </c>
      <c r="C3901" s="1">
        <v>253</v>
      </c>
      <c r="D3901" s="1">
        <v>1</v>
      </c>
      <c r="E3901" s="1">
        <v>2599.9899999999998</v>
      </c>
      <c r="F3901" s="3">
        <v>0.2</v>
      </c>
    </row>
    <row r="3902" spans="1:6" x14ac:dyDescent="0.3">
      <c r="A3902" s="2">
        <v>1340</v>
      </c>
      <c r="B3902" s="1">
        <v>2</v>
      </c>
      <c r="C3902" s="1">
        <v>92</v>
      </c>
      <c r="D3902" s="1">
        <v>2</v>
      </c>
      <c r="E3902" s="1">
        <v>209.99</v>
      </c>
      <c r="F3902" s="3">
        <v>0.2</v>
      </c>
    </row>
    <row r="3903" spans="1:6" x14ac:dyDescent="0.3">
      <c r="A3903" s="2">
        <v>1340</v>
      </c>
      <c r="B3903" s="1">
        <v>3</v>
      </c>
      <c r="C3903" s="1">
        <v>237</v>
      </c>
      <c r="D3903" s="1">
        <v>2</v>
      </c>
      <c r="E3903" s="1">
        <v>849.99</v>
      </c>
      <c r="F3903" s="3">
        <v>0.05</v>
      </c>
    </row>
    <row r="3904" spans="1:6" x14ac:dyDescent="0.3">
      <c r="A3904" s="2">
        <v>1341</v>
      </c>
      <c r="B3904" s="1">
        <v>1</v>
      </c>
      <c r="C3904" s="1">
        <v>215</v>
      </c>
      <c r="D3904" s="1">
        <v>2</v>
      </c>
      <c r="E3904" s="1">
        <v>749.99</v>
      </c>
      <c r="F3904" s="3">
        <v>7.0000000000000007E-2</v>
      </c>
    </row>
    <row r="3905" spans="1:6" x14ac:dyDescent="0.3">
      <c r="A3905" s="2">
        <v>1341</v>
      </c>
      <c r="B3905" s="1">
        <v>2</v>
      </c>
      <c r="C3905" s="1">
        <v>56</v>
      </c>
      <c r="D3905" s="1">
        <v>2</v>
      </c>
      <c r="E3905" s="1">
        <v>5499.99</v>
      </c>
      <c r="F3905" s="3">
        <v>0.2</v>
      </c>
    </row>
    <row r="3906" spans="1:6" x14ac:dyDescent="0.3">
      <c r="A3906" s="2">
        <v>1341</v>
      </c>
      <c r="B3906" s="1">
        <v>3</v>
      </c>
      <c r="C3906" s="1">
        <v>234</v>
      </c>
      <c r="D3906" s="1">
        <v>2</v>
      </c>
      <c r="E3906" s="1">
        <v>899.99</v>
      </c>
      <c r="F3906" s="3">
        <v>0.05</v>
      </c>
    </row>
    <row r="3907" spans="1:6" x14ac:dyDescent="0.3">
      <c r="A3907" s="2">
        <v>1341</v>
      </c>
      <c r="B3907" s="1">
        <v>4</v>
      </c>
      <c r="C3907" s="1">
        <v>66</v>
      </c>
      <c r="D3907" s="1">
        <v>2</v>
      </c>
      <c r="E3907" s="1">
        <v>250.99</v>
      </c>
      <c r="F3907" s="3">
        <v>0.05</v>
      </c>
    </row>
    <row r="3908" spans="1:6" x14ac:dyDescent="0.3">
      <c r="A3908" s="2">
        <v>1342</v>
      </c>
      <c r="B3908" s="1">
        <v>1</v>
      </c>
      <c r="C3908" s="1">
        <v>60</v>
      </c>
      <c r="D3908" s="1">
        <v>1</v>
      </c>
      <c r="E3908" s="1">
        <v>1559.99</v>
      </c>
      <c r="F3908" s="3">
        <v>0.05</v>
      </c>
    </row>
    <row r="3909" spans="1:6" x14ac:dyDescent="0.3">
      <c r="A3909" s="2">
        <v>1342</v>
      </c>
      <c r="B3909" s="1">
        <v>2</v>
      </c>
      <c r="C3909" s="1">
        <v>270</v>
      </c>
      <c r="D3909" s="1">
        <v>1</v>
      </c>
      <c r="E3909" s="1">
        <v>209.99</v>
      </c>
      <c r="F3909" s="3">
        <v>0.05</v>
      </c>
    </row>
    <row r="3910" spans="1:6" x14ac:dyDescent="0.3">
      <c r="A3910" s="2">
        <v>1343</v>
      </c>
      <c r="B3910" s="1">
        <v>1</v>
      </c>
      <c r="C3910" s="1">
        <v>244</v>
      </c>
      <c r="D3910" s="1">
        <v>1</v>
      </c>
      <c r="E3910" s="1">
        <v>559.99</v>
      </c>
      <c r="F3910" s="3">
        <v>0.05</v>
      </c>
    </row>
    <row r="3911" spans="1:6" x14ac:dyDescent="0.3">
      <c r="A3911" s="2">
        <v>1343</v>
      </c>
      <c r="B3911" s="1">
        <v>2</v>
      </c>
      <c r="C3911" s="1">
        <v>99</v>
      </c>
      <c r="D3911" s="1">
        <v>1</v>
      </c>
      <c r="E3911" s="1">
        <v>299.99</v>
      </c>
      <c r="F3911" s="3">
        <v>0.05</v>
      </c>
    </row>
    <row r="3912" spans="1:6" x14ac:dyDescent="0.3">
      <c r="A3912" s="2">
        <v>1343</v>
      </c>
      <c r="B3912" s="1">
        <v>3</v>
      </c>
      <c r="C3912" s="1">
        <v>184</v>
      </c>
      <c r="D3912" s="1">
        <v>2</v>
      </c>
      <c r="E3912" s="1">
        <v>3499.99</v>
      </c>
      <c r="F3912" s="3">
        <v>0.2</v>
      </c>
    </row>
    <row r="3913" spans="1:6" x14ac:dyDescent="0.3">
      <c r="A3913" s="2">
        <v>1343</v>
      </c>
      <c r="B3913" s="1">
        <v>4</v>
      </c>
      <c r="C3913" s="1">
        <v>65</v>
      </c>
      <c r="D3913" s="1">
        <v>2</v>
      </c>
      <c r="E3913" s="1">
        <v>346.99</v>
      </c>
      <c r="F3913" s="3">
        <v>0.2</v>
      </c>
    </row>
    <row r="3914" spans="1:6" x14ac:dyDescent="0.3">
      <c r="A3914" s="2">
        <v>1343</v>
      </c>
      <c r="B3914" s="1">
        <v>5</v>
      </c>
      <c r="C3914" s="1">
        <v>206</v>
      </c>
      <c r="D3914" s="1">
        <v>1</v>
      </c>
      <c r="E3914" s="1">
        <v>3299.99</v>
      </c>
      <c r="F3914" s="3">
        <v>0.1</v>
      </c>
    </row>
    <row r="3915" spans="1:6" x14ac:dyDescent="0.3">
      <c r="A3915" s="2">
        <v>1344</v>
      </c>
      <c r="B3915" s="1">
        <v>1</v>
      </c>
      <c r="C3915" s="1">
        <v>77</v>
      </c>
      <c r="D3915" s="1">
        <v>2</v>
      </c>
      <c r="E3915" s="1">
        <v>799.99</v>
      </c>
      <c r="F3915" s="3">
        <v>7.0000000000000007E-2</v>
      </c>
    </row>
    <row r="3916" spans="1:6" x14ac:dyDescent="0.3">
      <c r="A3916" s="2">
        <v>1344</v>
      </c>
      <c r="B3916" s="1">
        <v>2</v>
      </c>
      <c r="C3916" s="1">
        <v>103</v>
      </c>
      <c r="D3916" s="1">
        <v>2</v>
      </c>
      <c r="E3916" s="1">
        <v>551.99</v>
      </c>
      <c r="F3916" s="3">
        <v>0.2</v>
      </c>
    </row>
    <row r="3917" spans="1:6" x14ac:dyDescent="0.3">
      <c r="A3917" s="2">
        <v>1344</v>
      </c>
      <c r="B3917" s="1">
        <v>3</v>
      </c>
      <c r="C3917" s="1">
        <v>3</v>
      </c>
      <c r="D3917" s="1">
        <v>1</v>
      </c>
      <c r="E3917" s="1">
        <v>999.99</v>
      </c>
      <c r="F3917" s="3">
        <v>7.0000000000000007E-2</v>
      </c>
    </row>
    <row r="3918" spans="1:6" x14ac:dyDescent="0.3">
      <c r="A3918" s="2">
        <v>1344</v>
      </c>
      <c r="B3918" s="1">
        <v>4</v>
      </c>
      <c r="C3918" s="1">
        <v>61</v>
      </c>
      <c r="D3918" s="1">
        <v>1</v>
      </c>
      <c r="E3918" s="1">
        <v>4999.99</v>
      </c>
      <c r="F3918" s="3">
        <v>7.0000000000000007E-2</v>
      </c>
    </row>
    <row r="3919" spans="1:6" x14ac:dyDescent="0.3">
      <c r="A3919" s="2">
        <v>1345</v>
      </c>
      <c r="B3919" s="1">
        <v>1</v>
      </c>
      <c r="C3919" s="1">
        <v>40</v>
      </c>
      <c r="D3919" s="1">
        <v>2</v>
      </c>
      <c r="E3919" s="1">
        <v>4999.99</v>
      </c>
      <c r="F3919" s="3">
        <v>0.2</v>
      </c>
    </row>
    <row r="3920" spans="1:6" x14ac:dyDescent="0.3">
      <c r="A3920" s="2">
        <v>1345</v>
      </c>
      <c r="B3920" s="1">
        <v>2</v>
      </c>
      <c r="C3920" s="1">
        <v>172</v>
      </c>
      <c r="D3920" s="1">
        <v>2</v>
      </c>
      <c r="E3920" s="1">
        <v>3199.99</v>
      </c>
      <c r="F3920" s="3">
        <v>0.05</v>
      </c>
    </row>
    <row r="3921" spans="1:6" x14ac:dyDescent="0.3">
      <c r="A3921" s="2">
        <v>1345</v>
      </c>
      <c r="B3921" s="1">
        <v>3</v>
      </c>
      <c r="C3921" s="1">
        <v>164</v>
      </c>
      <c r="D3921" s="1">
        <v>2</v>
      </c>
      <c r="E3921" s="1">
        <v>1549</v>
      </c>
      <c r="F3921" s="3">
        <v>0.2</v>
      </c>
    </row>
    <row r="3922" spans="1:6" x14ac:dyDescent="0.3">
      <c r="A3922" s="2">
        <v>1345</v>
      </c>
      <c r="B3922" s="1">
        <v>4</v>
      </c>
      <c r="C3922" s="1">
        <v>2</v>
      </c>
      <c r="D3922" s="1">
        <v>2</v>
      </c>
      <c r="E3922" s="1">
        <v>749.99</v>
      </c>
      <c r="F3922" s="3">
        <v>0.2</v>
      </c>
    </row>
    <row r="3923" spans="1:6" x14ac:dyDescent="0.3">
      <c r="A3923" s="2">
        <v>1346</v>
      </c>
      <c r="B3923" s="1">
        <v>1</v>
      </c>
      <c r="C3923" s="1">
        <v>134</v>
      </c>
      <c r="D3923" s="1">
        <v>2</v>
      </c>
      <c r="E3923" s="1">
        <v>1499.99</v>
      </c>
      <c r="F3923" s="3">
        <v>0.05</v>
      </c>
    </row>
    <row r="3924" spans="1:6" x14ac:dyDescent="0.3">
      <c r="A3924" s="2">
        <v>1346</v>
      </c>
      <c r="B3924" s="1">
        <v>2</v>
      </c>
      <c r="C3924" s="1">
        <v>150</v>
      </c>
      <c r="D3924" s="1">
        <v>1</v>
      </c>
      <c r="E3924" s="1">
        <v>4499.99</v>
      </c>
      <c r="F3924" s="3">
        <v>0.05</v>
      </c>
    </row>
    <row r="3925" spans="1:6" x14ac:dyDescent="0.3">
      <c r="A3925" s="2">
        <v>1346</v>
      </c>
      <c r="B3925" s="1">
        <v>3</v>
      </c>
      <c r="C3925" s="1">
        <v>18</v>
      </c>
      <c r="D3925" s="1">
        <v>2</v>
      </c>
      <c r="E3925" s="1">
        <v>449</v>
      </c>
      <c r="F3925" s="3">
        <v>0.05</v>
      </c>
    </row>
    <row r="3926" spans="1:6" x14ac:dyDescent="0.3">
      <c r="A3926" s="2">
        <v>1346</v>
      </c>
      <c r="B3926" s="1">
        <v>4</v>
      </c>
      <c r="C3926" s="1">
        <v>249</v>
      </c>
      <c r="D3926" s="1">
        <v>1</v>
      </c>
      <c r="E3926" s="1">
        <v>749.99</v>
      </c>
      <c r="F3926" s="3">
        <v>0.1</v>
      </c>
    </row>
    <row r="3927" spans="1:6" x14ac:dyDescent="0.3">
      <c r="A3927" s="2">
        <v>1346</v>
      </c>
      <c r="B3927" s="1">
        <v>5</v>
      </c>
      <c r="C3927" s="1">
        <v>263</v>
      </c>
      <c r="D3927" s="1">
        <v>2</v>
      </c>
      <c r="E3927" s="1">
        <v>89.99</v>
      </c>
      <c r="F3927" s="3">
        <v>0.2</v>
      </c>
    </row>
    <row r="3928" spans="1:6" x14ac:dyDescent="0.3">
      <c r="A3928" s="2">
        <v>1347</v>
      </c>
      <c r="B3928" s="1">
        <v>1</v>
      </c>
      <c r="C3928" s="1">
        <v>43</v>
      </c>
      <c r="D3928" s="1">
        <v>2</v>
      </c>
      <c r="E3928" s="1">
        <v>5299.99</v>
      </c>
      <c r="F3928" s="3">
        <v>7.0000000000000007E-2</v>
      </c>
    </row>
    <row r="3929" spans="1:6" x14ac:dyDescent="0.3">
      <c r="A3929" s="2">
        <v>1347</v>
      </c>
      <c r="B3929" s="1">
        <v>2</v>
      </c>
      <c r="C3929" s="1">
        <v>53</v>
      </c>
      <c r="D3929" s="1">
        <v>1</v>
      </c>
      <c r="E3929" s="1">
        <v>749.99</v>
      </c>
      <c r="F3929" s="3">
        <v>0.05</v>
      </c>
    </row>
    <row r="3930" spans="1:6" x14ac:dyDescent="0.3">
      <c r="A3930" s="2">
        <v>1348</v>
      </c>
      <c r="B3930" s="1">
        <v>1</v>
      </c>
      <c r="C3930" s="1">
        <v>203</v>
      </c>
      <c r="D3930" s="1">
        <v>1</v>
      </c>
      <c r="E3930" s="1">
        <v>4999.99</v>
      </c>
      <c r="F3930" s="3">
        <v>0.05</v>
      </c>
    </row>
    <row r="3931" spans="1:6" x14ac:dyDescent="0.3">
      <c r="A3931" s="2">
        <v>1348</v>
      </c>
      <c r="B3931" s="1">
        <v>2</v>
      </c>
      <c r="C3931" s="1">
        <v>148</v>
      </c>
      <c r="D3931" s="1">
        <v>1</v>
      </c>
      <c r="E3931" s="1">
        <v>5499.99</v>
      </c>
      <c r="F3931" s="3">
        <v>0.05</v>
      </c>
    </row>
    <row r="3932" spans="1:6" x14ac:dyDescent="0.3">
      <c r="A3932" s="2">
        <v>1348</v>
      </c>
      <c r="B3932" s="1">
        <v>3</v>
      </c>
      <c r="C3932" s="1">
        <v>58</v>
      </c>
      <c r="D3932" s="1">
        <v>2</v>
      </c>
      <c r="E3932" s="1">
        <v>4999.99</v>
      </c>
      <c r="F3932" s="3">
        <v>0.1</v>
      </c>
    </row>
    <row r="3933" spans="1:6" x14ac:dyDescent="0.3">
      <c r="A3933" s="2">
        <v>1348</v>
      </c>
      <c r="B3933" s="1">
        <v>4</v>
      </c>
      <c r="C3933" s="1">
        <v>147</v>
      </c>
      <c r="D3933" s="1">
        <v>1</v>
      </c>
      <c r="E3933" s="1">
        <v>1799.99</v>
      </c>
      <c r="F3933" s="3">
        <v>7.0000000000000007E-2</v>
      </c>
    </row>
    <row r="3934" spans="1:6" x14ac:dyDescent="0.3">
      <c r="A3934" s="2">
        <v>1349</v>
      </c>
      <c r="B3934" s="1">
        <v>1</v>
      </c>
      <c r="C3934" s="1">
        <v>138</v>
      </c>
      <c r="D3934" s="1">
        <v>2</v>
      </c>
      <c r="E3934" s="1">
        <v>2249.9899999999998</v>
      </c>
      <c r="F3934" s="3">
        <v>0.05</v>
      </c>
    </row>
    <row r="3935" spans="1:6" x14ac:dyDescent="0.3">
      <c r="A3935" s="2">
        <v>1349</v>
      </c>
      <c r="B3935" s="1">
        <v>2</v>
      </c>
      <c r="C3935" s="1">
        <v>205</v>
      </c>
      <c r="D3935" s="1">
        <v>2</v>
      </c>
      <c r="E3935" s="1">
        <v>4999.99</v>
      </c>
      <c r="F3935" s="3">
        <v>7.0000000000000007E-2</v>
      </c>
    </row>
    <row r="3936" spans="1:6" x14ac:dyDescent="0.3">
      <c r="A3936" s="2">
        <v>1349</v>
      </c>
      <c r="B3936" s="1">
        <v>3</v>
      </c>
      <c r="C3936" s="1">
        <v>168</v>
      </c>
      <c r="D3936" s="1">
        <v>2</v>
      </c>
      <c r="E3936" s="1">
        <v>1549</v>
      </c>
      <c r="F3936" s="3">
        <v>0.2</v>
      </c>
    </row>
    <row r="3937" spans="1:6" x14ac:dyDescent="0.3">
      <c r="A3937" s="2">
        <v>1349</v>
      </c>
      <c r="B3937" s="1">
        <v>4</v>
      </c>
      <c r="C3937" s="1">
        <v>184</v>
      </c>
      <c r="D3937" s="1">
        <v>1</v>
      </c>
      <c r="E3937" s="1">
        <v>3499.99</v>
      </c>
      <c r="F3937" s="3">
        <v>0.2</v>
      </c>
    </row>
    <row r="3938" spans="1:6" x14ac:dyDescent="0.3">
      <c r="A3938" s="2">
        <v>1350</v>
      </c>
      <c r="B3938" s="1">
        <v>1</v>
      </c>
      <c r="C3938" s="1">
        <v>305</v>
      </c>
      <c r="D3938" s="1">
        <v>1</v>
      </c>
      <c r="E3938" s="1">
        <v>749.99</v>
      </c>
      <c r="F3938" s="3">
        <v>0.1</v>
      </c>
    </row>
    <row r="3939" spans="1:6" x14ac:dyDescent="0.3">
      <c r="A3939" s="2">
        <v>1350</v>
      </c>
      <c r="B3939" s="1">
        <v>2</v>
      </c>
      <c r="C3939" s="1">
        <v>250</v>
      </c>
      <c r="D3939" s="1">
        <v>1</v>
      </c>
      <c r="E3939" s="1">
        <v>2599.9899999999998</v>
      </c>
      <c r="F3939" s="3">
        <v>7.0000000000000007E-2</v>
      </c>
    </row>
    <row r="3940" spans="1:6" x14ac:dyDescent="0.3">
      <c r="A3940" s="2">
        <v>1350</v>
      </c>
      <c r="B3940" s="1">
        <v>3</v>
      </c>
      <c r="C3940" s="1">
        <v>253</v>
      </c>
      <c r="D3940" s="1">
        <v>1</v>
      </c>
      <c r="E3940" s="1">
        <v>2599.9899999999998</v>
      </c>
      <c r="F3940" s="3">
        <v>7.0000000000000007E-2</v>
      </c>
    </row>
    <row r="3941" spans="1:6" x14ac:dyDescent="0.3">
      <c r="A3941" s="2">
        <v>1350</v>
      </c>
      <c r="B3941" s="1">
        <v>4</v>
      </c>
      <c r="C3941" s="1">
        <v>159</v>
      </c>
      <c r="D3941" s="1">
        <v>1</v>
      </c>
      <c r="E3941" s="1">
        <v>2299.9899999999998</v>
      </c>
      <c r="F3941" s="3">
        <v>0.05</v>
      </c>
    </row>
    <row r="3942" spans="1:6" x14ac:dyDescent="0.3">
      <c r="A3942" s="2">
        <v>1350</v>
      </c>
      <c r="B3942" s="1">
        <v>5</v>
      </c>
      <c r="C3942" s="1">
        <v>13</v>
      </c>
      <c r="D3942" s="1">
        <v>2</v>
      </c>
      <c r="E3942" s="1">
        <v>269.99</v>
      </c>
      <c r="F3942" s="3">
        <v>0.2</v>
      </c>
    </row>
    <row r="3943" spans="1:6" x14ac:dyDescent="0.3">
      <c r="A3943" s="2">
        <v>1351</v>
      </c>
      <c r="B3943" s="1">
        <v>1</v>
      </c>
      <c r="C3943" s="1">
        <v>297</v>
      </c>
      <c r="D3943" s="1">
        <v>2</v>
      </c>
      <c r="E3943" s="1">
        <v>279.99</v>
      </c>
      <c r="F3943" s="3">
        <v>0.2</v>
      </c>
    </row>
    <row r="3944" spans="1:6" x14ac:dyDescent="0.3">
      <c r="A3944" s="2">
        <v>1351</v>
      </c>
      <c r="B3944" s="1">
        <v>2</v>
      </c>
      <c r="C3944" s="1">
        <v>133</v>
      </c>
      <c r="D3944" s="1">
        <v>1</v>
      </c>
      <c r="E3944" s="1">
        <v>1499.99</v>
      </c>
      <c r="F3944" s="3">
        <v>0.1</v>
      </c>
    </row>
    <row r="3945" spans="1:6" x14ac:dyDescent="0.3">
      <c r="A3945" s="2">
        <v>1352</v>
      </c>
      <c r="B3945" s="1">
        <v>1</v>
      </c>
      <c r="C3945" s="1">
        <v>136</v>
      </c>
      <c r="D3945" s="1">
        <v>1</v>
      </c>
      <c r="E3945" s="1">
        <v>1799.99</v>
      </c>
      <c r="F3945" s="3">
        <v>0.2</v>
      </c>
    </row>
    <row r="3946" spans="1:6" x14ac:dyDescent="0.3">
      <c r="A3946" s="2">
        <v>1352</v>
      </c>
      <c r="B3946" s="1">
        <v>2</v>
      </c>
      <c r="C3946" s="1">
        <v>52</v>
      </c>
      <c r="D3946" s="1">
        <v>2</v>
      </c>
      <c r="E3946" s="1">
        <v>875.99</v>
      </c>
      <c r="F3946" s="3">
        <v>0.1</v>
      </c>
    </row>
    <row r="3947" spans="1:6" x14ac:dyDescent="0.3">
      <c r="A3947" s="2">
        <v>1352</v>
      </c>
      <c r="B3947" s="1">
        <v>3</v>
      </c>
      <c r="C3947" s="1">
        <v>282</v>
      </c>
      <c r="D3947" s="1">
        <v>2</v>
      </c>
      <c r="E3947" s="1">
        <v>279.99</v>
      </c>
      <c r="F3947" s="3">
        <v>0.1</v>
      </c>
    </row>
    <row r="3948" spans="1:6" x14ac:dyDescent="0.3">
      <c r="A3948" s="2">
        <v>1352</v>
      </c>
      <c r="B3948" s="1">
        <v>4</v>
      </c>
      <c r="C3948" s="1">
        <v>86</v>
      </c>
      <c r="D3948" s="1">
        <v>2</v>
      </c>
      <c r="E3948" s="1">
        <v>149.99</v>
      </c>
      <c r="F3948" s="3">
        <v>0.2</v>
      </c>
    </row>
    <row r="3949" spans="1:6" x14ac:dyDescent="0.3">
      <c r="A3949" s="2">
        <v>1352</v>
      </c>
      <c r="B3949" s="1">
        <v>5</v>
      </c>
      <c r="C3949" s="1">
        <v>100</v>
      </c>
      <c r="D3949" s="1">
        <v>1</v>
      </c>
      <c r="E3949" s="1">
        <v>489.99</v>
      </c>
      <c r="F3949" s="3">
        <v>0.05</v>
      </c>
    </row>
    <row r="3950" spans="1:6" x14ac:dyDescent="0.3">
      <c r="A3950" s="2">
        <v>1353</v>
      </c>
      <c r="B3950" s="1">
        <v>1</v>
      </c>
      <c r="C3950" s="1">
        <v>107</v>
      </c>
      <c r="D3950" s="1">
        <v>2</v>
      </c>
      <c r="E3950" s="1">
        <v>416.99</v>
      </c>
      <c r="F3950" s="3">
        <v>0.05</v>
      </c>
    </row>
    <row r="3951" spans="1:6" x14ac:dyDescent="0.3">
      <c r="A3951" s="2">
        <v>1353</v>
      </c>
      <c r="B3951" s="1">
        <v>2</v>
      </c>
      <c r="C3951" s="1">
        <v>233</v>
      </c>
      <c r="D3951" s="1">
        <v>1</v>
      </c>
      <c r="E3951" s="1">
        <v>639.99</v>
      </c>
      <c r="F3951" s="3">
        <v>7.0000000000000007E-2</v>
      </c>
    </row>
    <row r="3952" spans="1:6" x14ac:dyDescent="0.3">
      <c r="A3952" s="2">
        <v>1353</v>
      </c>
      <c r="B3952" s="1">
        <v>3</v>
      </c>
      <c r="C3952" s="1">
        <v>300</v>
      </c>
      <c r="D3952" s="1">
        <v>1</v>
      </c>
      <c r="E3952" s="1">
        <v>799.99</v>
      </c>
      <c r="F3952" s="3">
        <v>0.2</v>
      </c>
    </row>
    <row r="3953" spans="1:6" x14ac:dyDescent="0.3">
      <c r="A3953" s="2">
        <v>1353</v>
      </c>
      <c r="B3953" s="1">
        <v>4</v>
      </c>
      <c r="C3953" s="1">
        <v>86</v>
      </c>
      <c r="D3953" s="1">
        <v>2</v>
      </c>
      <c r="E3953" s="1">
        <v>149.99</v>
      </c>
      <c r="F3953" s="3">
        <v>0.05</v>
      </c>
    </row>
    <row r="3954" spans="1:6" x14ac:dyDescent="0.3">
      <c r="A3954" s="2">
        <v>1354</v>
      </c>
      <c r="B3954" s="1">
        <v>1</v>
      </c>
      <c r="C3954" s="1">
        <v>166</v>
      </c>
      <c r="D3954" s="1">
        <v>2</v>
      </c>
      <c r="E3954" s="1">
        <v>749.99</v>
      </c>
      <c r="F3954" s="3">
        <v>7.0000000000000007E-2</v>
      </c>
    </row>
    <row r="3955" spans="1:6" x14ac:dyDescent="0.3">
      <c r="A3955" s="2">
        <v>1355</v>
      </c>
      <c r="B3955" s="1">
        <v>1</v>
      </c>
      <c r="C3955" s="1">
        <v>297</v>
      </c>
      <c r="D3955" s="1">
        <v>1</v>
      </c>
      <c r="E3955" s="1">
        <v>279.99</v>
      </c>
      <c r="F3955" s="3">
        <v>0.1</v>
      </c>
    </row>
    <row r="3956" spans="1:6" x14ac:dyDescent="0.3">
      <c r="A3956" s="2">
        <v>1355</v>
      </c>
      <c r="B3956" s="1">
        <v>2</v>
      </c>
      <c r="C3956" s="1">
        <v>253</v>
      </c>
      <c r="D3956" s="1">
        <v>1</v>
      </c>
      <c r="E3956" s="1">
        <v>2599.9899999999998</v>
      </c>
      <c r="F3956" s="3">
        <v>7.0000000000000007E-2</v>
      </c>
    </row>
    <row r="3957" spans="1:6" x14ac:dyDescent="0.3">
      <c r="A3957" s="2">
        <v>1355</v>
      </c>
      <c r="B3957" s="1">
        <v>3</v>
      </c>
      <c r="C3957" s="1">
        <v>149</v>
      </c>
      <c r="D3957" s="1">
        <v>1</v>
      </c>
      <c r="E3957" s="1">
        <v>7499.99</v>
      </c>
      <c r="F3957" s="3">
        <v>0.2</v>
      </c>
    </row>
    <row r="3958" spans="1:6" x14ac:dyDescent="0.3">
      <c r="A3958" s="2">
        <v>1355</v>
      </c>
      <c r="B3958" s="1">
        <v>4</v>
      </c>
      <c r="C3958" s="1">
        <v>313</v>
      </c>
      <c r="D3958" s="1">
        <v>2</v>
      </c>
      <c r="E3958" s="1">
        <v>449.99</v>
      </c>
      <c r="F3958" s="3">
        <v>0.1</v>
      </c>
    </row>
    <row r="3959" spans="1:6" x14ac:dyDescent="0.3">
      <c r="A3959" s="2">
        <v>1356</v>
      </c>
      <c r="B3959" s="1">
        <v>1</v>
      </c>
      <c r="C3959" s="1">
        <v>192</v>
      </c>
      <c r="D3959" s="1">
        <v>1</v>
      </c>
      <c r="E3959" s="1">
        <v>2599.9899999999998</v>
      </c>
      <c r="F3959" s="3">
        <v>0.05</v>
      </c>
    </row>
    <row r="3960" spans="1:6" x14ac:dyDescent="0.3">
      <c r="A3960" s="2">
        <v>1356</v>
      </c>
      <c r="B3960" s="1">
        <v>2</v>
      </c>
      <c r="C3960" s="1">
        <v>199</v>
      </c>
      <c r="D3960" s="1">
        <v>2</v>
      </c>
      <c r="E3960" s="1">
        <v>2999.99</v>
      </c>
      <c r="F3960" s="3">
        <v>0.1</v>
      </c>
    </row>
    <row r="3961" spans="1:6" x14ac:dyDescent="0.3">
      <c r="A3961" s="2">
        <v>1356</v>
      </c>
      <c r="B3961" s="1">
        <v>3</v>
      </c>
      <c r="C3961" s="1">
        <v>276</v>
      </c>
      <c r="D3961" s="1">
        <v>2</v>
      </c>
      <c r="E3961" s="1">
        <v>319.99</v>
      </c>
      <c r="F3961" s="3">
        <v>0.1</v>
      </c>
    </row>
    <row r="3962" spans="1:6" x14ac:dyDescent="0.3">
      <c r="A3962" s="2">
        <v>1357</v>
      </c>
      <c r="B3962" s="1">
        <v>1</v>
      </c>
      <c r="C3962" s="1">
        <v>145</v>
      </c>
      <c r="D3962" s="1">
        <v>2</v>
      </c>
      <c r="E3962" s="1">
        <v>1799.99</v>
      </c>
      <c r="F3962" s="3">
        <v>0.2</v>
      </c>
    </row>
    <row r="3963" spans="1:6" x14ac:dyDescent="0.3">
      <c r="A3963" s="2">
        <v>1357</v>
      </c>
      <c r="B3963" s="1">
        <v>2</v>
      </c>
      <c r="C3963" s="1">
        <v>60</v>
      </c>
      <c r="D3963" s="1">
        <v>1</v>
      </c>
      <c r="E3963" s="1">
        <v>1559.99</v>
      </c>
      <c r="F3963" s="3">
        <v>0.2</v>
      </c>
    </row>
    <row r="3964" spans="1:6" x14ac:dyDescent="0.3">
      <c r="A3964" s="2">
        <v>1357</v>
      </c>
      <c r="B3964" s="1">
        <v>3</v>
      </c>
      <c r="C3964" s="1">
        <v>130</v>
      </c>
      <c r="D3964" s="1">
        <v>1</v>
      </c>
      <c r="E3964" s="1">
        <v>919.99</v>
      </c>
      <c r="F3964" s="3">
        <v>0.2</v>
      </c>
    </row>
    <row r="3965" spans="1:6" x14ac:dyDescent="0.3">
      <c r="A3965" s="2">
        <v>1358</v>
      </c>
      <c r="B3965" s="1">
        <v>1</v>
      </c>
      <c r="C3965" s="1">
        <v>257</v>
      </c>
      <c r="D3965" s="1">
        <v>2</v>
      </c>
      <c r="E3965" s="1">
        <v>899.99</v>
      </c>
      <c r="F3965" s="3">
        <v>0.2</v>
      </c>
    </row>
    <row r="3966" spans="1:6" x14ac:dyDescent="0.3">
      <c r="A3966" s="2">
        <v>1359</v>
      </c>
      <c r="B3966" s="1">
        <v>1</v>
      </c>
      <c r="C3966" s="1">
        <v>282</v>
      </c>
      <c r="D3966" s="1">
        <v>1</v>
      </c>
      <c r="E3966" s="1">
        <v>279.99</v>
      </c>
      <c r="F3966" s="3">
        <v>0.05</v>
      </c>
    </row>
    <row r="3967" spans="1:6" x14ac:dyDescent="0.3">
      <c r="A3967" s="2">
        <v>1359</v>
      </c>
      <c r="B3967" s="1">
        <v>2</v>
      </c>
      <c r="C3967" s="1">
        <v>82</v>
      </c>
      <c r="D3967" s="1">
        <v>1</v>
      </c>
      <c r="E3967" s="1">
        <v>659.99</v>
      </c>
      <c r="F3967" s="3">
        <v>0.05</v>
      </c>
    </row>
    <row r="3968" spans="1:6" x14ac:dyDescent="0.3">
      <c r="A3968" s="2">
        <v>1360</v>
      </c>
      <c r="B3968" s="1">
        <v>1</v>
      </c>
      <c r="C3968" s="1">
        <v>31</v>
      </c>
      <c r="D3968" s="1">
        <v>1</v>
      </c>
      <c r="E3968" s="1">
        <v>1632.99</v>
      </c>
      <c r="F3968" s="3">
        <v>0.05</v>
      </c>
    </row>
    <row r="3969" spans="1:6" x14ac:dyDescent="0.3">
      <c r="A3969" s="2">
        <v>1361</v>
      </c>
      <c r="B3969" s="1">
        <v>1</v>
      </c>
      <c r="C3969" s="1">
        <v>307</v>
      </c>
      <c r="D3969" s="1">
        <v>2</v>
      </c>
      <c r="E3969" s="1">
        <v>749.99</v>
      </c>
      <c r="F3969" s="3">
        <v>7.0000000000000007E-2</v>
      </c>
    </row>
    <row r="3970" spans="1:6" x14ac:dyDescent="0.3">
      <c r="A3970" s="2">
        <v>1361</v>
      </c>
      <c r="B3970" s="1">
        <v>2</v>
      </c>
      <c r="C3970" s="1">
        <v>153</v>
      </c>
      <c r="D3970" s="1">
        <v>1</v>
      </c>
      <c r="E3970" s="1">
        <v>4999.99</v>
      </c>
      <c r="F3970" s="3">
        <v>0.05</v>
      </c>
    </row>
    <row r="3971" spans="1:6" x14ac:dyDescent="0.3">
      <c r="A3971" s="2">
        <v>1361</v>
      </c>
      <c r="B3971" s="1">
        <v>3</v>
      </c>
      <c r="C3971" s="1">
        <v>163</v>
      </c>
      <c r="D3971" s="1">
        <v>2</v>
      </c>
      <c r="E3971" s="1">
        <v>1349</v>
      </c>
      <c r="F3971" s="3">
        <v>0.2</v>
      </c>
    </row>
    <row r="3972" spans="1:6" x14ac:dyDescent="0.3">
      <c r="A3972" s="2">
        <v>1362</v>
      </c>
      <c r="B3972" s="1">
        <v>1</v>
      </c>
      <c r="C3972" s="1">
        <v>27</v>
      </c>
      <c r="D3972" s="1">
        <v>2</v>
      </c>
      <c r="E3972" s="1">
        <v>999.99</v>
      </c>
      <c r="F3972" s="3">
        <v>0.2</v>
      </c>
    </row>
    <row r="3973" spans="1:6" x14ac:dyDescent="0.3">
      <c r="A3973" s="2">
        <v>1362</v>
      </c>
      <c r="B3973" s="1">
        <v>2</v>
      </c>
      <c r="C3973" s="1">
        <v>204</v>
      </c>
      <c r="D3973" s="1">
        <v>2</v>
      </c>
      <c r="E3973" s="1">
        <v>3599.99</v>
      </c>
      <c r="F3973" s="3">
        <v>7.0000000000000007E-2</v>
      </c>
    </row>
    <row r="3974" spans="1:6" x14ac:dyDescent="0.3">
      <c r="A3974" s="2">
        <v>1362</v>
      </c>
      <c r="B3974" s="1">
        <v>3</v>
      </c>
      <c r="C3974" s="1">
        <v>4</v>
      </c>
      <c r="D3974" s="1">
        <v>2</v>
      </c>
      <c r="E3974" s="1">
        <v>2899.99</v>
      </c>
      <c r="F3974" s="3">
        <v>0.2</v>
      </c>
    </row>
    <row r="3975" spans="1:6" x14ac:dyDescent="0.3">
      <c r="A3975" s="2">
        <v>1363</v>
      </c>
      <c r="B3975" s="1">
        <v>1</v>
      </c>
      <c r="C3975" s="1">
        <v>66</v>
      </c>
      <c r="D3975" s="1">
        <v>2</v>
      </c>
      <c r="E3975" s="1">
        <v>250.99</v>
      </c>
      <c r="F3975" s="3">
        <v>0.1</v>
      </c>
    </row>
    <row r="3976" spans="1:6" x14ac:dyDescent="0.3">
      <c r="A3976" s="2">
        <v>1364</v>
      </c>
      <c r="B3976" s="1">
        <v>1</v>
      </c>
      <c r="C3976" s="1">
        <v>78</v>
      </c>
      <c r="D3976" s="1">
        <v>1</v>
      </c>
      <c r="E3976" s="1">
        <v>647.99</v>
      </c>
      <c r="F3976" s="3">
        <v>7.0000000000000007E-2</v>
      </c>
    </row>
    <row r="3977" spans="1:6" x14ac:dyDescent="0.3">
      <c r="A3977" s="2">
        <v>1364</v>
      </c>
      <c r="B3977" s="1">
        <v>2</v>
      </c>
      <c r="C3977" s="1">
        <v>155</v>
      </c>
      <c r="D3977" s="1">
        <v>2</v>
      </c>
      <c r="E3977" s="1">
        <v>11999.99</v>
      </c>
      <c r="F3977" s="3">
        <v>0.1</v>
      </c>
    </row>
    <row r="3978" spans="1:6" x14ac:dyDescent="0.3">
      <c r="A3978" s="2">
        <v>1364</v>
      </c>
      <c r="B3978" s="1">
        <v>3</v>
      </c>
      <c r="C3978" s="1">
        <v>152</v>
      </c>
      <c r="D3978" s="1">
        <v>1</v>
      </c>
      <c r="E3978" s="1">
        <v>2499.9899999999998</v>
      </c>
      <c r="F3978" s="3">
        <v>0.1</v>
      </c>
    </row>
    <row r="3979" spans="1:6" x14ac:dyDescent="0.3">
      <c r="A3979" s="2">
        <v>1364</v>
      </c>
      <c r="B3979" s="1">
        <v>4</v>
      </c>
      <c r="C3979" s="1">
        <v>110</v>
      </c>
      <c r="D3979" s="1">
        <v>1</v>
      </c>
      <c r="E3979" s="1">
        <v>470.99</v>
      </c>
      <c r="F3979" s="3">
        <v>7.0000000000000007E-2</v>
      </c>
    </row>
    <row r="3980" spans="1:6" x14ac:dyDescent="0.3">
      <c r="A3980" s="2">
        <v>1365</v>
      </c>
      <c r="B3980" s="1">
        <v>1</v>
      </c>
      <c r="C3980" s="1">
        <v>144</v>
      </c>
      <c r="D3980" s="1">
        <v>1</v>
      </c>
      <c r="E3980" s="1">
        <v>1549.99</v>
      </c>
      <c r="F3980" s="3">
        <v>7.0000000000000007E-2</v>
      </c>
    </row>
    <row r="3981" spans="1:6" x14ac:dyDescent="0.3">
      <c r="A3981" s="2">
        <v>1365</v>
      </c>
      <c r="B3981" s="1">
        <v>2</v>
      </c>
      <c r="C3981" s="1">
        <v>58</v>
      </c>
      <c r="D3981" s="1">
        <v>1</v>
      </c>
      <c r="E3981" s="1">
        <v>4999.99</v>
      </c>
      <c r="F3981" s="3">
        <v>7.0000000000000007E-2</v>
      </c>
    </row>
    <row r="3982" spans="1:6" x14ac:dyDescent="0.3">
      <c r="A3982" s="2">
        <v>1365</v>
      </c>
      <c r="B3982" s="1">
        <v>3</v>
      </c>
      <c r="C3982" s="1">
        <v>236</v>
      </c>
      <c r="D3982" s="1">
        <v>1</v>
      </c>
      <c r="E3982" s="1">
        <v>749.99</v>
      </c>
      <c r="F3982" s="3">
        <v>0.05</v>
      </c>
    </row>
    <row r="3983" spans="1:6" x14ac:dyDescent="0.3">
      <c r="A3983" s="2">
        <v>1366</v>
      </c>
      <c r="B3983" s="1">
        <v>1</v>
      </c>
      <c r="C3983" s="1">
        <v>115</v>
      </c>
      <c r="D3983" s="1">
        <v>1</v>
      </c>
      <c r="E3983" s="1">
        <v>3199.99</v>
      </c>
      <c r="F3983" s="3">
        <v>0.1</v>
      </c>
    </row>
    <row r="3984" spans="1:6" x14ac:dyDescent="0.3">
      <c r="A3984" s="2">
        <v>1366</v>
      </c>
      <c r="B3984" s="1">
        <v>2</v>
      </c>
      <c r="C3984" s="1">
        <v>128</v>
      </c>
      <c r="D3984" s="1">
        <v>2</v>
      </c>
      <c r="E3984" s="1">
        <v>1899</v>
      </c>
      <c r="F3984" s="3">
        <v>0.2</v>
      </c>
    </row>
    <row r="3985" spans="1:6" x14ac:dyDescent="0.3">
      <c r="A3985" s="2">
        <v>1366</v>
      </c>
      <c r="B3985" s="1">
        <v>3</v>
      </c>
      <c r="C3985" s="1">
        <v>200</v>
      </c>
      <c r="D3985" s="1">
        <v>1</v>
      </c>
      <c r="E3985" s="1">
        <v>3499.99</v>
      </c>
      <c r="F3985" s="3">
        <v>7.0000000000000007E-2</v>
      </c>
    </row>
    <row r="3986" spans="1:6" x14ac:dyDescent="0.3">
      <c r="A3986" s="2">
        <v>1367</v>
      </c>
      <c r="B3986" s="1">
        <v>1</v>
      </c>
      <c r="C3986" s="1">
        <v>132</v>
      </c>
      <c r="D3986" s="1">
        <v>1</v>
      </c>
      <c r="E3986" s="1">
        <v>1499.99</v>
      </c>
      <c r="F3986" s="3">
        <v>0.1</v>
      </c>
    </row>
    <row r="3987" spans="1:6" x14ac:dyDescent="0.3">
      <c r="A3987" s="2">
        <v>1367</v>
      </c>
      <c r="B3987" s="1">
        <v>2</v>
      </c>
      <c r="C3987" s="1">
        <v>131</v>
      </c>
      <c r="D3987" s="1">
        <v>2</v>
      </c>
      <c r="E3987" s="1">
        <v>2599</v>
      </c>
      <c r="F3987" s="3">
        <v>0.2</v>
      </c>
    </row>
    <row r="3988" spans="1:6" x14ac:dyDescent="0.3">
      <c r="A3988" s="2">
        <v>1367</v>
      </c>
      <c r="B3988" s="1">
        <v>3</v>
      </c>
      <c r="C3988" s="1">
        <v>124</v>
      </c>
      <c r="D3988" s="1">
        <v>1</v>
      </c>
      <c r="E3988" s="1">
        <v>1499</v>
      </c>
      <c r="F3988" s="3">
        <v>7.0000000000000007E-2</v>
      </c>
    </row>
    <row r="3989" spans="1:6" x14ac:dyDescent="0.3">
      <c r="A3989" s="2">
        <v>1367</v>
      </c>
      <c r="B3989" s="1">
        <v>4</v>
      </c>
      <c r="C3989" s="1">
        <v>24</v>
      </c>
      <c r="D3989" s="1">
        <v>2</v>
      </c>
      <c r="E3989" s="1">
        <v>549.99</v>
      </c>
      <c r="F3989" s="3">
        <v>0.05</v>
      </c>
    </row>
    <row r="3990" spans="1:6" x14ac:dyDescent="0.3">
      <c r="A3990" s="2">
        <v>1368</v>
      </c>
      <c r="B3990" s="1">
        <v>1</v>
      </c>
      <c r="C3990" s="1">
        <v>66</v>
      </c>
      <c r="D3990" s="1">
        <v>1</v>
      </c>
      <c r="E3990" s="1">
        <v>250.99</v>
      </c>
      <c r="F3990" s="3">
        <v>0.1</v>
      </c>
    </row>
    <row r="3991" spans="1:6" x14ac:dyDescent="0.3">
      <c r="A3991" s="2">
        <v>1368</v>
      </c>
      <c r="B3991" s="1">
        <v>2</v>
      </c>
      <c r="C3991" s="1">
        <v>113</v>
      </c>
      <c r="D3991" s="1">
        <v>2</v>
      </c>
      <c r="E3991" s="1">
        <v>489.99</v>
      </c>
      <c r="F3991" s="3">
        <v>7.0000000000000007E-2</v>
      </c>
    </row>
    <row r="3992" spans="1:6" x14ac:dyDescent="0.3">
      <c r="A3992" s="2">
        <v>1368</v>
      </c>
      <c r="B3992" s="1">
        <v>3</v>
      </c>
      <c r="C3992" s="1">
        <v>186</v>
      </c>
      <c r="D3992" s="1">
        <v>1</v>
      </c>
      <c r="E3992" s="1">
        <v>4499.99</v>
      </c>
      <c r="F3992" s="3">
        <v>0.2</v>
      </c>
    </row>
    <row r="3993" spans="1:6" x14ac:dyDescent="0.3">
      <c r="A3993" s="2">
        <v>1369</v>
      </c>
      <c r="B3993" s="1">
        <v>1</v>
      </c>
      <c r="C3993" s="1">
        <v>213</v>
      </c>
      <c r="D3993" s="1">
        <v>2</v>
      </c>
      <c r="E3993" s="1">
        <v>269.99</v>
      </c>
      <c r="F3993" s="3">
        <v>0.05</v>
      </c>
    </row>
    <row r="3994" spans="1:6" x14ac:dyDescent="0.3">
      <c r="A3994" s="2">
        <v>1370</v>
      </c>
      <c r="B3994" s="1">
        <v>1</v>
      </c>
      <c r="C3994" s="1">
        <v>7</v>
      </c>
      <c r="D3994" s="1">
        <v>1</v>
      </c>
      <c r="E3994" s="1">
        <v>3999.99</v>
      </c>
      <c r="F3994" s="3">
        <v>7.0000000000000007E-2</v>
      </c>
    </row>
    <row r="3995" spans="1:6" x14ac:dyDescent="0.3">
      <c r="A3995" s="2">
        <v>1370</v>
      </c>
      <c r="B3995" s="1">
        <v>2</v>
      </c>
      <c r="C3995" s="1">
        <v>89</v>
      </c>
      <c r="D3995" s="1">
        <v>2</v>
      </c>
      <c r="E3995" s="1">
        <v>209.99</v>
      </c>
      <c r="F3995" s="3">
        <v>0.1</v>
      </c>
    </row>
    <row r="3996" spans="1:6" x14ac:dyDescent="0.3">
      <c r="A3996" s="2">
        <v>1370</v>
      </c>
      <c r="B3996" s="1">
        <v>3</v>
      </c>
      <c r="C3996" s="1">
        <v>208</v>
      </c>
      <c r="D3996" s="1">
        <v>2</v>
      </c>
      <c r="E3996" s="1">
        <v>1799.99</v>
      </c>
      <c r="F3996" s="3">
        <v>0.2</v>
      </c>
    </row>
    <row r="3997" spans="1:6" x14ac:dyDescent="0.3">
      <c r="A3997" s="2">
        <v>1370</v>
      </c>
      <c r="B3997" s="1">
        <v>4</v>
      </c>
      <c r="C3997" s="1">
        <v>134</v>
      </c>
      <c r="D3997" s="1">
        <v>1</v>
      </c>
      <c r="E3997" s="1">
        <v>1499.99</v>
      </c>
      <c r="F3997" s="3">
        <v>0.1</v>
      </c>
    </row>
    <row r="3998" spans="1:6" x14ac:dyDescent="0.3">
      <c r="A3998" s="2">
        <v>1371</v>
      </c>
      <c r="B3998" s="1">
        <v>1</v>
      </c>
      <c r="C3998" s="1">
        <v>223</v>
      </c>
      <c r="D3998" s="1">
        <v>2</v>
      </c>
      <c r="E3998" s="1">
        <v>529.99</v>
      </c>
      <c r="F3998" s="3">
        <v>7.0000000000000007E-2</v>
      </c>
    </row>
    <row r="3999" spans="1:6" x14ac:dyDescent="0.3">
      <c r="A3999" s="2">
        <v>1371</v>
      </c>
      <c r="B3999" s="1">
        <v>2</v>
      </c>
      <c r="C3999" s="1">
        <v>8</v>
      </c>
      <c r="D3999" s="1">
        <v>2</v>
      </c>
      <c r="E3999" s="1">
        <v>1799.99</v>
      </c>
      <c r="F3999" s="3">
        <v>0.2</v>
      </c>
    </row>
    <row r="4000" spans="1:6" x14ac:dyDescent="0.3">
      <c r="A4000" s="2">
        <v>1372</v>
      </c>
      <c r="B4000" s="1">
        <v>1</v>
      </c>
      <c r="C4000" s="1">
        <v>307</v>
      </c>
      <c r="D4000" s="1">
        <v>1</v>
      </c>
      <c r="E4000" s="1">
        <v>749.99</v>
      </c>
      <c r="F4000" s="3">
        <v>7.0000000000000007E-2</v>
      </c>
    </row>
    <row r="4001" spans="1:6" x14ac:dyDescent="0.3">
      <c r="A4001" s="2">
        <v>1372</v>
      </c>
      <c r="B4001" s="1">
        <v>2</v>
      </c>
      <c r="C4001" s="1">
        <v>283</v>
      </c>
      <c r="D4001" s="1">
        <v>2</v>
      </c>
      <c r="E4001" s="1">
        <v>319.99</v>
      </c>
      <c r="F4001" s="3">
        <v>0.2</v>
      </c>
    </row>
    <row r="4002" spans="1:6" x14ac:dyDescent="0.3">
      <c r="A4002" s="2">
        <v>1373</v>
      </c>
      <c r="B4002" s="1">
        <v>1</v>
      </c>
      <c r="C4002" s="1">
        <v>63</v>
      </c>
      <c r="D4002" s="1">
        <v>1</v>
      </c>
      <c r="E4002" s="1">
        <v>3499.99</v>
      </c>
      <c r="F4002" s="3">
        <v>0.1</v>
      </c>
    </row>
    <row r="4003" spans="1:6" x14ac:dyDescent="0.3">
      <c r="A4003" s="2">
        <v>1374</v>
      </c>
      <c r="B4003" s="1">
        <v>1</v>
      </c>
      <c r="C4003" s="1">
        <v>181</v>
      </c>
      <c r="D4003" s="1">
        <v>2</v>
      </c>
      <c r="E4003" s="1">
        <v>2199.9899999999998</v>
      </c>
      <c r="F4003" s="3">
        <v>0.05</v>
      </c>
    </row>
    <row r="4004" spans="1:6" x14ac:dyDescent="0.3">
      <c r="A4004" s="2">
        <v>1374</v>
      </c>
      <c r="B4004" s="1">
        <v>2</v>
      </c>
      <c r="C4004" s="1">
        <v>130</v>
      </c>
      <c r="D4004" s="1">
        <v>2</v>
      </c>
      <c r="E4004" s="1">
        <v>919.99</v>
      </c>
      <c r="F4004" s="3">
        <v>7.0000000000000007E-2</v>
      </c>
    </row>
    <row r="4005" spans="1:6" x14ac:dyDescent="0.3">
      <c r="A4005" s="2">
        <v>1375</v>
      </c>
      <c r="B4005" s="1">
        <v>1</v>
      </c>
      <c r="C4005" s="1">
        <v>147</v>
      </c>
      <c r="D4005" s="1">
        <v>2</v>
      </c>
      <c r="E4005" s="1">
        <v>1799.99</v>
      </c>
      <c r="F4005" s="3">
        <v>0.05</v>
      </c>
    </row>
    <row r="4006" spans="1:6" x14ac:dyDescent="0.3">
      <c r="A4006" s="2">
        <v>1375</v>
      </c>
      <c r="B4006" s="1">
        <v>2</v>
      </c>
      <c r="C4006" s="1">
        <v>182</v>
      </c>
      <c r="D4006" s="1">
        <v>1</v>
      </c>
      <c r="E4006" s="1">
        <v>2499.9899999999998</v>
      </c>
      <c r="F4006" s="3">
        <v>0.2</v>
      </c>
    </row>
    <row r="4007" spans="1:6" x14ac:dyDescent="0.3">
      <c r="A4007" s="2">
        <v>1376</v>
      </c>
      <c r="B4007" s="1">
        <v>1</v>
      </c>
      <c r="C4007" s="1">
        <v>5</v>
      </c>
      <c r="D4007" s="1">
        <v>1</v>
      </c>
      <c r="E4007" s="1">
        <v>1320.99</v>
      </c>
      <c r="F4007" s="3">
        <v>7.0000000000000007E-2</v>
      </c>
    </row>
    <row r="4008" spans="1:6" x14ac:dyDescent="0.3">
      <c r="A4008" s="2">
        <v>1377</v>
      </c>
      <c r="B4008" s="1">
        <v>1</v>
      </c>
      <c r="C4008" s="1">
        <v>153</v>
      </c>
      <c r="D4008" s="1">
        <v>2</v>
      </c>
      <c r="E4008" s="1">
        <v>4999.99</v>
      </c>
      <c r="F4008" s="3">
        <v>0.05</v>
      </c>
    </row>
    <row r="4009" spans="1:6" x14ac:dyDescent="0.3">
      <c r="A4009" s="2">
        <v>1377</v>
      </c>
      <c r="B4009" s="1">
        <v>2</v>
      </c>
      <c r="C4009" s="1">
        <v>130</v>
      </c>
      <c r="D4009" s="1">
        <v>1</v>
      </c>
      <c r="E4009" s="1">
        <v>919.99</v>
      </c>
      <c r="F4009" s="3">
        <v>0.05</v>
      </c>
    </row>
    <row r="4010" spans="1:6" x14ac:dyDescent="0.3">
      <c r="A4010" s="2">
        <v>1377</v>
      </c>
      <c r="B4010" s="1">
        <v>3</v>
      </c>
      <c r="C4010" s="1">
        <v>48</v>
      </c>
      <c r="D4010" s="1">
        <v>1</v>
      </c>
      <c r="E4010" s="1">
        <v>1499.99</v>
      </c>
      <c r="F4010" s="3">
        <v>7.0000000000000007E-2</v>
      </c>
    </row>
    <row r="4011" spans="1:6" x14ac:dyDescent="0.3">
      <c r="A4011" s="2">
        <v>1377</v>
      </c>
      <c r="B4011" s="1">
        <v>4</v>
      </c>
      <c r="C4011" s="1">
        <v>188</v>
      </c>
      <c r="D4011" s="1">
        <v>2</v>
      </c>
      <c r="E4011" s="1">
        <v>3499.99</v>
      </c>
      <c r="F4011" s="3">
        <v>7.0000000000000007E-2</v>
      </c>
    </row>
    <row r="4012" spans="1:6" x14ac:dyDescent="0.3">
      <c r="A4012" s="2">
        <v>1378</v>
      </c>
      <c r="B4012" s="1">
        <v>1</v>
      </c>
      <c r="C4012" s="1">
        <v>96</v>
      </c>
      <c r="D4012" s="1">
        <v>2</v>
      </c>
      <c r="E4012" s="1">
        <v>349.99</v>
      </c>
      <c r="F4012" s="3">
        <v>7.0000000000000007E-2</v>
      </c>
    </row>
    <row r="4013" spans="1:6" x14ac:dyDescent="0.3">
      <c r="A4013" s="2">
        <v>1378</v>
      </c>
      <c r="B4013" s="1">
        <v>2</v>
      </c>
      <c r="C4013" s="1">
        <v>142</v>
      </c>
      <c r="D4013" s="1">
        <v>2</v>
      </c>
      <c r="E4013" s="1">
        <v>3199.99</v>
      </c>
      <c r="F4013" s="3">
        <v>7.0000000000000007E-2</v>
      </c>
    </row>
    <row r="4014" spans="1:6" x14ac:dyDescent="0.3">
      <c r="A4014" s="2">
        <v>1378</v>
      </c>
      <c r="B4014" s="1">
        <v>3</v>
      </c>
      <c r="C4014" s="1">
        <v>2</v>
      </c>
      <c r="D4014" s="1">
        <v>2</v>
      </c>
      <c r="E4014" s="1">
        <v>749.99</v>
      </c>
      <c r="F4014" s="3">
        <v>0.2</v>
      </c>
    </row>
    <row r="4015" spans="1:6" x14ac:dyDescent="0.3">
      <c r="A4015" s="2">
        <v>1378</v>
      </c>
      <c r="B4015" s="1">
        <v>4</v>
      </c>
      <c r="C4015" s="1">
        <v>110</v>
      </c>
      <c r="D4015" s="1">
        <v>1</v>
      </c>
      <c r="E4015" s="1">
        <v>470.99</v>
      </c>
      <c r="F4015" s="3">
        <v>7.0000000000000007E-2</v>
      </c>
    </row>
    <row r="4016" spans="1:6" x14ac:dyDescent="0.3">
      <c r="A4016" s="2">
        <v>1378</v>
      </c>
      <c r="B4016" s="1">
        <v>5</v>
      </c>
      <c r="C4016" s="1">
        <v>129</v>
      </c>
      <c r="D4016" s="1">
        <v>2</v>
      </c>
      <c r="E4016" s="1">
        <v>919.99</v>
      </c>
      <c r="F4016" s="3">
        <v>0.2</v>
      </c>
    </row>
    <row r="4017" spans="1:6" x14ac:dyDescent="0.3">
      <c r="A4017" s="2">
        <v>1379</v>
      </c>
      <c r="B4017" s="1">
        <v>1</v>
      </c>
      <c r="C4017" s="1">
        <v>15</v>
      </c>
      <c r="D4017" s="1">
        <v>1</v>
      </c>
      <c r="E4017" s="1">
        <v>529.99</v>
      </c>
      <c r="F4017" s="3">
        <v>0.1</v>
      </c>
    </row>
    <row r="4018" spans="1:6" x14ac:dyDescent="0.3">
      <c r="A4018" s="2">
        <v>1379</v>
      </c>
      <c r="B4018" s="1">
        <v>2</v>
      </c>
      <c r="C4018" s="1">
        <v>118</v>
      </c>
      <c r="D4018" s="1">
        <v>1</v>
      </c>
      <c r="E4018" s="1">
        <v>999.99</v>
      </c>
      <c r="F4018" s="3">
        <v>0.1</v>
      </c>
    </row>
    <row r="4019" spans="1:6" x14ac:dyDescent="0.3">
      <c r="A4019" s="2">
        <v>1379</v>
      </c>
      <c r="B4019" s="1">
        <v>3</v>
      </c>
      <c r="C4019" s="1">
        <v>263</v>
      </c>
      <c r="D4019" s="1">
        <v>2</v>
      </c>
      <c r="E4019" s="1">
        <v>89.99</v>
      </c>
      <c r="F4019" s="3">
        <v>0.1</v>
      </c>
    </row>
    <row r="4020" spans="1:6" x14ac:dyDescent="0.3">
      <c r="A4020" s="2">
        <v>1380</v>
      </c>
      <c r="B4020" s="1">
        <v>1</v>
      </c>
      <c r="C4020" s="1">
        <v>255</v>
      </c>
      <c r="D4020" s="1">
        <v>2</v>
      </c>
      <c r="E4020" s="1">
        <v>899.99</v>
      </c>
      <c r="F4020" s="3">
        <v>0.1</v>
      </c>
    </row>
    <row r="4021" spans="1:6" x14ac:dyDescent="0.3">
      <c r="A4021" s="2">
        <v>1380</v>
      </c>
      <c r="B4021" s="1">
        <v>2</v>
      </c>
      <c r="C4021" s="1">
        <v>229</v>
      </c>
      <c r="D4021" s="1">
        <v>2</v>
      </c>
      <c r="E4021" s="1">
        <v>429.99</v>
      </c>
      <c r="F4021" s="3">
        <v>7.0000000000000007E-2</v>
      </c>
    </row>
    <row r="4022" spans="1:6" x14ac:dyDescent="0.3">
      <c r="A4022" s="2">
        <v>1381</v>
      </c>
      <c r="B4022" s="1">
        <v>1</v>
      </c>
      <c r="C4022" s="1">
        <v>274</v>
      </c>
      <c r="D4022" s="1">
        <v>2</v>
      </c>
      <c r="E4022" s="1">
        <v>229.99</v>
      </c>
      <c r="F4022" s="3">
        <v>0.2</v>
      </c>
    </row>
    <row r="4023" spans="1:6" x14ac:dyDescent="0.3">
      <c r="A4023" s="2">
        <v>1381</v>
      </c>
      <c r="B4023" s="1">
        <v>2</v>
      </c>
      <c r="C4023" s="1">
        <v>214</v>
      </c>
      <c r="D4023" s="1">
        <v>2</v>
      </c>
      <c r="E4023" s="1">
        <v>899.99</v>
      </c>
      <c r="F4023" s="3">
        <v>0.1</v>
      </c>
    </row>
    <row r="4024" spans="1:6" x14ac:dyDescent="0.3">
      <c r="A4024" s="2">
        <v>1382</v>
      </c>
      <c r="B4024" s="1">
        <v>1</v>
      </c>
      <c r="C4024" s="1">
        <v>232</v>
      </c>
      <c r="D4024" s="1">
        <v>1</v>
      </c>
      <c r="E4024" s="1">
        <v>479.99</v>
      </c>
      <c r="F4024" s="3">
        <v>0.2</v>
      </c>
    </row>
    <row r="4025" spans="1:6" x14ac:dyDescent="0.3">
      <c r="A4025" s="2">
        <v>1382</v>
      </c>
      <c r="B4025" s="1">
        <v>2</v>
      </c>
      <c r="C4025" s="1">
        <v>81</v>
      </c>
      <c r="D4025" s="1">
        <v>2</v>
      </c>
      <c r="E4025" s="1">
        <v>1099.99</v>
      </c>
      <c r="F4025" s="3">
        <v>0.05</v>
      </c>
    </row>
    <row r="4026" spans="1:6" x14ac:dyDescent="0.3">
      <c r="A4026" s="2">
        <v>1382</v>
      </c>
      <c r="B4026" s="1">
        <v>3</v>
      </c>
      <c r="C4026" s="1">
        <v>225</v>
      </c>
      <c r="D4026" s="1">
        <v>1</v>
      </c>
      <c r="E4026" s="1">
        <v>959.99</v>
      </c>
      <c r="F4026" s="3">
        <v>0.1</v>
      </c>
    </row>
    <row r="4027" spans="1:6" x14ac:dyDescent="0.3">
      <c r="A4027" s="2">
        <v>1382</v>
      </c>
      <c r="B4027" s="1">
        <v>4</v>
      </c>
      <c r="C4027" s="1">
        <v>135</v>
      </c>
      <c r="D4027" s="1">
        <v>1</v>
      </c>
      <c r="E4027" s="1">
        <v>1499.99</v>
      </c>
      <c r="F4027" s="3">
        <v>7.0000000000000007E-2</v>
      </c>
    </row>
    <row r="4028" spans="1:6" x14ac:dyDescent="0.3">
      <c r="A4028" s="2">
        <v>1382</v>
      </c>
      <c r="B4028" s="1">
        <v>5</v>
      </c>
      <c r="C4028" s="1">
        <v>238</v>
      </c>
      <c r="D4028" s="1">
        <v>1</v>
      </c>
      <c r="E4028" s="1">
        <v>749.99</v>
      </c>
      <c r="F4028" s="3">
        <v>0.2</v>
      </c>
    </row>
    <row r="4029" spans="1:6" x14ac:dyDescent="0.3">
      <c r="A4029" s="2">
        <v>1383</v>
      </c>
      <c r="B4029" s="1">
        <v>1</v>
      </c>
      <c r="C4029" s="1">
        <v>188</v>
      </c>
      <c r="D4029" s="1">
        <v>2</v>
      </c>
      <c r="E4029" s="1">
        <v>3499.99</v>
      </c>
      <c r="F4029" s="3">
        <v>0.2</v>
      </c>
    </row>
    <row r="4030" spans="1:6" x14ac:dyDescent="0.3">
      <c r="A4030" s="2">
        <v>1383</v>
      </c>
      <c r="B4030" s="1">
        <v>2</v>
      </c>
      <c r="C4030" s="1">
        <v>65</v>
      </c>
      <c r="D4030" s="1">
        <v>2</v>
      </c>
      <c r="E4030" s="1">
        <v>346.99</v>
      </c>
      <c r="F4030" s="3">
        <v>0.05</v>
      </c>
    </row>
    <row r="4031" spans="1:6" x14ac:dyDescent="0.3">
      <c r="A4031" s="2">
        <v>1384</v>
      </c>
      <c r="B4031" s="1">
        <v>1</v>
      </c>
      <c r="C4031" s="1">
        <v>32</v>
      </c>
      <c r="D4031" s="1">
        <v>1</v>
      </c>
      <c r="E4031" s="1">
        <v>469.99</v>
      </c>
      <c r="F4031" s="3">
        <v>7.0000000000000007E-2</v>
      </c>
    </row>
    <row r="4032" spans="1:6" x14ac:dyDescent="0.3">
      <c r="A4032" s="2">
        <v>1384</v>
      </c>
      <c r="B4032" s="1">
        <v>2</v>
      </c>
      <c r="C4032" s="1">
        <v>142</v>
      </c>
      <c r="D4032" s="1">
        <v>2</v>
      </c>
      <c r="E4032" s="1">
        <v>3199.99</v>
      </c>
      <c r="F4032" s="3">
        <v>0.1</v>
      </c>
    </row>
    <row r="4033" spans="1:6" x14ac:dyDescent="0.3">
      <c r="A4033" s="2">
        <v>1384</v>
      </c>
      <c r="B4033" s="1">
        <v>3</v>
      </c>
      <c r="C4033" s="1">
        <v>89</v>
      </c>
      <c r="D4033" s="1">
        <v>1</v>
      </c>
      <c r="E4033" s="1">
        <v>209.99</v>
      </c>
      <c r="F4033" s="3">
        <v>0.1</v>
      </c>
    </row>
    <row r="4034" spans="1:6" x14ac:dyDescent="0.3">
      <c r="A4034" s="2">
        <v>1384</v>
      </c>
      <c r="B4034" s="1">
        <v>4</v>
      </c>
      <c r="C4034" s="1">
        <v>97</v>
      </c>
      <c r="D4034" s="1">
        <v>1</v>
      </c>
      <c r="E4034" s="1">
        <v>349.99</v>
      </c>
      <c r="F4034" s="3">
        <v>0.05</v>
      </c>
    </row>
    <row r="4035" spans="1:6" x14ac:dyDescent="0.3">
      <c r="A4035" s="2">
        <v>1385</v>
      </c>
      <c r="B4035" s="1">
        <v>1</v>
      </c>
      <c r="C4035" s="1">
        <v>24</v>
      </c>
      <c r="D4035" s="1">
        <v>2</v>
      </c>
      <c r="E4035" s="1">
        <v>549.99</v>
      </c>
      <c r="F4035" s="3">
        <v>0.05</v>
      </c>
    </row>
    <row r="4036" spans="1:6" x14ac:dyDescent="0.3">
      <c r="A4036" s="2">
        <v>1385</v>
      </c>
      <c r="B4036" s="1">
        <v>2</v>
      </c>
      <c r="C4036" s="1">
        <v>145</v>
      </c>
      <c r="D4036" s="1">
        <v>1</v>
      </c>
      <c r="E4036" s="1">
        <v>1799.99</v>
      </c>
      <c r="F4036" s="3">
        <v>7.0000000000000007E-2</v>
      </c>
    </row>
    <row r="4037" spans="1:6" x14ac:dyDescent="0.3">
      <c r="A4037" s="2">
        <v>1385</v>
      </c>
      <c r="B4037" s="1">
        <v>3</v>
      </c>
      <c r="C4037" s="1">
        <v>39</v>
      </c>
      <c r="D4037" s="1">
        <v>2</v>
      </c>
      <c r="E4037" s="1">
        <v>1499.99</v>
      </c>
      <c r="F4037" s="3">
        <v>0.1</v>
      </c>
    </row>
    <row r="4038" spans="1:6" x14ac:dyDescent="0.3">
      <c r="A4038" s="2">
        <v>1385</v>
      </c>
      <c r="B4038" s="1">
        <v>4</v>
      </c>
      <c r="C4038" s="1">
        <v>135</v>
      </c>
      <c r="D4038" s="1">
        <v>1</v>
      </c>
      <c r="E4038" s="1">
        <v>1499.99</v>
      </c>
      <c r="F4038" s="3">
        <v>0.05</v>
      </c>
    </row>
    <row r="4039" spans="1:6" x14ac:dyDescent="0.3">
      <c r="A4039" s="2">
        <v>1386</v>
      </c>
      <c r="B4039" s="1">
        <v>1</v>
      </c>
      <c r="C4039" s="1">
        <v>292</v>
      </c>
      <c r="D4039" s="1">
        <v>1</v>
      </c>
      <c r="E4039" s="1">
        <v>369.99</v>
      </c>
      <c r="F4039" s="3">
        <v>0.2</v>
      </c>
    </row>
    <row r="4040" spans="1:6" x14ac:dyDescent="0.3">
      <c r="A4040" s="2">
        <v>1386</v>
      </c>
      <c r="B4040" s="1">
        <v>2</v>
      </c>
      <c r="C4040" s="1">
        <v>262</v>
      </c>
      <c r="D4040" s="1">
        <v>1</v>
      </c>
      <c r="E4040" s="1">
        <v>249.99</v>
      </c>
      <c r="F4040" s="3">
        <v>0.1</v>
      </c>
    </row>
    <row r="4041" spans="1:6" x14ac:dyDescent="0.3">
      <c r="A4041" s="2">
        <v>1386</v>
      </c>
      <c r="B4041" s="1">
        <v>3</v>
      </c>
      <c r="C4041" s="1">
        <v>306</v>
      </c>
      <c r="D4041" s="1">
        <v>1</v>
      </c>
      <c r="E4041" s="1">
        <v>899.99</v>
      </c>
      <c r="F4041" s="3">
        <v>0.1</v>
      </c>
    </row>
    <row r="4042" spans="1:6" x14ac:dyDescent="0.3">
      <c r="A4042" s="2">
        <v>1386</v>
      </c>
      <c r="B4042" s="1">
        <v>4</v>
      </c>
      <c r="C4042" s="1">
        <v>150</v>
      </c>
      <c r="D4042" s="1">
        <v>1</v>
      </c>
      <c r="E4042" s="1">
        <v>4499.99</v>
      </c>
      <c r="F4042" s="3">
        <v>7.0000000000000007E-2</v>
      </c>
    </row>
    <row r="4043" spans="1:6" x14ac:dyDescent="0.3">
      <c r="A4043" s="2">
        <v>1387</v>
      </c>
      <c r="B4043" s="1">
        <v>1</v>
      </c>
      <c r="C4043" s="1">
        <v>106</v>
      </c>
      <c r="D4043" s="1">
        <v>1</v>
      </c>
      <c r="E4043" s="1">
        <v>449.99</v>
      </c>
      <c r="F4043" s="3">
        <v>0.1</v>
      </c>
    </row>
    <row r="4044" spans="1:6" x14ac:dyDescent="0.3">
      <c r="A4044" s="2">
        <v>1388</v>
      </c>
      <c r="B4044" s="1">
        <v>1</v>
      </c>
      <c r="C4044" s="1">
        <v>251</v>
      </c>
      <c r="D4044" s="1">
        <v>1</v>
      </c>
      <c r="E4044" s="1">
        <v>2999.99</v>
      </c>
      <c r="F4044" s="3">
        <v>0.1</v>
      </c>
    </row>
    <row r="4045" spans="1:6" x14ac:dyDescent="0.3">
      <c r="A4045" s="2">
        <v>1389</v>
      </c>
      <c r="B4045" s="1">
        <v>1</v>
      </c>
      <c r="C4045" s="1">
        <v>85</v>
      </c>
      <c r="D4045" s="1">
        <v>2</v>
      </c>
      <c r="E4045" s="1">
        <v>329.99</v>
      </c>
      <c r="F4045" s="3">
        <v>0.1</v>
      </c>
    </row>
    <row r="4046" spans="1:6" x14ac:dyDescent="0.3">
      <c r="A4046" s="2">
        <v>1389</v>
      </c>
      <c r="B4046" s="1">
        <v>2</v>
      </c>
      <c r="C4046" s="1">
        <v>171</v>
      </c>
      <c r="D4046" s="1">
        <v>2</v>
      </c>
      <c r="E4046" s="1">
        <v>3199.99</v>
      </c>
      <c r="F4046" s="3">
        <v>0.05</v>
      </c>
    </row>
    <row r="4047" spans="1:6" x14ac:dyDescent="0.3">
      <c r="A4047" s="2">
        <v>1389</v>
      </c>
      <c r="B4047" s="1">
        <v>3</v>
      </c>
      <c r="C4047" s="1">
        <v>227</v>
      </c>
      <c r="D4047" s="1">
        <v>1</v>
      </c>
      <c r="E4047" s="1">
        <v>319.99</v>
      </c>
      <c r="F4047" s="3">
        <v>7.0000000000000007E-2</v>
      </c>
    </row>
    <row r="4048" spans="1:6" x14ac:dyDescent="0.3">
      <c r="A4048" s="2">
        <v>1390</v>
      </c>
      <c r="B4048" s="1">
        <v>1</v>
      </c>
      <c r="C4048" s="1">
        <v>41</v>
      </c>
      <c r="D4048" s="1">
        <v>2</v>
      </c>
      <c r="E4048" s="1">
        <v>1469.99</v>
      </c>
      <c r="F4048" s="3">
        <v>0.05</v>
      </c>
    </row>
    <row r="4049" spans="1:6" x14ac:dyDescent="0.3">
      <c r="A4049" s="2">
        <v>1390</v>
      </c>
      <c r="B4049" s="1">
        <v>2</v>
      </c>
      <c r="C4049" s="1">
        <v>27</v>
      </c>
      <c r="D4049" s="1">
        <v>2</v>
      </c>
      <c r="E4049" s="1">
        <v>999.99</v>
      </c>
      <c r="F4049" s="3">
        <v>0.05</v>
      </c>
    </row>
    <row r="4050" spans="1:6" x14ac:dyDescent="0.3">
      <c r="A4050" s="2">
        <v>1390</v>
      </c>
      <c r="B4050" s="1">
        <v>3</v>
      </c>
      <c r="C4050" s="1">
        <v>306</v>
      </c>
      <c r="D4050" s="1">
        <v>1</v>
      </c>
      <c r="E4050" s="1">
        <v>899.99</v>
      </c>
      <c r="F4050" s="3">
        <v>0.1</v>
      </c>
    </row>
    <row r="4051" spans="1:6" x14ac:dyDescent="0.3">
      <c r="A4051" s="2">
        <v>1390</v>
      </c>
      <c r="B4051" s="1">
        <v>4</v>
      </c>
      <c r="C4051" s="1">
        <v>104</v>
      </c>
      <c r="D4051" s="1">
        <v>1</v>
      </c>
      <c r="E4051" s="1">
        <v>481.99</v>
      </c>
      <c r="F4051" s="3">
        <v>0.05</v>
      </c>
    </row>
    <row r="4052" spans="1:6" x14ac:dyDescent="0.3">
      <c r="A4052" s="2">
        <v>1390</v>
      </c>
      <c r="B4052" s="1">
        <v>5</v>
      </c>
      <c r="C4052" s="1">
        <v>147</v>
      </c>
      <c r="D4052" s="1">
        <v>2</v>
      </c>
      <c r="E4052" s="1">
        <v>1799.99</v>
      </c>
      <c r="F4052" s="3">
        <v>0.1</v>
      </c>
    </row>
    <row r="4053" spans="1:6" x14ac:dyDescent="0.3">
      <c r="A4053" s="2">
        <v>1391</v>
      </c>
      <c r="B4053" s="1">
        <v>1</v>
      </c>
      <c r="C4053" s="1">
        <v>223</v>
      </c>
      <c r="D4053" s="1">
        <v>2</v>
      </c>
      <c r="E4053" s="1">
        <v>529.99</v>
      </c>
      <c r="F4053" s="3">
        <v>7.0000000000000007E-2</v>
      </c>
    </row>
    <row r="4054" spans="1:6" x14ac:dyDescent="0.3">
      <c r="A4054" s="2">
        <v>1391</v>
      </c>
      <c r="B4054" s="1">
        <v>2</v>
      </c>
      <c r="C4054" s="1">
        <v>295</v>
      </c>
      <c r="D4054" s="1">
        <v>2</v>
      </c>
      <c r="E4054" s="1">
        <v>319.99</v>
      </c>
      <c r="F4054" s="3">
        <v>0.2</v>
      </c>
    </row>
    <row r="4055" spans="1:6" x14ac:dyDescent="0.3">
      <c r="A4055" s="2">
        <v>1391</v>
      </c>
      <c r="B4055" s="1">
        <v>3</v>
      </c>
      <c r="C4055" s="1">
        <v>277</v>
      </c>
      <c r="D4055" s="1">
        <v>1</v>
      </c>
      <c r="E4055" s="1">
        <v>369.99</v>
      </c>
      <c r="F4055" s="3">
        <v>0.2</v>
      </c>
    </row>
    <row r="4056" spans="1:6" x14ac:dyDescent="0.3">
      <c r="A4056" s="2">
        <v>1392</v>
      </c>
      <c r="B4056" s="1">
        <v>1</v>
      </c>
      <c r="C4056" s="1">
        <v>87</v>
      </c>
      <c r="D4056" s="1">
        <v>2</v>
      </c>
      <c r="E4056" s="1">
        <v>189.99</v>
      </c>
      <c r="F4056" s="3">
        <v>0.2</v>
      </c>
    </row>
    <row r="4057" spans="1:6" x14ac:dyDescent="0.3">
      <c r="A4057" s="2">
        <v>1392</v>
      </c>
      <c r="B4057" s="1">
        <v>2</v>
      </c>
      <c r="C4057" s="1">
        <v>240</v>
      </c>
      <c r="D4057" s="1">
        <v>2</v>
      </c>
      <c r="E4057" s="1">
        <v>899.99</v>
      </c>
      <c r="F4057" s="3">
        <v>0.05</v>
      </c>
    </row>
    <row r="4058" spans="1:6" x14ac:dyDescent="0.3">
      <c r="A4058" s="2">
        <v>1393</v>
      </c>
      <c r="B4058" s="1">
        <v>1</v>
      </c>
      <c r="C4058" s="1">
        <v>92</v>
      </c>
      <c r="D4058" s="1">
        <v>1</v>
      </c>
      <c r="E4058" s="1">
        <v>209.99</v>
      </c>
      <c r="F4058" s="3">
        <v>7.0000000000000007E-2</v>
      </c>
    </row>
    <row r="4059" spans="1:6" x14ac:dyDescent="0.3">
      <c r="A4059" s="2">
        <v>1393</v>
      </c>
      <c r="B4059" s="1">
        <v>2</v>
      </c>
      <c r="C4059" s="1">
        <v>82</v>
      </c>
      <c r="D4059" s="1">
        <v>1</v>
      </c>
      <c r="E4059" s="1">
        <v>659.99</v>
      </c>
      <c r="F4059" s="3">
        <v>7.0000000000000007E-2</v>
      </c>
    </row>
    <row r="4060" spans="1:6" x14ac:dyDescent="0.3">
      <c r="A4060" s="2">
        <v>1393</v>
      </c>
      <c r="B4060" s="1">
        <v>3</v>
      </c>
      <c r="C4060" s="1">
        <v>47</v>
      </c>
      <c r="D4060" s="1">
        <v>2</v>
      </c>
      <c r="E4060" s="1">
        <v>5299.99</v>
      </c>
      <c r="F4060" s="3">
        <v>0.05</v>
      </c>
    </row>
    <row r="4061" spans="1:6" x14ac:dyDescent="0.3">
      <c r="A4061" s="2">
        <v>1393</v>
      </c>
      <c r="B4061" s="1">
        <v>4</v>
      </c>
      <c r="C4061" s="1">
        <v>268</v>
      </c>
      <c r="D4061" s="1">
        <v>2</v>
      </c>
      <c r="E4061" s="1">
        <v>159.99</v>
      </c>
      <c r="F4061" s="3">
        <v>0.05</v>
      </c>
    </row>
    <row r="4062" spans="1:6" x14ac:dyDescent="0.3">
      <c r="A4062" s="2">
        <v>1394</v>
      </c>
      <c r="B4062" s="1">
        <v>1</v>
      </c>
      <c r="C4062" s="1">
        <v>165</v>
      </c>
      <c r="D4062" s="1">
        <v>2</v>
      </c>
      <c r="E4062" s="1">
        <v>2499.9899999999998</v>
      </c>
      <c r="F4062" s="3">
        <v>0.05</v>
      </c>
    </row>
    <row r="4063" spans="1:6" x14ac:dyDescent="0.3">
      <c r="A4063" s="2">
        <v>1395</v>
      </c>
      <c r="B4063" s="1">
        <v>1</v>
      </c>
      <c r="C4063" s="1">
        <v>204</v>
      </c>
      <c r="D4063" s="1">
        <v>1</v>
      </c>
      <c r="E4063" s="1">
        <v>3599.99</v>
      </c>
      <c r="F4063" s="3">
        <v>0.2</v>
      </c>
    </row>
    <row r="4064" spans="1:6" x14ac:dyDescent="0.3">
      <c r="A4064" s="2">
        <v>1395</v>
      </c>
      <c r="B4064" s="1">
        <v>2</v>
      </c>
      <c r="C4064" s="1">
        <v>48</v>
      </c>
      <c r="D4064" s="1">
        <v>2</v>
      </c>
      <c r="E4064" s="1">
        <v>1499.99</v>
      </c>
      <c r="F4064" s="3">
        <v>0.1</v>
      </c>
    </row>
    <row r="4065" spans="1:6" x14ac:dyDescent="0.3">
      <c r="A4065" s="2">
        <v>1395</v>
      </c>
      <c r="B4065" s="1">
        <v>3</v>
      </c>
      <c r="C4065" s="1">
        <v>180</v>
      </c>
      <c r="D4065" s="1">
        <v>2</v>
      </c>
      <c r="E4065" s="1">
        <v>919.99</v>
      </c>
      <c r="F4065" s="3">
        <v>0.2</v>
      </c>
    </row>
    <row r="4066" spans="1:6" x14ac:dyDescent="0.3">
      <c r="A4066" s="2">
        <v>1395</v>
      </c>
      <c r="B4066" s="1">
        <v>4</v>
      </c>
      <c r="C4066" s="1">
        <v>226</v>
      </c>
      <c r="D4066" s="1">
        <v>1</v>
      </c>
      <c r="E4066" s="1">
        <v>679.99</v>
      </c>
      <c r="F4066" s="3">
        <v>0.1</v>
      </c>
    </row>
    <row r="4067" spans="1:6" x14ac:dyDescent="0.3">
      <c r="A4067" s="2">
        <v>1396</v>
      </c>
      <c r="B4067" s="1">
        <v>1</v>
      </c>
      <c r="C4067" s="1">
        <v>57</v>
      </c>
      <c r="D4067" s="1">
        <v>1</v>
      </c>
      <c r="E4067" s="1">
        <v>1999.99</v>
      </c>
      <c r="F4067" s="3">
        <v>0.05</v>
      </c>
    </row>
    <row r="4068" spans="1:6" x14ac:dyDescent="0.3">
      <c r="A4068" s="2">
        <v>1396</v>
      </c>
      <c r="B4068" s="1">
        <v>2</v>
      </c>
      <c r="C4068" s="1">
        <v>181</v>
      </c>
      <c r="D4068" s="1">
        <v>1</v>
      </c>
      <c r="E4068" s="1">
        <v>2199.9899999999998</v>
      </c>
      <c r="F4068" s="3">
        <v>0.2</v>
      </c>
    </row>
    <row r="4069" spans="1:6" x14ac:dyDescent="0.3">
      <c r="A4069" s="2">
        <v>1397</v>
      </c>
      <c r="B4069" s="1">
        <v>1</v>
      </c>
      <c r="C4069" s="1">
        <v>127</v>
      </c>
      <c r="D4069" s="1">
        <v>2</v>
      </c>
      <c r="E4069" s="1">
        <v>469.99</v>
      </c>
      <c r="F4069" s="3">
        <v>0.1</v>
      </c>
    </row>
    <row r="4070" spans="1:6" x14ac:dyDescent="0.3">
      <c r="A4070" s="2">
        <v>1397</v>
      </c>
      <c r="B4070" s="1">
        <v>2</v>
      </c>
      <c r="C4070" s="1">
        <v>139</v>
      </c>
      <c r="D4070" s="1">
        <v>1</v>
      </c>
      <c r="E4070" s="1">
        <v>2999.99</v>
      </c>
      <c r="F4070" s="3">
        <v>7.0000000000000007E-2</v>
      </c>
    </row>
    <row r="4071" spans="1:6" x14ac:dyDescent="0.3">
      <c r="A4071" s="2">
        <v>1397</v>
      </c>
      <c r="B4071" s="1">
        <v>3</v>
      </c>
      <c r="C4071" s="1">
        <v>7</v>
      </c>
      <c r="D4071" s="1">
        <v>1</v>
      </c>
      <c r="E4071" s="1">
        <v>3999.99</v>
      </c>
      <c r="F4071" s="3">
        <v>0.05</v>
      </c>
    </row>
    <row r="4072" spans="1:6" x14ac:dyDescent="0.3">
      <c r="A4072" s="2">
        <v>1397</v>
      </c>
      <c r="B4072" s="1">
        <v>4</v>
      </c>
      <c r="C4072" s="1">
        <v>249</v>
      </c>
      <c r="D4072" s="1">
        <v>1</v>
      </c>
      <c r="E4072" s="1">
        <v>749.99</v>
      </c>
      <c r="F4072" s="3">
        <v>0.05</v>
      </c>
    </row>
    <row r="4073" spans="1:6" x14ac:dyDescent="0.3">
      <c r="A4073" s="2">
        <v>1397</v>
      </c>
      <c r="B4073" s="1">
        <v>5</v>
      </c>
      <c r="C4073" s="1">
        <v>78</v>
      </c>
      <c r="D4073" s="1">
        <v>2</v>
      </c>
      <c r="E4073" s="1">
        <v>647.99</v>
      </c>
      <c r="F4073" s="3">
        <v>0.1</v>
      </c>
    </row>
    <row r="4074" spans="1:6" x14ac:dyDescent="0.3">
      <c r="A4074" s="2">
        <v>1398</v>
      </c>
      <c r="B4074" s="1">
        <v>1</v>
      </c>
      <c r="C4074" s="1">
        <v>69</v>
      </c>
      <c r="D4074" s="1">
        <v>2</v>
      </c>
      <c r="E4074" s="1">
        <v>416.99</v>
      </c>
      <c r="F4074" s="3">
        <v>0.05</v>
      </c>
    </row>
    <row r="4075" spans="1:6" x14ac:dyDescent="0.3">
      <c r="A4075" s="2">
        <v>1398</v>
      </c>
      <c r="B4075" s="1">
        <v>2</v>
      </c>
      <c r="C4075" s="1">
        <v>53</v>
      </c>
      <c r="D4075" s="1">
        <v>1</v>
      </c>
      <c r="E4075" s="1">
        <v>749.99</v>
      </c>
      <c r="F4075" s="3">
        <v>0.2</v>
      </c>
    </row>
    <row r="4076" spans="1:6" x14ac:dyDescent="0.3">
      <c r="A4076" s="2">
        <v>1399</v>
      </c>
      <c r="B4076" s="1">
        <v>1</v>
      </c>
      <c r="C4076" s="1">
        <v>210</v>
      </c>
      <c r="D4076" s="1">
        <v>2</v>
      </c>
      <c r="E4076" s="1">
        <v>1549</v>
      </c>
      <c r="F4076" s="3">
        <v>0.2</v>
      </c>
    </row>
    <row r="4077" spans="1:6" x14ac:dyDescent="0.3">
      <c r="A4077" s="2">
        <v>1399</v>
      </c>
      <c r="B4077" s="1">
        <v>2</v>
      </c>
      <c r="C4077" s="1">
        <v>224</v>
      </c>
      <c r="D4077" s="1">
        <v>1</v>
      </c>
      <c r="E4077" s="1">
        <v>479.99</v>
      </c>
      <c r="F4077" s="3">
        <v>0.05</v>
      </c>
    </row>
    <row r="4078" spans="1:6" x14ac:dyDescent="0.3">
      <c r="A4078" s="2">
        <v>1399</v>
      </c>
      <c r="B4078" s="1">
        <v>3</v>
      </c>
      <c r="C4078" s="1">
        <v>127</v>
      </c>
      <c r="D4078" s="1">
        <v>2</v>
      </c>
      <c r="E4078" s="1">
        <v>469.99</v>
      </c>
      <c r="F4078" s="3">
        <v>7.0000000000000007E-2</v>
      </c>
    </row>
    <row r="4079" spans="1:6" x14ac:dyDescent="0.3">
      <c r="A4079" s="2">
        <v>1399</v>
      </c>
      <c r="B4079" s="1">
        <v>4</v>
      </c>
      <c r="C4079" s="1">
        <v>28</v>
      </c>
      <c r="D4079" s="1">
        <v>1</v>
      </c>
      <c r="E4079" s="1">
        <v>2499.9899999999998</v>
      </c>
      <c r="F4079" s="3">
        <v>0.05</v>
      </c>
    </row>
    <row r="4080" spans="1:6" x14ac:dyDescent="0.3">
      <c r="A4080" s="2">
        <v>1400</v>
      </c>
      <c r="B4080" s="1">
        <v>1</v>
      </c>
      <c r="C4080" s="1">
        <v>24</v>
      </c>
      <c r="D4080" s="1">
        <v>2</v>
      </c>
      <c r="E4080" s="1">
        <v>549.99</v>
      </c>
      <c r="F4080" s="3">
        <v>0.2</v>
      </c>
    </row>
    <row r="4081" spans="1:6" x14ac:dyDescent="0.3">
      <c r="A4081" s="2">
        <v>1400</v>
      </c>
      <c r="B4081" s="1">
        <v>2</v>
      </c>
      <c r="C4081" s="1">
        <v>217</v>
      </c>
      <c r="D4081" s="1">
        <v>2</v>
      </c>
      <c r="E4081" s="1">
        <v>909.99</v>
      </c>
      <c r="F4081" s="3">
        <v>0.2</v>
      </c>
    </row>
    <row r="4082" spans="1:6" x14ac:dyDescent="0.3">
      <c r="A4082" s="2">
        <v>1400</v>
      </c>
      <c r="B4082" s="1">
        <v>3</v>
      </c>
      <c r="C4082" s="1">
        <v>275</v>
      </c>
      <c r="D4082" s="1">
        <v>1</v>
      </c>
      <c r="E4082" s="1">
        <v>229.99</v>
      </c>
      <c r="F4082" s="3">
        <v>0.1</v>
      </c>
    </row>
    <row r="4083" spans="1:6" x14ac:dyDescent="0.3">
      <c r="A4083" s="2">
        <v>1400</v>
      </c>
      <c r="B4083" s="1">
        <v>4</v>
      </c>
      <c r="C4083" s="1">
        <v>90</v>
      </c>
      <c r="D4083" s="1">
        <v>1</v>
      </c>
      <c r="E4083" s="1">
        <v>209.99</v>
      </c>
      <c r="F4083" s="3">
        <v>7.0000000000000007E-2</v>
      </c>
    </row>
    <row r="4084" spans="1:6" x14ac:dyDescent="0.3">
      <c r="A4084" s="2">
        <v>1401</v>
      </c>
      <c r="B4084" s="1">
        <v>1</v>
      </c>
      <c r="C4084" s="1">
        <v>112</v>
      </c>
      <c r="D4084" s="1">
        <v>1</v>
      </c>
      <c r="E4084" s="1">
        <v>379.99</v>
      </c>
      <c r="F4084" s="3">
        <v>7.0000000000000007E-2</v>
      </c>
    </row>
    <row r="4085" spans="1:6" x14ac:dyDescent="0.3">
      <c r="A4085" s="2">
        <v>1401</v>
      </c>
      <c r="B4085" s="1">
        <v>2</v>
      </c>
      <c r="C4085" s="1">
        <v>230</v>
      </c>
      <c r="D4085" s="1">
        <v>1</v>
      </c>
      <c r="E4085" s="1">
        <v>429.99</v>
      </c>
      <c r="F4085" s="3">
        <v>0.05</v>
      </c>
    </row>
    <row r="4086" spans="1:6" x14ac:dyDescent="0.3">
      <c r="A4086" s="2">
        <v>1401</v>
      </c>
      <c r="B4086" s="1">
        <v>3</v>
      </c>
      <c r="C4086" s="1">
        <v>254</v>
      </c>
      <c r="D4086" s="1">
        <v>2</v>
      </c>
      <c r="E4086" s="1">
        <v>749.99</v>
      </c>
      <c r="F4086" s="3">
        <v>0.2</v>
      </c>
    </row>
    <row r="4087" spans="1:6" x14ac:dyDescent="0.3">
      <c r="A4087" s="2">
        <v>1402</v>
      </c>
      <c r="B4087" s="1">
        <v>1</v>
      </c>
      <c r="C4087" s="1">
        <v>189</v>
      </c>
      <c r="D4087" s="1">
        <v>2</v>
      </c>
      <c r="E4087" s="1">
        <v>2799.99</v>
      </c>
      <c r="F4087" s="3">
        <v>0.2</v>
      </c>
    </row>
    <row r="4088" spans="1:6" x14ac:dyDescent="0.3">
      <c r="A4088" s="2">
        <v>1402</v>
      </c>
      <c r="B4088" s="1">
        <v>2</v>
      </c>
      <c r="C4088" s="1">
        <v>28</v>
      </c>
      <c r="D4088" s="1">
        <v>2</v>
      </c>
      <c r="E4088" s="1">
        <v>2499.9899999999998</v>
      </c>
      <c r="F4088" s="3">
        <v>0.05</v>
      </c>
    </row>
    <row r="4089" spans="1:6" x14ac:dyDescent="0.3">
      <c r="A4089" s="2">
        <v>1402</v>
      </c>
      <c r="B4089" s="1">
        <v>3</v>
      </c>
      <c r="C4089" s="1">
        <v>203</v>
      </c>
      <c r="D4089" s="1">
        <v>1</v>
      </c>
      <c r="E4089" s="1">
        <v>4999.99</v>
      </c>
      <c r="F4089" s="3">
        <v>0.05</v>
      </c>
    </row>
    <row r="4090" spans="1:6" x14ac:dyDescent="0.3">
      <c r="A4090" s="2">
        <v>1402</v>
      </c>
      <c r="B4090" s="1">
        <v>4</v>
      </c>
      <c r="C4090" s="1">
        <v>273</v>
      </c>
      <c r="D4090" s="1">
        <v>1</v>
      </c>
      <c r="E4090" s="1">
        <v>289.99</v>
      </c>
      <c r="F4090" s="3">
        <v>7.0000000000000007E-2</v>
      </c>
    </row>
    <row r="4091" spans="1:6" x14ac:dyDescent="0.3">
      <c r="A4091" s="2">
        <v>1403</v>
      </c>
      <c r="B4091" s="1">
        <v>1</v>
      </c>
      <c r="C4091" s="1">
        <v>93</v>
      </c>
      <c r="D4091" s="1">
        <v>2</v>
      </c>
      <c r="E4091" s="1">
        <v>209.99</v>
      </c>
      <c r="F4091" s="3">
        <v>0.1</v>
      </c>
    </row>
    <row r="4092" spans="1:6" x14ac:dyDescent="0.3">
      <c r="A4092" s="2">
        <v>1404</v>
      </c>
      <c r="B4092" s="1">
        <v>1</v>
      </c>
      <c r="C4092" s="1">
        <v>112</v>
      </c>
      <c r="D4092" s="1">
        <v>2</v>
      </c>
      <c r="E4092" s="1">
        <v>379.99</v>
      </c>
      <c r="F4092" s="3">
        <v>0.05</v>
      </c>
    </row>
    <row r="4093" spans="1:6" x14ac:dyDescent="0.3">
      <c r="A4093" s="2">
        <v>1404</v>
      </c>
      <c r="B4093" s="1">
        <v>2</v>
      </c>
      <c r="C4093" s="1">
        <v>220</v>
      </c>
      <c r="D4093" s="1">
        <v>1</v>
      </c>
      <c r="E4093" s="1">
        <v>269.99</v>
      </c>
      <c r="F4093" s="3">
        <v>0.1</v>
      </c>
    </row>
    <row r="4094" spans="1:6" x14ac:dyDescent="0.3">
      <c r="A4094" s="2">
        <v>1404</v>
      </c>
      <c r="B4094" s="1">
        <v>3</v>
      </c>
      <c r="C4094" s="1">
        <v>193</v>
      </c>
      <c r="D4094" s="1">
        <v>2</v>
      </c>
      <c r="E4094" s="1">
        <v>2799.99</v>
      </c>
      <c r="F4094" s="3">
        <v>0.2</v>
      </c>
    </row>
    <row r="4095" spans="1:6" x14ac:dyDescent="0.3">
      <c r="A4095" s="2">
        <v>1405</v>
      </c>
      <c r="B4095" s="1">
        <v>1</v>
      </c>
      <c r="C4095" s="1">
        <v>162</v>
      </c>
      <c r="D4095" s="1">
        <v>2</v>
      </c>
      <c r="E4095" s="1">
        <v>2999.99</v>
      </c>
      <c r="F4095" s="3">
        <v>0.1</v>
      </c>
    </row>
    <row r="4096" spans="1:6" x14ac:dyDescent="0.3">
      <c r="A4096" s="2">
        <v>1406</v>
      </c>
      <c r="B4096" s="1">
        <v>1</v>
      </c>
      <c r="C4096" s="1">
        <v>230</v>
      </c>
      <c r="D4096" s="1">
        <v>2</v>
      </c>
      <c r="E4096" s="1">
        <v>429.99</v>
      </c>
      <c r="F4096" s="3">
        <v>0.05</v>
      </c>
    </row>
    <row r="4097" spans="1:6" x14ac:dyDescent="0.3">
      <c r="A4097" s="2">
        <v>1406</v>
      </c>
      <c r="B4097" s="1">
        <v>2</v>
      </c>
      <c r="C4097" s="1">
        <v>113</v>
      </c>
      <c r="D4097" s="1">
        <v>1</v>
      </c>
      <c r="E4097" s="1">
        <v>489.99</v>
      </c>
      <c r="F4097" s="3">
        <v>0.1</v>
      </c>
    </row>
    <row r="4098" spans="1:6" x14ac:dyDescent="0.3">
      <c r="A4098" s="2">
        <v>1407</v>
      </c>
      <c r="B4098" s="1">
        <v>1</v>
      </c>
      <c r="C4098" s="1">
        <v>300</v>
      </c>
      <c r="D4098" s="1">
        <v>1</v>
      </c>
      <c r="E4098" s="1">
        <v>799.99</v>
      </c>
      <c r="F4098" s="3">
        <v>0.05</v>
      </c>
    </row>
    <row r="4099" spans="1:6" x14ac:dyDescent="0.3">
      <c r="A4099" s="2">
        <v>1407</v>
      </c>
      <c r="B4099" s="1">
        <v>2</v>
      </c>
      <c r="C4099" s="1">
        <v>36</v>
      </c>
      <c r="D4099" s="1">
        <v>2</v>
      </c>
      <c r="E4099" s="1">
        <v>832.99</v>
      </c>
      <c r="F4099" s="3">
        <v>0.1</v>
      </c>
    </row>
    <row r="4100" spans="1:6" x14ac:dyDescent="0.3">
      <c r="A4100" s="2">
        <v>1407</v>
      </c>
      <c r="B4100" s="1">
        <v>3</v>
      </c>
      <c r="C4100" s="1">
        <v>266</v>
      </c>
      <c r="D4100" s="1">
        <v>1</v>
      </c>
      <c r="E4100" s="1">
        <v>399.99</v>
      </c>
      <c r="F4100" s="3">
        <v>0.1</v>
      </c>
    </row>
    <row r="4101" spans="1:6" x14ac:dyDescent="0.3">
      <c r="A4101" s="2">
        <v>1407</v>
      </c>
      <c r="B4101" s="1">
        <v>4</v>
      </c>
      <c r="C4101" s="1">
        <v>35</v>
      </c>
      <c r="D4101" s="1">
        <v>1</v>
      </c>
      <c r="E4101" s="1">
        <v>832.99</v>
      </c>
      <c r="F4101" s="3">
        <v>0.2</v>
      </c>
    </row>
    <row r="4102" spans="1:6" x14ac:dyDescent="0.3">
      <c r="A4102" s="2">
        <v>1408</v>
      </c>
      <c r="B4102" s="1">
        <v>1</v>
      </c>
      <c r="C4102" s="1">
        <v>23</v>
      </c>
      <c r="D4102" s="1">
        <v>2</v>
      </c>
      <c r="E4102" s="1">
        <v>299.99</v>
      </c>
      <c r="F4102" s="3">
        <v>0.2</v>
      </c>
    </row>
    <row r="4103" spans="1:6" x14ac:dyDescent="0.3">
      <c r="A4103" s="2">
        <v>1408</v>
      </c>
      <c r="B4103" s="1">
        <v>2</v>
      </c>
      <c r="C4103" s="1">
        <v>166</v>
      </c>
      <c r="D4103" s="1">
        <v>1</v>
      </c>
      <c r="E4103" s="1">
        <v>749.99</v>
      </c>
      <c r="F4103" s="3">
        <v>0.2</v>
      </c>
    </row>
    <row r="4104" spans="1:6" x14ac:dyDescent="0.3">
      <c r="A4104" s="2">
        <v>1408</v>
      </c>
      <c r="B4104" s="1">
        <v>3</v>
      </c>
      <c r="C4104" s="1">
        <v>114</v>
      </c>
      <c r="D4104" s="1">
        <v>1</v>
      </c>
      <c r="E4104" s="1">
        <v>579.99</v>
      </c>
      <c r="F4104" s="3">
        <v>7.0000000000000007E-2</v>
      </c>
    </row>
    <row r="4105" spans="1:6" x14ac:dyDescent="0.3">
      <c r="A4105" s="2">
        <v>1408</v>
      </c>
      <c r="B4105" s="1">
        <v>4</v>
      </c>
      <c r="C4105" s="1">
        <v>137</v>
      </c>
      <c r="D4105" s="1">
        <v>2</v>
      </c>
      <c r="E4105" s="1">
        <v>2599</v>
      </c>
      <c r="F4105" s="3">
        <v>0.2</v>
      </c>
    </row>
    <row r="4106" spans="1:6" x14ac:dyDescent="0.3">
      <c r="A4106" s="2">
        <v>1409</v>
      </c>
      <c r="B4106" s="1">
        <v>1</v>
      </c>
      <c r="C4106" s="1">
        <v>301</v>
      </c>
      <c r="D4106" s="1">
        <v>2</v>
      </c>
      <c r="E4106" s="1">
        <v>899.99</v>
      </c>
      <c r="F4106" s="3">
        <v>7.0000000000000007E-2</v>
      </c>
    </row>
    <row r="4107" spans="1:6" x14ac:dyDescent="0.3">
      <c r="A4107" s="2">
        <v>1409</v>
      </c>
      <c r="B4107" s="1">
        <v>2</v>
      </c>
      <c r="C4107" s="1">
        <v>170</v>
      </c>
      <c r="D4107" s="1">
        <v>1</v>
      </c>
      <c r="E4107" s="1">
        <v>1299.99</v>
      </c>
      <c r="F4107" s="3">
        <v>7.0000000000000007E-2</v>
      </c>
    </row>
    <row r="4108" spans="1:6" x14ac:dyDescent="0.3">
      <c r="A4108" s="2">
        <v>1409</v>
      </c>
      <c r="B4108" s="1">
        <v>3</v>
      </c>
      <c r="C4108" s="1">
        <v>171</v>
      </c>
      <c r="D4108" s="1">
        <v>2</v>
      </c>
      <c r="E4108" s="1">
        <v>3199.99</v>
      </c>
      <c r="F4108" s="3">
        <v>0.05</v>
      </c>
    </row>
    <row r="4109" spans="1:6" x14ac:dyDescent="0.3">
      <c r="A4109" s="2">
        <v>1409</v>
      </c>
      <c r="B4109" s="1">
        <v>4</v>
      </c>
      <c r="C4109" s="1">
        <v>265</v>
      </c>
      <c r="D4109" s="1">
        <v>1</v>
      </c>
      <c r="E4109" s="1">
        <v>289.99</v>
      </c>
      <c r="F4109" s="3">
        <v>0.05</v>
      </c>
    </row>
    <row r="4110" spans="1:6" x14ac:dyDescent="0.3">
      <c r="A4110" s="2">
        <v>1409</v>
      </c>
      <c r="B4110" s="1">
        <v>5</v>
      </c>
      <c r="C4110" s="1">
        <v>222</v>
      </c>
      <c r="D4110" s="1">
        <v>1</v>
      </c>
      <c r="E4110" s="1">
        <v>269.99</v>
      </c>
      <c r="F4110" s="3">
        <v>0.1</v>
      </c>
    </row>
    <row r="4111" spans="1:6" x14ac:dyDescent="0.3">
      <c r="A4111" s="2">
        <v>1410</v>
      </c>
      <c r="B4111" s="1">
        <v>1</v>
      </c>
      <c r="C4111" s="1">
        <v>205</v>
      </c>
      <c r="D4111" s="1">
        <v>2</v>
      </c>
      <c r="E4111" s="1">
        <v>4999.99</v>
      </c>
      <c r="F4111" s="3">
        <v>0.1</v>
      </c>
    </row>
    <row r="4112" spans="1:6" x14ac:dyDescent="0.3">
      <c r="A4112" s="2">
        <v>1410</v>
      </c>
      <c r="B4112" s="1">
        <v>2</v>
      </c>
      <c r="C4112" s="1">
        <v>203</v>
      </c>
      <c r="D4112" s="1">
        <v>2</v>
      </c>
      <c r="E4112" s="1">
        <v>4999.99</v>
      </c>
      <c r="F4112" s="3">
        <v>0.2</v>
      </c>
    </row>
    <row r="4113" spans="1:6" x14ac:dyDescent="0.3">
      <c r="A4113" s="2">
        <v>1410</v>
      </c>
      <c r="B4113" s="1">
        <v>3</v>
      </c>
      <c r="C4113" s="1">
        <v>304</v>
      </c>
      <c r="D4113" s="1">
        <v>1</v>
      </c>
      <c r="E4113" s="1">
        <v>679.99</v>
      </c>
      <c r="F4113" s="3">
        <v>0.1</v>
      </c>
    </row>
    <row r="4114" spans="1:6" x14ac:dyDescent="0.3">
      <c r="A4114" s="2">
        <v>1411</v>
      </c>
      <c r="B4114" s="1">
        <v>1</v>
      </c>
      <c r="C4114" s="1">
        <v>9</v>
      </c>
      <c r="D4114" s="1">
        <v>1</v>
      </c>
      <c r="E4114" s="1">
        <v>2999.99</v>
      </c>
      <c r="F4114" s="3">
        <v>0.1</v>
      </c>
    </row>
    <row r="4115" spans="1:6" x14ac:dyDescent="0.3">
      <c r="A4115" s="2">
        <v>1411</v>
      </c>
      <c r="B4115" s="1">
        <v>2</v>
      </c>
      <c r="C4115" s="1">
        <v>308</v>
      </c>
      <c r="D4115" s="1">
        <v>2</v>
      </c>
      <c r="E4115" s="1">
        <v>749.99</v>
      </c>
      <c r="F4115" s="3">
        <v>0.2</v>
      </c>
    </row>
    <row r="4116" spans="1:6" x14ac:dyDescent="0.3">
      <c r="A4116" s="2">
        <v>1412</v>
      </c>
      <c r="B4116" s="1">
        <v>1</v>
      </c>
      <c r="C4116" s="1">
        <v>180</v>
      </c>
      <c r="D4116" s="1">
        <v>2</v>
      </c>
      <c r="E4116" s="1">
        <v>919.99</v>
      </c>
      <c r="F4116" s="3">
        <v>7.0000000000000007E-2</v>
      </c>
    </row>
    <row r="4117" spans="1:6" x14ac:dyDescent="0.3">
      <c r="A4117" s="2">
        <v>1412</v>
      </c>
      <c r="B4117" s="1">
        <v>2</v>
      </c>
      <c r="C4117" s="1">
        <v>43</v>
      </c>
      <c r="D4117" s="1">
        <v>1</v>
      </c>
      <c r="E4117" s="1">
        <v>5299.99</v>
      </c>
      <c r="F4117" s="3">
        <v>0.1</v>
      </c>
    </row>
    <row r="4118" spans="1:6" x14ac:dyDescent="0.3">
      <c r="A4118" s="2">
        <v>1412</v>
      </c>
      <c r="B4118" s="1">
        <v>3</v>
      </c>
      <c r="C4118" s="1">
        <v>109</v>
      </c>
      <c r="D4118" s="1">
        <v>2</v>
      </c>
      <c r="E4118" s="1">
        <v>416.99</v>
      </c>
      <c r="F4118" s="3">
        <v>7.0000000000000007E-2</v>
      </c>
    </row>
    <row r="4119" spans="1:6" x14ac:dyDescent="0.3">
      <c r="A4119" s="2">
        <v>1413</v>
      </c>
      <c r="B4119" s="1">
        <v>1</v>
      </c>
      <c r="C4119" s="1">
        <v>297</v>
      </c>
      <c r="D4119" s="1">
        <v>2</v>
      </c>
      <c r="E4119" s="1">
        <v>279.99</v>
      </c>
      <c r="F4119" s="3">
        <v>0.05</v>
      </c>
    </row>
    <row r="4120" spans="1:6" x14ac:dyDescent="0.3">
      <c r="A4120" s="2">
        <v>1414</v>
      </c>
      <c r="B4120" s="1">
        <v>1</v>
      </c>
      <c r="C4120" s="1">
        <v>162</v>
      </c>
      <c r="D4120" s="1">
        <v>2</v>
      </c>
      <c r="E4120" s="1">
        <v>2999.99</v>
      </c>
      <c r="F4120" s="3">
        <v>0.1</v>
      </c>
    </row>
    <row r="4121" spans="1:6" x14ac:dyDescent="0.3">
      <c r="A4121" s="2">
        <v>1414</v>
      </c>
      <c r="B4121" s="1">
        <v>2</v>
      </c>
      <c r="C4121" s="1">
        <v>292</v>
      </c>
      <c r="D4121" s="1">
        <v>2</v>
      </c>
      <c r="E4121" s="1">
        <v>369.99</v>
      </c>
      <c r="F4121" s="3">
        <v>0.05</v>
      </c>
    </row>
    <row r="4122" spans="1:6" x14ac:dyDescent="0.3">
      <c r="A4122" s="2">
        <v>1415</v>
      </c>
      <c r="B4122" s="1">
        <v>1</v>
      </c>
      <c r="C4122" s="1">
        <v>31</v>
      </c>
      <c r="D4122" s="1">
        <v>2</v>
      </c>
      <c r="E4122" s="1">
        <v>1632.99</v>
      </c>
      <c r="F4122" s="3">
        <v>7.0000000000000007E-2</v>
      </c>
    </row>
    <row r="4123" spans="1:6" x14ac:dyDescent="0.3">
      <c r="A4123" s="2">
        <v>1415</v>
      </c>
      <c r="B4123" s="1">
        <v>2</v>
      </c>
      <c r="C4123" s="1">
        <v>17</v>
      </c>
      <c r="D4123" s="1">
        <v>1</v>
      </c>
      <c r="E4123" s="1">
        <v>429</v>
      </c>
      <c r="F4123" s="3">
        <v>0.05</v>
      </c>
    </row>
    <row r="4124" spans="1:6" x14ac:dyDescent="0.3">
      <c r="A4124" s="2">
        <v>1415</v>
      </c>
      <c r="B4124" s="1">
        <v>3</v>
      </c>
      <c r="C4124" s="1">
        <v>264</v>
      </c>
      <c r="D4124" s="1">
        <v>2</v>
      </c>
      <c r="E4124" s="1">
        <v>249.99</v>
      </c>
      <c r="F4124" s="3">
        <v>0.1</v>
      </c>
    </row>
    <row r="4125" spans="1:6" x14ac:dyDescent="0.3">
      <c r="A4125" s="2">
        <v>1415</v>
      </c>
      <c r="B4125" s="1">
        <v>4</v>
      </c>
      <c r="C4125" s="1">
        <v>245</v>
      </c>
      <c r="D4125" s="1">
        <v>1</v>
      </c>
      <c r="E4125" s="1">
        <v>659.99</v>
      </c>
      <c r="F4125" s="3">
        <v>0.05</v>
      </c>
    </row>
    <row r="4126" spans="1:6" x14ac:dyDescent="0.3">
      <c r="A4126" s="2">
        <v>1416</v>
      </c>
      <c r="B4126" s="1">
        <v>1</v>
      </c>
      <c r="C4126" s="1">
        <v>194</v>
      </c>
      <c r="D4126" s="1">
        <v>1</v>
      </c>
      <c r="E4126" s="1">
        <v>3499.99</v>
      </c>
      <c r="F4126" s="3">
        <v>0.2</v>
      </c>
    </row>
    <row r="4127" spans="1:6" x14ac:dyDescent="0.3">
      <c r="A4127" s="2">
        <v>1416</v>
      </c>
      <c r="B4127" s="1">
        <v>2</v>
      </c>
      <c r="C4127" s="1">
        <v>242</v>
      </c>
      <c r="D4127" s="1">
        <v>2</v>
      </c>
      <c r="E4127" s="1">
        <v>699.99</v>
      </c>
      <c r="F4127" s="3">
        <v>0.1</v>
      </c>
    </row>
    <row r="4128" spans="1:6" x14ac:dyDescent="0.3">
      <c r="A4128" s="2">
        <v>1416</v>
      </c>
      <c r="B4128" s="1">
        <v>3</v>
      </c>
      <c r="C4128" s="1">
        <v>92</v>
      </c>
      <c r="D4128" s="1">
        <v>2</v>
      </c>
      <c r="E4128" s="1">
        <v>209.99</v>
      </c>
      <c r="F4128" s="3">
        <v>0.05</v>
      </c>
    </row>
    <row r="4129" spans="1:6" x14ac:dyDescent="0.3">
      <c r="A4129" s="2">
        <v>1417</v>
      </c>
      <c r="B4129" s="1">
        <v>1</v>
      </c>
      <c r="C4129" s="1">
        <v>219</v>
      </c>
      <c r="D4129" s="1">
        <v>2</v>
      </c>
      <c r="E4129" s="1">
        <v>639.99</v>
      </c>
      <c r="F4129" s="3">
        <v>0.2</v>
      </c>
    </row>
    <row r="4130" spans="1:6" x14ac:dyDescent="0.3">
      <c r="A4130" s="2">
        <v>1418</v>
      </c>
      <c r="B4130" s="1">
        <v>1</v>
      </c>
      <c r="C4130" s="1">
        <v>120</v>
      </c>
      <c r="D4130" s="1">
        <v>2</v>
      </c>
      <c r="E4130" s="1">
        <v>2499.9899999999998</v>
      </c>
      <c r="F4130" s="3">
        <v>0.2</v>
      </c>
    </row>
    <row r="4131" spans="1:6" x14ac:dyDescent="0.3">
      <c r="A4131" s="2">
        <v>1418</v>
      </c>
      <c r="B4131" s="1">
        <v>2</v>
      </c>
      <c r="C4131" s="1">
        <v>243</v>
      </c>
      <c r="D4131" s="1">
        <v>2</v>
      </c>
      <c r="E4131" s="1">
        <v>679.99</v>
      </c>
      <c r="F4131" s="3">
        <v>0.05</v>
      </c>
    </row>
    <row r="4132" spans="1:6" x14ac:dyDescent="0.3">
      <c r="A4132" s="2">
        <v>1419</v>
      </c>
      <c r="B4132" s="1">
        <v>1</v>
      </c>
      <c r="C4132" s="1">
        <v>124</v>
      </c>
      <c r="D4132" s="1">
        <v>1</v>
      </c>
      <c r="E4132" s="1">
        <v>1499</v>
      </c>
      <c r="F4132" s="3">
        <v>7.0000000000000007E-2</v>
      </c>
    </row>
    <row r="4133" spans="1:6" x14ac:dyDescent="0.3">
      <c r="A4133" s="2">
        <v>1419</v>
      </c>
      <c r="B4133" s="1">
        <v>2</v>
      </c>
      <c r="C4133" s="1">
        <v>235</v>
      </c>
      <c r="D4133" s="1">
        <v>2</v>
      </c>
      <c r="E4133" s="1">
        <v>899.99</v>
      </c>
      <c r="F4133" s="3">
        <v>0.2</v>
      </c>
    </row>
    <row r="4134" spans="1:6" x14ac:dyDescent="0.3">
      <c r="A4134" s="2">
        <v>1419</v>
      </c>
      <c r="B4134" s="1">
        <v>3</v>
      </c>
      <c r="C4134" s="1">
        <v>234</v>
      </c>
      <c r="D4134" s="1">
        <v>1</v>
      </c>
      <c r="E4134" s="1">
        <v>899.99</v>
      </c>
      <c r="F4134" s="3">
        <v>0.1</v>
      </c>
    </row>
    <row r="4135" spans="1:6" x14ac:dyDescent="0.3">
      <c r="A4135" s="2">
        <v>1420</v>
      </c>
      <c r="B4135" s="1">
        <v>1</v>
      </c>
      <c r="C4135" s="1">
        <v>197</v>
      </c>
      <c r="D4135" s="1">
        <v>1</v>
      </c>
      <c r="E4135" s="1">
        <v>2299.9899999999998</v>
      </c>
      <c r="F4135" s="3">
        <v>0.2</v>
      </c>
    </row>
    <row r="4136" spans="1:6" x14ac:dyDescent="0.3">
      <c r="A4136" s="2">
        <v>1420</v>
      </c>
      <c r="B4136" s="1">
        <v>2</v>
      </c>
      <c r="C4136" s="1">
        <v>194</v>
      </c>
      <c r="D4136" s="1">
        <v>2</v>
      </c>
      <c r="E4136" s="1">
        <v>3499.99</v>
      </c>
      <c r="F4136" s="3">
        <v>0.1</v>
      </c>
    </row>
    <row r="4137" spans="1:6" x14ac:dyDescent="0.3">
      <c r="A4137" s="2">
        <v>1420</v>
      </c>
      <c r="B4137" s="1">
        <v>3</v>
      </c>
      <c r="C4137" s="1">
        <v>128</v>
      </c>
      <c r="D4137" s="1">
        <v>1</v>
      </c>
      <c r="E4137" s="1">
        <v>1899</v>
      </c>
      <c r="F4137" s="3">
        <v>0.1</v>
      </c>
    </row>
    <row r="4138" spans="1:6" x14ac:dyDescent="0.3">
      <c r="A4138" s="2">
        <v>1421</v>
      </c>
      <c r="B4138" s="1">
        <v>1</v>
      </c>
      <c r="C4138" s="1">
        <v>298</v>
      </c>
      <c r="D4138" s="1">
        <v>2</v>
      </c>
      <c r="E4138" s="1">
        <v>279.99</v>
      </c>
      <c r="F4138" s="3">
        <v>0.05</v>
      </c>
    </row>
    <row r="4139" spans="1:6" x14ac:dyDescent="0.3">
      <c r="A4139" s="2">
        <v>1422</v>
      </c>
      <c r="B4139" s="1">
        <v>1</v>
      </c>
      <c r="C4139" s="1">
        <v>80</v>
      </c>
      <c r="D4139" s="1">
        <v>2</v>
      </c>
      <c r="E4139" s="1">
        <v>761.99</v>
      </c>
      <c r="F4139" s="3">
        <v>7.0000000000000007E-2</v>
      </c>
    </row>
    <row r="4140" spans="1:6" x14ac:dyDescent="0.3">
      <c r="A4140" s="2">
        <v>1422</v>
      </c>
      <c r="B4140" s="1">
        <v>2</v>
      </c>
      <c r="C4140" s="1">
        <v>180</v>
      </c>
      <c r="D4140" s="1">
        <v>2</v>
      </c>
      <c r="E4140" s="1">
        <v>919.99</v>
      </c>
      <c r="F4140" s="3">
        <v>0.2</v>
      </c>
    </row>
    <row r="4141" spans="1:6" x14ac:dyDescent="0.3">
      <c r="A4141" s="2">
        <v>1422</v>
      </c>
      <c r="B4141" s="1">
        <v>3</v>
      </c>
      <c r="C4141" s="1">
        <v>243</v>
      </c>
      <c r="D4141" s="1">
        <v>1</v>
      </c>
      <c r="E4141" s="1">
        <v>679.99</v>
      </c>
      <c r="F4141" s="3">
        <v>0.05</v>
      </c>
    </row>
    <row r="4142" spans="1:6" x14ac:dyDescent="0.3">
      <c r="A4142" s="2">
        <v>1423</v>
      </c>
      <c r="B4142" s="1">
        <v>1</v>
      </c>
      <c r="C4142" s="1">
        <v>249</v>
      </c>
      <c r="D4142" s="1">
        <v>1</v>
      </c>
      <c r="E4142" s="1">
        <v>749.99</v>
      </c>
      <c r="F4142" s="3">
        <v>0.2</v>
      </c>
    </row>
    <row r="4143" spans="1:6" x14ac:dyDescent="0.3">
      <c r="A4143" s="2">
        <v>1423</v>
      </c>
      <c r="B4143" s="1">
        <v>2</v>
      </c>
      <c r="C4143" s="1">
        <v>71</v>
      </c>
      <c r="D4143" s="1">
        <v>1</v>
      </c>
      <c r="E4143" s="1">
        <v>416.99</v>
      </c>
      <c r="F4143" s="3">
        <v>0.1</v>
      </c>
    </row>
    <row r="4144" spans="1:6" x14ac:dyDescent="0.3">
      <c r="A4144" s="2">
        <v>1423</v>
      </c>
      <c r="B4144" s="1">
        <v>3</v>
      </c>
      <c r="C4144" s="1">
        <v>302</v>
      </c>
      <c r="D4144" s="1">
        <v>1</v>
      </c>
      <c r="E4144" s="1">
        <v>449.99</v>
      </c>
      <c r="F4144" s="3">
        <v>0.2</v>
      </c>
    </row>
    <row r="4145" spans="1:6" x14ac:dyDescent="0.3">
      <c r="A4145" s="2">
        <v>1423</v>
      </c>
      <c r="B4145" s="1">
        <v>4</v>
      </c>
      <c r="C4145" s="1">
        <v>113</v>
      </c>
      <c r="D4145" s="1">
        <v>2</v>
      </c>
      <c r="E4145" s="1">
        <v>489.99</v>
      </c>
      <c r="F4145" s="3">
        <v>0.2</v>
      </c>
    </row>
    <row r="4146" spans="1:6" x14ac:dyDescent="0.3">
      <c r="A4146" s="2">
        <v>1424</v>
      </c>
      <c r="B4146" s="1">
        <v>1</v>
      </c>
      <c r="C4146" s="1">
        <v>140</v>
      </c>
      <c r="D4146" s="1">
        <v>2</v>
      </c>
      <c r="E4146" s="1">
        <v>4999.99</v>
      </c>
      <c r="F4146" s="3">
        <v>0.2</v>
      </c>
    </row>
    <row r="4147" spans="1:6" x14ac:dyDescent="0.3">
      <c r="A4147" s="2">
        <v>1425</v>
      </c>
      <c r="B4147" s="1">
        <v>1</v>
      </c>
      <c r="C4147" s="1">
        <v>227</v>
      </c>
      <c r="D4147" s="1">
        <v>2</v>
      </c>
      <c r="E4147" s="1">
        <v>319.99</v>
      </c>
      <c r="F4147" s="3">
        <v>0.05</v>
      </c>
    </row>
    <row r="4148" spans="1:6" x14ac:dyDescent="0.3">
      <c r="A4148" s="2">
        <v>1425</v>
      </c>
      <c r="B4148" s="1">
        <v>2</v>
      </c>
      <c r="C4148" s="1">
        <v>263</v>
      </c>
      <c r="D4148" s="1">
        <v>1</v>
      </c>
      <c r="E4148" s="1">
        <v>89.99</v>
      </c>
      <c r="F4148" s="3">
        <v>7.0000000000000007E-2</v>
      </c>
    </row>
    <row r="4149" spans="1:6" x14ac:dyDescent="0.3">
      <c r="A4149" s="2">
        <v>1425</v>
      </c>
      <c r="B4149" s="1">
        <v>3</v>
      </c>
      <c r="C4149" s="1">
        <v>93</v>
      </c>
      <c r="D4149" s="1">
        <v>1</v>
      </c>
      <c r="E4149" s="1">
        <v>209.99</v>
      </c>
      <c r="F4149" s="3">
        <v>7.0000000000000007E-2</v>
      </c>
    </row>
    <row r="4150" spans="1:6" x14ac:dyDescent="0.3">
      <c r="A4150" s="2">
        <v>1425</v>
      </c>
      <c r="B4150" s="1">
        <v>4</v>
      </c>
      <c r="C4150" s="1">
        <v>54</v>
      </c>
      <c r="D4150" s="1">
        <v>2</v>
      </c>
      <c r="E4150" s="1">
        <v>3199.99</v>
      </c>
      <c r="F4150" s="3">
        <v>0.05</v>
      </c>
    </row>
    <row r="4151" spans="1:6" x14ac:dyDescent="0.3">
      <c r="A4151" s="2">
        <v>1425</v>
      </c>
      <c r="B4151" s="1">
        <v>5</v>
      </c>
      <c r="C4151" s="1">
        <v>145</v>
      </c>
      <c r="D4151" s="1">
        <v>2</v>
      </c>
      <c r="E4151" s="1">
        <v>1799.99</v>
      </c>
      <c r="F4151" s="3">
        <v>7.0000000000000007E-2</v>
      </c>
    </row>
    <row r="4152" spans="1:6" x14ac:dyDescent="0.3">
      <c r="A4152" s="2">
        <v>1426</v>
      </c>
      <c r="B4152" s="1">
        <v>1</v>
      </c>
      <c r="C4152" s="1">
        <v>215</v>
      </c>
      <c r="D4152" s="1">
        <v>1</v>
      </c>
      <c r="E4152" s="1">
        <v>749.99</v>
      </c>
      <c r="F4152" s="3">
        <v>7.0000000000000007E-2</v>
      </c>
    </row>
    <row r="4153" spans="1:6" x14ac:dyDescent="0.3">
      <c r="A4153" s="2">
        <v>1426</v>
      </c>
      <c r="B4153" s="1">
        <v>2</v>
      </c>
      <c r="C4153" s="1">
        <v>20</v>
      </c>
      <c r="D4153" s="1">
        <v>2</v>
      </c>
      <c r="E4153" s="1">
        <v>599.99</v>
      </c>
      <c r="F4153" s="3">
        <v>0.05</v>
      </c>
    </row>
    <row r="4154" spans="1:6" x14ac:dyDescent="0.3">
      <c r="A4154" s="2">
        <v>1426</v>
      </c>
      <c r="B4154" s="1">
        <v>3</v>
      </c>
      <c r="C4154" s="1">
        <v>281</v>
      </c>
      <c r="D4154" s="1">
        <v>1</v>
      </c>
      <c r="E4154" s="1">
        <v>319.99</v>
      </c>
      <c r="F4154" s="3">
        <v>7.0000000000000007E-2</v>
      </c>
    </row>
    <row r="4155" spans="1:6" x14ac:dyDescent="0.3">
      <c r="A4155" s="2">
        <v>1427</v>
      </c>
      <c r="B4155" s="1">
        <v>1</v>
      </c>
      <c r="C4155" s="1">
        <v>230</v>
      </c>
      <c r="D4155" s="1">
        <v>2</v>
      </c>
      <c r="E4155" s="1">
        <v>429.99</v>
      </c>
      <c r="F4155" s="3">
        <v>7.0000000000000007E-2</v>
      </c>
    </row>
    <row r="4156" spans="1:6" x14ac:dyDescent="0.3">
      <c r="A4156" s="2">
        <v>1427</v>
      </c>
      <c r="B4156" s="1">
        <v>2</v>
      </c>
      <c r="C4156" s="1">
        <v>139</v>
      </c>
      <c r="D4156" s="1">
        <v>1</v>
      </c>
      <c r="E4156" s="1">
        <v>2999.99</v>
      </c>
      <c r="F4156" s="3">
        <v>0.05</v>
      </c>
    </row>
    <row r="4157" spans="1:6" x14ac:dyDescent="0.3">
      <c r="A4157" s="2">
        <v>1427</v>
      </c>
      <c r="B4157" s="1">
        <v>3</v>
      </c>
      <c r="C4157" s="1">
        <v>164</v>
      </c>
      <c r="D4157" s="1">
        <v>2</v>
      </c>
      <c r="E4157" s="1">
        <v>1549</v>
      </c>
      <c r="F4157" s="3">
        <v>7.0000000000000007E-2</v>
      </c>
    </row>
    <row r="4158" spans="1:6" x14ac:dyDescent="0.3">
      <c r="A4158" s="2">
        <v>1428</v>
      </c>
      <c r="B4158" s="1">
        <v>1</v>
      </c>
      <c r="C4158" s="1">
        <v>216</v>
      </c>
      <c r="D4158" s="1">
        <v>2</v>
      </c>
      <c r="E4158" s="1">
        <v>899.99</v>
      </c>
      <c r="F4158" s="3">
        <v>0.2</v>
      </c>
    </row>
    <row r="4159" spans="1:6" x14ac:dyDescent="0.3">
      <c r="A4159" s="2">
        <v>1428</v>
      </c>
      <c r="B4159" s="1">
        <v>2</v>
      </c>
      <c r="C4159" s="1">
        <v>126</v>
      </c>
      <c r="D4159" s="1">
        <v>1</v>
      </c>
      <c r="E4159" s="1">
        <v>469.99</v>
      </c>
      <c r="F4159" s="3">
        <v>7.0000000000000007E-2</v>
      </c>
    </row>
    <row r="4160" spans="1:6" x14ac:dyDescent="0.3">
      <c r="A4160" s="2">
        <v>1428</v>
      </c>
      <c r="B4160" s="1">
        <v>3</v>
      </c>
      <c r="C4160" s="1">
        <v>187</v>
      </c>
      <c r="D4160" s="1">
        <v>2</v>
      </c>
      <c r="E4160" s="1">
        <v>2799.99</v>
      </c>
      <c r="F4160" s="3">
        <v>7.0000000000000007E-2</v>
      </c>
    </row>
    <row r="4161" spans="1:6" x14ac:dyDescent="0.3">
      <c r="A4161" s="2">
        <v>1428</v>
      </c>
      <c r="B4161" s="1">
        <v>4</v>
      </c>
      <c r="C4161" s="1">
        <v>28</v>
      </c>
      <c r="D4161" s="1">
        <v>1</v>
      </c>
      <c r="E4161" s="1">
        <v>2499.9899999999998</v>
      </c>
      <c r="F4161" s="3">
        <v>0.1</v>
      </c>
    </row>
    <row r="4162" spans="1:6" x14ac:dyDescent="0.3">
      <c r="A4162" s="2">
        <v>1428</v>
      </c>
      <c r="B4162" s="1">
        <v>5</v>
      </c>
      <c r="C4162" s="1">
        <v>194</v>
      </c>
      <c r="D4162" s="1">
        <v>2</v>
      </c>
      <c r="E4162" s="1">
        <v>3499.99</v>
      </c>
      <c r="F4162" s="3">
        <v>0.2</v>
      </c>
    </row>
    <row r="4163" spans="1:6" x14ac:dyDescent="0.3">
      <c r="A4163" s="2">
        <v>1429</v>
      </c>
      <c r="B4163" s="1">
        <v>1</v>
      </c>
      <c r="C4163" s="1">
        <v>70</v>
      </c>
      <c r="D4163" s="1">
        <v>2</v>
      </c>
      <c r="E4163" s="1">
        <v>659.99</v>
      </c>
      <c r="F4163" s="3">
        <v>0.2</v>
      </c>
    </row>
    <row r="4164" spans="1:6" x14ac:dyDescent="0.3">
      <c r="A4164" s="2">
        <v>1430</v>
      </c>
      <c r="B4164" s="1">
        <v>1</v>
      </c>
      <c r="C4164" s="1">
        <v>221</v>
      </c>
      <c r="D4164" s="1">
        <v>1</v>
      </c>
      <c r="E4164" s="1">
        <v>319.99</v>
      </c>
      <c r="F4164" s="3">
        <v>0.05</v>
      </c>
    </row>
    <row r="4165" spans="1:6" x14ac:dyDescent="0.3">
      <c r="A4165" s="2">
        <v>1430</v>
      </c>
      <c r="B4165" s="1">
        <v>2</v>
      </c>
      <c r="C4165" s="1">
        <v>281</v>
      </c>
      <c r="D4165" s="1">
        <v>1</v>
      </c>
      <c r="E4165" s="1">
        <v>319.99</v>
      </c>
      <c r="F4165" s="3">
        <v>7.0000000000000007E-2</v>
      </c>
    </row>
    <row r="4166" spans="1:6" x14ac:dyDescent="0.3">
      <c r="A4166" s="2">
        <v>1431</v>
      </c>
      <c r="B4166" s="1">
        <v>1</v>
      </c>
      <c r="C4166" s="1">
        <v>207</v>
      </c>
      <c r="D4166" s="1">
        <v>1</v>
      </c>
      <c r="E4166" s="1">
        <v>3999.99</v>
      </c>
      <c r="F4166" s="3">
        <v>0.1</v>
      </c>
    </row>
    <row r="4167" spans="1:6" x14ac:dyDescent="0.3">
      <c r="A4167" s="2">
        <v>1431</v>
      </c>
      <c r="B4167" s="1">
        <v>2</v>
      </c>
      <c r="C4167" s="1">
        <v>53</v>
      </c>
      <c r="D4167" s="1">
        <v>1</v>
      </c>
      <c r="E4167" s="1">
        <v>749.99</v>
      </c>
      <c r="F4167" s="3">
        <v>7.0000000000000007E-2</v>
      </c>
    </row>
    <row r="4168" spans="1:6" x14ac:dyDescent="0.3">
      <c r="A4168" s="2">
        <v>1431</v>
      </c>
      <c r="B4168" s="1">
        <v>3</v>
      </c>
      <c r="C4168" s="1">
        <v>252</v>
      </c>
      <c r="D4168" s="1">
        <v>1</v>
      </c>
      <c r="E4168" s="1">
        <v>2999.99</v>
      </c>
      <c r="F4168" s="3">
        <v>0.2</v>
      </c>
    </row>
    <row r="4169" spans="1:6" x14ac:dyDescent="0.3">
      <c r="A4169" s="2">
        <v>1431</v>
      </c>
      <c r="B4169" s="1">
        <v>4</v>
      </c>
      <c r="C4169" s="1">
        <v>254</v>
      </c>
      <c r="D4169" s="1">
        <v>1</v>
      </c>
      <c r="E4169" s="1">
        <v>749.99</v>
      </c>
      <c r="F4169" s="3">
        <v>7.0000000000000007E-2</v>
      </c>
    </row>
    <row r="4170" spans="1:6" x14ac:dyDescent="0.3">
      <c r="A4170" s="2">
        <v>1432</v>
      </c>
      <c r="B4170" s="1">
        <v>1</v>
      </c>
      <c r="C4170" s="1">
        <v>161</v>
      </c>
      <c r="D4170" s="1">
        <v>1</v>
      </c>
      <c r="E4170" s="1">
        <v>1899</v>
      </c>
      <c r="F4170" s="3">
        <v>0.2</v>
      </c>
    </row>
    <row r="4171" spans="1:6" x14ac:dyDescent="0.3">
      <c r="A4171" s="2">
        <v>1433</v>
      </c>
      <c r="B4171" s="1">
        <v>1</v>
      </c>
      <c r="C4171" s="1">
        <v>264</v>
      </c>
      <c r="D4171" s="1">
        <v>1</v>
      </c>
      <c r="E4171" s="1">
        <v>249.99</v>
      </c>
      <c r="F4171" s="3">
        <v>7.0000000000000007E-2</v>
      </c>
    </row>
    <row r="4172" spans="1:6" x14ac:dyDescent="0.3">
      <c r="A4172" s="2">
        <v>1434</v>
      </c>
      <c r="B4172" s="1">
        <v>1</v>
      </c>
      <c r="C4172" s="1">
        <v>229</v>
      </c>
      <c r="D4172" s="1">
        <v>2</v>
      </c>
      <c r="E4172" s="1">
        <v>429.99</v>
      </c>
      <c r="F4172" s="3">
        <v>0.2</v>
      </c>
    </row>
    <row r="4173" spans="1:6" x14ac:dyDescent="0.3">
      <c r="A4173" s="2">
        <v>1434</v>
      </c>
      <c r="B4173" s="1">
        <v>2</v>
      </c>
      <c r="C4173" s="1">
        <v>198</v>
      </c>
      <c r="D4173" s="1">
        <v>1</v>
      </c>
      <c r="E4173" s="1">
        <v>2999.99</v>
      </c>
      <c r="F4173" s="3">
        <v>0.1</v>
      </c>
    </row>
    <row r="4174" spans="1:6" x14ac:dyDescent="0.3">
      <c r="A4174" s="2">
        <v>1434</v>
      </c>
      <c r="B4174" s="1">
        <v>3</v>
      </c>
      <c r="C4174" s="1">
        <v>286</v>
      </c>
      <c r="D4174" s="1">
        <v>2</v>
      </c>
      <c r="E4174" s="1">
        <v>279.99</v>
      </c>
      <c r="F4174" s="3">
        <v>0.1</v>
      </c>
    </row>
    <row r="4175" spans="1:6" x14ac:dyDescent="0.3">
      <c r="A4175" s="2">
        <v>1434</v>
      </c>
      <c r="B4175" s="1">
        <v>4</v>
      </c>
      <c r="C4175" s="1">
        <v>61</v>
      </c>
      <c r="D4175" s="1">
        <v>2</v>
      </c>
      <c r="E4175" s="1">
        <v>4999.99</v>
      </c>
      <c r="F4175" s="3">
        <v>7.0000000000000007E-2</v>
      </c>
    </row>
    <row r="4176" spans="1:6" x14ac:dyDescent="0.3">
      <c r="A4176" s="2">
        <v>1435</v>
      </c>
      <c r="B4176" s="1">
        <v>1</v>
      </c>
      <c r="C4176" s="1">
        <v>141</v>
      </c>
      <c r="D4176" s="1">
        <v>2</v>
      </c>
      <c r="E4176" s="1">
        <v>1599.99</v>
      </c>
      <c r="F4176" s="3">
        <v>7.0000000000000007E-2</v>
      </c>
    </row>
    <row r="4177" spans="1:6" x14ac:dyDescent="0.3">
      <c r="A4177" s="2">
        <v>1435</v>
      </c>
      <c r="B4177" s="1">
        <v>2</v>
      </c>
      <c r="C4177" s="1">
        <v>29</v>
      </c>
      <c r="D4177" s="1">
        <v>1</v>
      </c>
      <c r="E4177" s="1">
        <v>999.99</v>
      </c>
      <c r="F4177" s="3">
        <v>0.2</v>
      </c>
    </row>
    <row r="4178" spans="1:6" x14ac:dyDescent="0.3">
      <c r="A4178" s="2">
        <v>1435</v>
      </c>
      <c r="B4178" s="1">
        <v>3</v>
      </c>
      <c r="C4178" s="1">
        <v>60</v>
      </c>
      <c r="D4178" s="1">
        <v>1</v>
      </c>
      <c r="E4178" s="1">
        <v>1559.99</v>
      </c>
      <c r="F4178" s="3">
        <v>0.1</v>
      </c>
    </row>
    <row r="4179" spans="1:6" x14ac:dyDescent="0.3">
      <c r="A4179" s="2">
        <v>1435</v>
      </c>
      <c r="B4179" s="1">
        <v>4</v>
      </c>
      <c r="C4179" s="1">
        <v>260</v>
      </c>
      <c r="D4179" s="1">
        <v>1</v>
      </c>
      <c r="E4179" s="1">
        <v>799.99</v>
      </c>
      <c r="F4179" s="3">
        <v>7.0000000000000007E-2</v>
      </c>
    </row>
    <row r="4180" spans="1:6" x14ac:dyDescent="0.3">
      <c r="A4180" s="2">
        <v>1436</v>
      </c>
      <c r="B4180" s="1">
        <v>1</v>
      </c>
      <c r="C4180" s="1">
        <v>244</v>
      </c>
      <c r="D4180" s="1">
        <v>2</v>
      </c>
      <c r="E4180" s="1">
        <v>559.99</v>
      </c>
      <c r="F4180" s="3">
        <v>7.0000000000000007E-2</v>
      </c>
    </row>
    <row r="4181" spans="1:6" x14ac:dyDescent="0.3">
      <c r="A4181" s="2">
        <v>1437</v>
      </c>
      <c r="B4181" s="1">
        <v>1</v>
      </c>
      <c r="C4181" s="1">
        <v>141</v>
      </c>
      <c r="D4181" s="1">
        <v>2</v>
      </c>
      <c r="E4181" s="1">
        <v>1599.99</v>
      </c>
      <c r="F4181" s="3">
        <v>0.05</v>
      </c>
    </row>
    <row r="4182" spans="1:6" x14ac:dyDescent="0.3">
      <c r="A4182" s="2">
        <v>1438</v>
      </c>
      <c r="B4182" s="1">
        <v>1</v>
      </c>
      <c r="C4182" s="1">
        <v>225</v>
      </c>
      <c r="D4182" s="1">
        <v>1</v>
      </c>
      <c r="E4182" s="1">
        <v>959.99</v>
      </c>
      <c r="F4182" s="3">
        <v>0.2</v>
      </c>
    </row>
    <row r="4183" spans="1:6" x14ac:dyDescent="0.3">
      <c r="A4183" s="2">
        <v>1438</v>
      </c>
      <c r="B4183" s="1">
        <v>2</v>
      </c>
      <c r="C4183" s="1">
        <v>140</v>
      </c>
      <c r="D4183" s="1">
        <v>1</v>
      </c>
      <c r="E4183" s="1">
        <v>4999.99</v>
      </c>
      <c r="F4183" s="3">
        <v>0.2</v>
      </c>
    </row>
    <row r="4184" spans="1:6" x14ac:dyDescent="0.3">
      <c r="A4184" s="2">
        <v>1438</v>
      </c>
      <c r="B4184" s="1">
        <v>3</v>
      </c>
      <c r="C4184" s="1">
        <v>81</v>
      </c>
      <c r="D4184" s="1">
        <v>2</v>
      </c>
      <c r="E4184" s="1">
        <v>1099.99</v>
      </c>
      <c r="F4184" s="3">
        <v>0.05</v>
      </c>
    </row>
    <row r="4185" spans="1:6" x14ac:dyDescent="0.3">
      <c r="A4185" s="2">
        <v>1438</v>
      </c>
      <c r="B4185" s="1">
        <v>4</v>
      </c>
      <c r="C4185" s="1">
        <v>137</v>
      </c>
      <c r="D4185" s="1">
        <v>1</v>
      </c>
      <c r="E4185" s="1">
        <v>2599</v>
      </c>
      <c r="F4185" s="3">
        <v>0.1</v>
      </c>
    </row>
    <row r="4186" spans="1:6" x14ac:dyDescent="0.3">
      <c r="A4186" s="2">
        <v>1438</v>
      </c>
      <c r="B4186" s="1">
        <v>5</v>
      </c>
      <c r="C4186" s="1">
        <v>190</v>
      </c>
      <c r="D4186" s="1">
        <v>2</v>
      </c>
      <c r="E4186" s="1">
        <v>2799.99</v>
      </c>
      <c r="F4186" s="3">
        <v>7.0000000000000007E-2</v>
      </c>
    </row>
    <row r="4187" spans="1:6" x14ac:dyDescent="0.3">
      <c r="A4187" s="2">
        <v>1439</v>
      </c>
      <c r="B4187" s="1">
        <v>1</v>
      </c>
      <c r="C4187" s="1">
        <v>42</v>
      </c>
      <c r="D4187" s="1">
        <v>1</v>
      </c>
      <c r="E4187" s="1">
        <v>2299.9899999999998</v>
      </c>
      <c r="F4187" s="3">
        <v>7.0000000000000007E-2</v>
      </c>
    </row>
    <row r="4188" spans="1:6" x14ac:dyDescent="0.3">
      <c r="A4188" s="2">
        <v>1439</v>
      </c>
      <c r="B4188" s="1">
        <v>2</v>
      </c>
      <c r="C4188" s="1">
        <v>263</v>
      </c>
      <c r="D4188" s="1">
        <v>1</v>
      </c>
      <c r="E4188" s="1">
        <v>89.99</v>
      </c>
      <c r="F4188" s="3">
        <v>0.2</v>
      </c>
    </row>
    <row r="4189" spans="1:6" x14ac:dyDescent="0.3">
      <c r="A4189" s="2">
        <v>1439</v>
      </c>
      <c r="B4189" s="1">
        <v>3</v>
      </c>
      <c r="C4189" s="1">
        <v>102</v>
      </c>
      <c r="D4189" s="1">
        <v>2</v>
      </c>
      <c r="E4189" s="1">
        <v>489.99</v>
      </c>
      <c r="F4189" s="3">
        <v>0.05</v>
      </c>
    </row>
    <row r="4190" spans="1:6" x14ac:dyDescent="0.3">
      <c r="A4190" s="2">
        <v>1439</v>
      </c>
      <c r="B4190" s="1">
        <v>4</v>
      </c>
      <c r="C4190" s="1">
        <v>149</v>
      </c>
      <c r="D4190" s="1">
        <v>1</v>
      </c>
      <c r="E4190" s="1">
        <v>7499.99</v>
      </c>
      <c r="F4190" s="3">
        <v>0.05</v>
      </c>
    </row>
    <row r="4191" spans="1:6" x14ac:dyDescent="0.3">
      <c r="A4191" s="2">
        <v>1440</v>
      </c>
      <c r="B4191" s="1">
        <v>1</v>
      </c>
      <c r="C4191" s="1">
        <v>116</v>
      </c>
      <c r="D4191" s="1">
        <v>2</v>
      </c>
      <c r="E4191" s="1">
        <v>749.99</v>
      </c>
      <c r="F4191" s="3">
        <v>7.0000000000000007E-2</v>
      </c>
    </row>
    <row r="4192" spans="1:6" x14ac:dyDescent="0.3">
      <c r="A4192" s="2">
        <v>1440</v>
      </c>
      <c r="B4192" s="1">
        <v>2</v>
      </c>
      <c r="C4192" s="1">
        <v>109</v>
      </c>
      <c r="D4192" s="1">
        <v>1</v>
      </c>
      <c r="E4192" s="1">
        <v>416.99</v>
      </c>
      <c r="F4192" s="3">
        <v>7.0000000000000007E-2</v>
      </c>
    </row>
    <row r="4193" spans="1:6" x14ac:dyDescent="0.3">
      <c r="A4193" s="2">
        <v>1440</v>
      </c>
      <c r="B4193" s="1">
        <v>3</v>
      </c>
      <c r="C4193" s="1">
        <v>186</v>
      </c>
      <c r="D4193" s="1">
        <v>1</v>
      </c>
      <c r="E4193" s="1">
        <v>4499.99</v>
      </c>
      <c r="F4193" s="3">
        <v>0.1</v>
      </c>
    </row>
    <row r="4194" spans="1:6" x14ac:dyDescent="0.3">
      <c r="A4194" s="2">
        <v>1440</v>
      </c>
      <c r="B4194" s="1">
        <v>4</v>
      </c>
      <c r="C4194" s="1">
        <v>178</v>
      </c>
      <c r="D4194" s="1">
        <v>2</v>
      </c>
      <c r="E4194" s="1">
        <v>749.99</v>
      </c>
      <c r="F4194" s="3">
        <v>0.05</v>
      </c>
    </row>
    <row r="4195" spans="1:6" x14ac:dyDescent="0.3">
      <c r="A4195" s="2">
        <v>1440</v>
      </c>
      <c r="B4195" s="1">
        <v>5</v>
      </c>
      <c r="C4195" s="1">
        <v>67</v>
      </c>
      <c r="D4195" s="1">
        <v>2</v>
      </c>
      <c r="E4195" s="1">
        <v>250.99</v>
      </c>
      <c r="F4195" s="3">
        <v>0.2</v>
      </c>
    </row>
    <row r="4196" spans="1:6" x14ac:dyDescent="0.3">
      <c r="A4196" s="2">
        <v>1441</v>
      </c>
      <c r="B4196" s="1">
        <v>1</v>
      </c>
      <c r="C4196" s="1">
        <v>6</v>
      </c>
      <c r="D4196" s="1">
        <v>1</v>
      </c>
      <c r="E4196" s="1">
        <v>469.99</v>
      </c>
      <c r="F4196" s="3">
        <v>0.05</v>
      </c>
    </row>
    <row r="4197" spans="1:6" x14ac:dyDescent="0.3">
      <c r="A4197" s="2">
        <v>1441</v>
      </c>
      <c r="B4197" s="1">
        <v>2</v>
      </c>
      <c r="C4197" s="1">
        <v>242</v>
      </c>
      <c r="D4197" s="1">
        <v>2</v>
      </c>
      <c r="E4197" s="1">
        <v>699.99</v>
      </c>
      <c r="F4197" s="3">
        <v>0.2</v>
      </c>
    </row>
    <row r="4198" spans="1:6" x14ac:dyDescent="0.3">
      <c r="A4198" s="2">
        <v>1441</v>
      </c>
      <c r="B4198" s="1">
        <v>3</v>
      </c>
      <c r="C4198" s="1">
        <v>46</v>
      </c>
      <c r="D4198" s="1">
        <v>1</v>
      </c>
      <c r="E4198" s="1">
        <v>1409.99</v>
      </c>
      <c r="F4198" s="3">
        <v>7.0000000000000007E-2</v>
      </c>
    </row>
    <row r="4199" spans="1:6" x14ac:dyDescent="0.3">
      <c r="A4199" s="2">
        <v>1442</v>
      </c>
      <c r="B4199" s="1">
        <v>1</v>
      </c>
      <c r="C4199" s="1">
        <v>160</v>
      </c>
      <c r="D4199" s="1">
        <v>1</v>
      </c>
      <c r="E4199" s="1">
        <v>4499.99</v>
      </c>
      <c r="F4199" s="3">
        <v>0.1</v>
      </c>
    </row>
    <row r="4200" spans="1:6" x14ac:dyDescent="0.3">
      <c r="A4200" s="2">
        <v>1442</v>
      </c>
      <c r="B4200" s="1">
        <v>2</v>
      </c>
      <c r="C4200" s="1">
        <v>220</v>
      </c>
      <c r="D4200" s="1">
        <v>1</v>
      </c>
      <c r="E4200" s="1">
        <v>269.99</v>
      </c>
      <c r="F4200" s="3">
        <v>7.0000000000000007E-2</v>
      </c>
    </row>
    <row r="4201" spans="1:6" x14ac:dyDescent="0.3">
      <c r="A4201" s="2">
        <v>1442</v>
      </c>
      <c r="B4201" s="1">
        <v>3</v>
      </c>
      <c r="C4201" s="1">
        <v>271</v>
      </c>
      <c r="D4201" s="1">
        <v>2</v>
      </c>
      <c r="E4201" s="1">
        <v>209.99</v>
      </c>
      <c r="F4201" s="3">
        <v>0.05</v>
      </c>
    </row>
    <row r="4202" spans="1:6" x14ac:dyDescent="0.3">
      <c r="A4202" s="2">
        <v>1443</v>
      </c>
      <c r="B4202" s="1">
        <v>1</v>
      </c>
      <c r="C4202" s="1">
        <v>160</v>
      </c>
      <c r="D4202" s="1">
        <v>1</v>
      </c>
      <c r="E4202" s="1">
        <v>4499.99</v>
      </c>
      <c r="F4202" s="3">
        <v>7.0000000000000007E-2</v>
      </c>
    </row>
    <row r="4203" spans="1:6" x14ac:dyDescent="0.3">
      <c r="A4203" s="2">
        <v>1443</v>
      </c>
      <c r="B4203" s="1">
        <v>2</v>
      </c>
      <c r="C4203" s="1">
        <v>57</v>
      </c>
      <c r="D4203" s="1">
        <v>1</v>
      </c>
      <c r="E4203" s="1">
        <v>1999.99</v>
      </c>
      <c r="F4203" s="3">
        <v>0.2</v>
      </c>
    </row>
    <row r="4204" spans="1:6" x14ac:dyDescent="0.3">
      <c r="A4204" s="2">
        <v>1443</v>
      </c>
      <c r="B4204" s="1">
        <v>3</v>
      </c>
      <c r="C4204" s="1">
        <v>101</v>
      </c>
      <c r="D4204" s="1">
        <v>2</v>
      </c>
      <c r="E4204" s="1">
        <v>339.99</v>
      </c>
      <c r="F4204" s="3">
        <v>0.1</v>
      </c>
    </row>
    <row r="4205" spans="1:6" x14ac:dyDescent="0.3">
      <c r="A4205" s="2">
        <v>1444</v>
      </c>
      <c r="B4205" s="1">
        <v>1</v>
      </c>
      <c r="C4205" s="1">
        <v>90</v>
      </c>
      <c r="D4205" s="1">
        <v>1</v>
      </c>
      <c r="E4205" s="1">
        <v>209.99</v>
      </c>
      <c r="F4205" s="3">
        <v>0.1</v>
      </c>
    </row>
    <row r="4206" spans="1:6" x14ac:dyDescent="0.3">
      <c r="A4206" s="2">
        <v>1444</v>
      </c>
      <c r="B4206" s="1">
        <v>2</v>
      </c>
      <c r="C4206" s="1">
        <v>128</v>
      </c>
      <c r="D4206" s="1">
        <v>2</v>
      </c>
      <c r="E4206" s="1">
        <v>1899</v>
      </c>
      <c r="F4206" s="3">
        <v>0.2</v>
      </c>
    </row>
    <row r="4207" spans="1:6" x14ac:dyDescent="0.3">
      <c r="A4207" s="2">
        <v>1445</v>
      </c>
      <c r="B4207" s="1">
        <v>1</v>
      </c>
      <c r="C4207" s="1">
        <v>219</v>
      </c>
      <c r="D4207" s="1">
        <v>2</v>
      </c>
      <c r="E4207" s="1">
        <v>639.99</v>
      </c>
      <c r="F4207" s="3">
        <v>0.1</v>
      </c>
    </row>
    <row r="4208" spans="1:6" x14ac:dyDescent="0.3">
      <c r="A4208" s="2">
        <v>1445</v>
      </c>
      <c r="B4208" s="1">
        <v>2</v>
      </c>
      <c r="C4208" s="1">
        <v>52</v>
      </c>
      <c r="D4208" s="1">
        <v>1</v>
      </c>
      <c r="E4208" s="1">
        <v>875.99</v>
      </c>
      <c r="F4208" s="3">
        <v>7.0000000000000007E-2</v>
      </c>
    </row>
    <row r="4209" spans="1:6" x14ac:dyDescent="0.3">
      <c r="A4209" s="2">
        <v>1445</v>
      </c>
      <c r="B4209" s="1">
        <v>3</v>
      </c>
      <c r="C4209" s="1">
        <v>123</v>
      </c>
      <c r="D4209" s="1">
        <v>2</v>
      </c>
      <c r="E4209" s="1">
        <v>999.99</v>
      </c>
      <c r="F4209" s="3">
        <v>0.1</v>
      </c>
    </row>
    <row r="4210" spans="1:6" x14ac:dyDescent="0.3">
      <c r="A4210" s="2">
        <v>1446</v>
      </c>
      <c r="B4210" s="1">
        <v>1</v>
      </c>
      <c r="C4210" s="1">
        <v>227</v>
      </c>
      <c r="D4210" s="1">
        <v>1</v>
      </c>
      <c r="E4210" s="1">
        <v>319.99</v>
      </c>
      <c r="F4210" s="3">
        <v>0.05</v>
      </c>
    </row>
    <row r="4211" spans="1:6" x14ac:dyDescent="0.3">
      <c r="A4211" s="2">
        <v>1446</v>
      </c>
      <c r="B4211" s="1">
        <v>2</v>
      </c>
      <c r="C4211" s="1">
        <v>233</v>
      </c>
      <c r="D4211" s="1">
        <v>2</v>
      </c>
      <c r="E4211" s="1">
        <v>639.99</v>
      </c>
      <c r="F4211" s="3">
        <v>0.05</v>
      </c>
    </row>
    <row r="4212" spans="1:6" x14ac:dyDescent="0.3">
      <c r="A4212" s="2">
        <v>1446</v>
      </c>
      <c r="B4212" s="1">
        <v>3</v>
      </c>
      <c r="C4212" s="1">
        <v>234</v>
      </c>
      <c r="D4212" s="1">
        <v>2</v>
      </c>
      <c r="E4212" s="1">
        <v>899.99</v>
      </c>
      <c r="F4212" s="3">
        <v>0.05</v>
      </c>
    </row>
    <row r="4213" spans="1:6" x14ac:dyDescent="0.3">
      <c r="A4213" s="2">
        <v>1447</v>
      </c>
      <c r="B4213" s="1">
        <v>1</v>
      </c>
      <c r="C4213" s="1">
        <v>148</v>
      </c>
      <c r="D4213" s="1">
        <v>1</v>
      </c>
      <c r="E4213" s="1">
        <v>5499.99</v>
      </c>
      <c r="F4213" s="3">
        <v>0.2</v>
      </c>
    </row>
    <row r="4214" spans="1:6" x14ac:dyDescent="0.3">
      <c r="A4214" s="2">
        <v>1448</v>
      </c>
      <c r="B4214" s="1">
        <v>1</v>
      </c>
      <c r="C4214" s="1">
        <v>239</v>
      </c>
      <c r="D4214" s="1">
        <v>1</v>
      </c>
      <c r="E4214" s="1">
        <v>749.99</v>
      </c>
      <c r="F4214" s="3">
        <v>0.1</v>
      </c>
    </row>
    <row r="4215" spans="1:6" x14ac:dyDescent="0.3">
      <c r="A4215" s="2">
        <v>1449</v>
      </c>
      <c r="B4215" s="1">
        <v>1</v>
      </c>
      <c r="C4215" s="1">
        <v>159</v>
      </c>
      <c r="D4215" s="1">
        <v>1</v>
      </c>
      <c r="E4215" s="1">
        <v>2299.9899999999998</v>
      </c>
      <c r="F4215" s="3">
        <v>7.0000000000000007E-2</v>
      </c>
    </row>
    <row r="4216" spans="1:6" x14ac:dyDescent="0.3">
      <c r="A4216" s="2">
        <v>1449</v>
      </c>
      <c r="B4216" s="1">
        <v>2</v>
      </c>
      <c r="C4216" s="1">
        <v>55</v>
      </c>
      <c r="D4216" s="1">
        <v>1</v>
      </c>
      <c r="E4216" s="1">
        <v>2699.99</v>
      </c>
      <c r="F4216" s="3">
        <v>0.2</v>
      </c>
    </row>
    <row r="4217" spans="1:6" x14ac:dyDescent="0.3">
      <c r="A4217" s="2">
        <v>1449</v>
      </c>
      <c r="B4217" s="1">
        <v>3</v>
      </c>
      <c r="C4217" s="1">
        <v>260</v>
      </c>
      <c r="D4217" s="1">
        <v>2</v>
      </c>
      <c r="E4217" s="1">
        <v>799.99</v>
      </c>
      <c r="F4217" s="3">
        <v>7.0000000000000007E-2</v>
      </c>
    </row>
    <row r="4218" spans="1:6" x14ac:dyDescent="0.3">
      <c r="A4218" s="2">
        <v>1449</v>
      </c>
      <c r="B4218" s="1">
        <v>4</v>
      </c>
      <c r="C4218" s="1">
        <v>252</v>
      </c>
      <c r="D4218" s="1">
        <v>2</v>
      </c>
      <c r="E4218" s="1">
        <v>2999.99</v>
      </c>
      <c r="F4218" s="3">
        <v>0.05</v>
      </c>
    </row>
    <row r="4219" spans="1:6" x14ac:dyDescent="0.3">
      <c r="A4219" s="2">
        <v>1449</v>
      </c>
      <c r="B4219" s="1">
        <v>5</v>
      </c>
      <c r="C4219" s="1">
        <v>14</v>
      </c>
      <c r="D4219" s="1">
        <v>2</v>
      </c>
      <c r="E4219" s="1">
        <v>269.99</v>
      </c>
      <c r="F4219" s="3">
        <v>0.1</v>
      </c>
    </row>
    <row r="4220" spans="1:6" x14ac:dyDescent="0.3">
      <c r="A4220" s="2">
        <v>1450</v>
      </c>
      <c r="B4220" s="1">
        <v>1</v>
      </c>
      <c r="C4220" s="1">
        <v>98</v>
      </c>
      <c r="D4220" s="1">
        <v>1</v>
      </c>
      <c r="E4220" s="1">
        <v>489.99</v>
      </c>
      <c r="F4220" s="3">
        <v>7.0000000000000007E-2</v>
      </c>
    </row>
    <row r="4221" spans="1:6" x14ac:dyDescent="0.3">
      <c r="A4221" s="2">
        <v>1450</v>
      </c>
      <c r="B4221" s="1">
        <v>2</v>
      </c>
      <c r="C4221" s="1">
        <v>173</v>
      </c>
      <c r="D4221" s="1">
        <v>2</v>
      </c>
      <c r="E4221" s="1">
        <v>3199.99</v>
      </c>
      <c r="F4221" s="3">
        <v>0.1</v>
      </c>
    </row>
    <row r="4222" spans="1:6" x14ac:dyDescent="0.3">
      <c r="A4222" s="2">
        <v>1450</v>
      </c>
      <c r="B4222" s="1">
        <v>3</v>
      </c>
      <c r="C4222" s="1">
        <v>299</v>
      </c>
      <c r="D4222" s="1">
        <v>1</v>
      </c>
      <c r="E4222" s="1">
        <v>559.99</v>
      </c>
      <c r="F4222" s="3">
        <v>0.2</v>
      </c>
    </row>
    <row r="4223" spans="1:6" x14ac:dyDescent="0.3">
      <c r="A4223" s="2">
        <v>1450</v>
      </c>
      <c r="B4223" s="1">
        <v>4</v>
      </c>
      <c r="C4223" s="1">
        <v>209</v>
      </c>
      <c r="D4223" s="1">
        <v>2</v>
      </c>
      <c r="E4223" s="1">
        <v>2999.99</v>
      </c>
      <c r="F4223" s="3">
        <v>0.1</v>
      </c>
    </row>
    <row r="4224" spans="1:6" x14ac:dyDescent="0.3">
      <c r="A4224" s="2">
        <v>1450</v>
      </c>
      <c r="B4224" s="1">
        <v>5</v>
      </c>
      <c r="C4224" s="1">
        <v>235</v>
      </c>
      <c r="D4224" s="1">
        <v>2</v>
      </c>
      <c r="E4224" s="1">
        <v>899.99</v>
      </c>
      <c r="F4224" s="3">
        <v>0.05</v>
      </c>
    </row>
    <row r="4225" spans="1:6" x14ac:dyDescent="0.3">
      <c r="A4225" s="2">
        <v>1451</v>
      </c>
      <c r="B4225" s="1">
        <v>1</v>
      </c>
      <c r="C4225" s="1">
        <v>117</v>
      </c>
      <c r="D4225" s="1">
        <v>1</v>
      </c>
      <c r="E4225" s="1">
        <v>1469.99</v>
      </c>
      <c r="F4225" s="3">
        <v>0.05</v>
      </c>
    </row>
    <row r="4226" spans="1:6" x14ac:dyDescent="0.3">
      <c r="A4226" s="2">
        <v>1452</v>
      </c>
      <c r="B4226" s="1">
        <v>1</v>
      </c>
      <c r="C4226" s="1">
        <v>99</v>
      </c>
      <c r="D4226" s="1">
        <v>2</v>
      </c>
      <c r="E4226" s="1">
        <v>299.99</v>
      </c>
      <c r="F4226" s="3">
        <v>0.1</v>
      </c>
    </row>
    <row r="4227" spans="1:6" x14ac:dyDescent="0.3">
      <c r="A4227" s="2">
        <v>1452</v>
      </c>
      <c r="B4227" s="1">
        <v>2</v>
      </c>
      <c r="C4227" s="1">
        <v>234</v>
      </c>
      <c r="D4227" s="1">
        <v>1</v>
      </c>
      <c r="E4227" s="1">
        <v>899.99</v>
      </c>
      <c r="F4227" s="3">
        <v>0.2</v>
      </c>
    </row>
    <row r="4228" spans="1:6" x14ac:dyDescent="0.3">
      <c r="A4228" s="2">
        <v>1452</v>
      </c>
      <c r="B4228" s="1">
        <v>3</v>
      </c>
      <c r="C4228" s="1">
        <v>86</v>
      </c>
      <c r="D4228" s="1">
        <v>2</v>
      </c>
      <c r="E4228" s="1">
        <v>149.99</v>
      </c>
      <c r="F4228" s="3">
        <v>0.05</v>
      </c>
    </row>
    <row r="4229" spans="1:6" x14ac:dyDescent="0.3">
      <c r="A4229" s="2">
        <v>1452</v>
      </c>
      <c r="B4229" s="1">
        <v>4</v>
      </c>
      <c r="C4229" s="1">
        <v>109</v>
      </c>
      <c r="D4229" s="1">
        <v>2</v>
      </c>
      <c r="E4229" s="1">
        <v>416.99</v>
      </c>
      <c r="F4229" s="3">
        <v>7.0000000000000007E-2</v>
      </c>
    </row>
    <row r="4230" spans="1:6" x14ac:dyDescent="0.3">
      <c r="A4230" s="2">
        <v>1453</v>
      </c>
      <c r="B4230" s="1">
        <v>1</v>
      </c>
      <c r="C4230" s="1">
        <v>89</v>
      </c>
      <c r="D4230" s="1">
        <v>2</v>
      </c>
      <c r="E4230" s="1">
        <v>209.99</v>
      </c>
      <c r="F4230" s="3">
        <v>0.1</v>
      </c>
    </row>
    <row r="4231" spans="1:6" x14ac:dyDescent="0.3">
      <c r="A4231" s="2">
        <v>1454</v>
      </c>
      <c r="B4231" s="1">
        <v>1</v>
      </c>
      <c r="C4231" s="1">
        <v>283</v>
      </c>
      <c r="D4231" s="1">
        <v>1</v>
      </c>
      <c r="E4231" s="1">
        <v>319.99</v>
      </c>
      <c r="F4231" s="3">
        <v>7.0000000000000007E-2</v>
      </c>
    </row>
    <row r="4232" spans="1:6" x14ac:dyDescent="0.3">
      <c r="A4232" s="2">
        <v>1454</v>
      </c>
      <c r="B4232" s="1">
        <v>2</v>
      </c>
      <c r="C4232" s="1">
        <v>35</v>
      </c>
      <c r="D4232" s="1">
        <v>2</v>
      </c>
      <c r="E4232" s="1">
        <v>832.99</v>
      </c>
      <c r="F4232" s="3">
        <v>0.1</v>
      </c>
    </row>
    <row r="4233" spans="1:6" x14ac:dyDescent="0.3">
      <c r="A4233" s="2">
        <v>1454</v>
      </c>
      <c r="B4233" s="1">
        <v>3</v>
      </c>
      <c r="C4233" s="1">
        <v>124</v>
      </c>
      <c r="D4233" s="1">
        <v>1</v>
      </c>
      <c r="E4233" s="1">
        <v>1499</v>
      </c>
      <c r="F4233" s="3">
        <v>0.2</v>
      </c>
    </row>
    <row r="4234" spans="1:6" x14ac:dyDescent="0.3">
      <c r="A4234" s="2">
        <v>1454</v>
      </c>
      <c r="B4234" s="1">
        <v>4</v>
      </c>
      <c r="C4234" s="1">
        <v>38</v>
      </c>
      <c r="D4234" s="1">
        <v>2</v>
      </c>
      <c r="E4234" s="1">
        <v>549.99</v>
      </c>
      <c r="F4234" s="3">
        <v>0.05</v>
      </c>
    </row>
    <row r="4235" spans="1:6" x14ac:dyDescent="0.3">
      <c r="A4235" s="2">
        <v>1455</v>
      </c>
      <c r="B4235" s="1">
        <v>1</v>
      </c>
      <c r="C4235" s="1">
        <v>101</v>
      </c>
      <c r="D4235" s="1">
        <v>2</v>
      </c>
      <c r="E4235" s="1">
        <v>339.99</v>
      </c>
      <c r="F4235" s="3">
        <v>0.05</v>
      </c>
    </row>
    <row r="4236" spans="1:6" x14ac:dyDescent="0.3">
      <c r="A4236" s="2">
        <v>1455</v>
      </c>
      <c r="B4236" s="1">
        <v>2</v>
      </c>
      <c r="C4236" s="1">
        <v>254</v>
      </c>
      <c r="D4236" s="1">
        <v>1</v>
      </c>
      <c r="E4236" s="1">
        <v>749.99</v>
      </c>
      <c r="F4236" s="3">
        <v>0.2</v>
      </c>
    </row>
    <row r="4237" spans="1:6" x14ac:dyDescent="0.3">
      <c r="A4237" s="2">
        <v>1456</v>
      </c>
      <c r="B4237" s="1">
        <v>1</v>
      </c>
      <c r="C4237" s="1">
        <v>193</v>
      </c>
      <c r="D4237" s="1">
        <v>2</v>
      </c>
      <c r="E4237" s="1">
        <v>2799.99</v>
      </c>
      <c r="F4237" s="3">
        <v>0.05</v>
      </c>
    </row>
    <row r="4238" spans="1:6" x14ac:dyDescent="0.3">
      <c r="A4238" s="2">
        <v>1456</v>
      </c>
      <c r="B4238" s="1">
        <v>2</v>
      </c>
      <c r="C4238" s="1">
        <v>246</v>
      </c>
      <c r="D4238" s="1">
        <v>1</v>
      </c>
      <c r="E4238" s="1">
        <v>639.99</v>
      </c>
      <c r="F4238" s="3">
        <v>7.0000000000000007E-2</v>
      </c>
    </row>
    <row r="4239" spans="1:6" x14ac:dyDescent="0.3">
      <c r="A4239" s="2">
        <v>1456</v>
      </c>
      <c r="B4239" s="1">
        <v>3</v>
      </c>
      <c r="C4239" s="1">
        <v>268</v>
      </c>
      <c r="D4239" s="1">
        <v>2</v>
      </c>
      <c r="E4239" s="1">
        <v>159.99</v>
      </c>
      <c r="F4239" s="3">
        <v>0.1</v>
      </c>
    </row>
    <row r="4240" spans="1:6" x14ac:dyDescent="0.3">
      <c r="A4240" s="2">
        <v>1456</v>
      </c>
      <c r="B4240" s="1">
        <v>4</v>
      </c>
      <c r="C4240" s="1">
        <v>272</v>
      </c>
      <c r="D4240" s="1">
        <v>1</v>
      </c>
      <c r="E4240" s="1">
        <v>289.99</v>
      </c>
      <c r="F4240" s="3">
        <v>0.1</v>
      </c>
    </row>
    <row r="4241" spans="1:6" x14ac:dyDescent="0.3">
      <c r="A4241" s="2">
        <v>1456</v>
      </c>
      <c r="B4241" s="1">
        <v>5</v>
      </c>
      <c r="C4241" s="1">
        <v>126</v>
      </c>
      <c r="D4241" s="1">
        <v>1</v>
      </c>
      <c r="E4241" s="1">
        <v>469.99</v>
      </c>
      <c r="F4241" s="3">
        <v>0.1</v>
      </c>
    </row>
    <row r="4242" spans="1:6" x14ac:dyDescent="0.3">
      <c r="A4242" s="2">
        <v>1457</v>
      </c>
      <c r="B4242" s="1">
        <v>1</v>
      </c>
      <c r="C4242" s="1">
        <v>113</v>
      </c>
      <c r="D4242" s="1">
        <v>1</v>
      </c>
      <c r="E4242" s="1">
        <v>489.99</v>
      </c>
      <c r="F4242" s="3">
        <v>7.0000000000000007E-2</v>
      </c>
    </row>
    <row r="4243" spans="1:6" x14ac:dyDescent="0.3">
      <c r="A4243" s="2">
        <v>1457</v>
      </c>
      <c r="B4243" s="1">
        <v>2</v>
      </c>
      <c r="C4243" s="1">
        <v>111</v>
      </c>
      <c r="D4243" s="1">
        <v>1</v>
      </c>
      <c r="E4243" s="1">
        <v>470.99</v>
      </c>
      <c r="F4243" s="3">
        <v>0.2</v>
      </c>
    </row>
    <row r="4244" spans="1:6" x14ac:dyDescent="0.3">
      <c r="A4244" s="2">
        <v>1457</v>
      </c>
      <c r="B4244" s="1">
        <v>3</v>
      </c>
      <c r="C4244" s="1">
        <v>268</v>
      </c>
      <c r="D4244" s="1">
        <v>1</v>
      </c>
      <c r="E4244" s="1">
        <v>159.99</v>
      </c>
      <c r="F4244" s="3">
        <v>0.2</v>
      </c>
    </row>
    <row r="4245" spans="1:6" x14ac:dyDescent="0.3">
      <c r="A4245" s="2">
        <v>1457</v>
      </c>
      <c r="B4245" s="1">
        <v>4</v>
      </c>
      <c r="C4245" s="1">
        <v>152</v>
      </c>
      <c r="D4245" s="1">
        <v>2</v>
      </c>
      <c r="E4245" s="1">
        <v>2499.9899999999998</v>
      </c>
      <c r="F4245" s="3">
        <v>0.2</v>
      </c>
    </row>
    <row r="4246" spans="1:6" x14ac:dyDescent="0.3">
      <c r="A4246" s="2">
        <v>1458</v>
      </c>
      <c r="B4246" s="1">
        <v>1</v>
      </c>
      <c r="C4246" s="1">
        <v>295</v>
      </c>
      <c r="D4246" s="1">
        <v>2</v>
      </c>
      <c r="E4246" s="1">
        <v>319.99</v>
      </c>
      <c r="F4246" s="3">
        <v>0.05</v>
      </c>
    </row>
    <row r="4247" spans="1:6" x14ac:dyDescent="0.3">
      <c r="A4247" s="2">
        <v>1458</v>
      </c>
      <c r="B4247" s="1">
        <v>2</v>
      </c>
      <c r="C4247" s="1">
        <v>105</v>
      </c>
      <c r="D4247" s="1">
        <v>1</v>
      </c>
      <c r="E4247" s="1">
        <v>533.99</v>
      </c>
      <c r="F4247" s="3">
        <v>0.05</v>
      </c>
    </row>
    <row r="4248" spans="1:6" x14ac:dyDescent="0.3">
      <c r="A4248" s="2">
        <v>1458</v>
      </c>
      <c r="B4248" s="1">
        <v>3</v>
      </c>
      <c r="C4248" s="1">
        <v>12</v>
      </c>
      <c r="D4248" s="1">
        <v>1</v>
      </c>
      <c r="E4248" s="1">
        <v>549.99</v>
      </c>
      <c r="F4248" s="3">
        <v>0.05</v>
      </c>
    </row>
    <row r="4249" spans="1:6" x14ac:dyDescent="0.3">
      <c r="A4249" s="2">
        <v>1458</v>
      </c>
      <c r="B4249" s="1">
        <v>4</v>
      </c>
      <c r="C4249" s="1">
        <v>78</v>
      </c>
      <c r="D4249" s="1">
        <v>2</v>
      </c>
      <c r="E4249" s="1">
        <v>647.99</v>
      </c>
      <c r="F4249" s="3">
        <v>0.1</v>
      </c>
    </row>
    <row r="4250" spans="1:6" x14ac:dyDescent="0.3">
      <c r="A4250" s="2">
        <v>1459</v>
      </c>
      <c r="B4250" s="1">
        <v>1</v>
      </c>
      <c r="C4250" s="1">
        <v>258</v>
      </c>
      <c r="D4250" s="1">
        <v>1</v>
      </c>
      <c r="E4250" s="1">
        <v>1259.9000000000001</v>
      </c>
      <c r="F4250" s="3">
        <v>0.1</v>
      </c>
    </row>
    <row r="4251" spans="1:6" x14ac:dyDescent="0.3">
      <c r="A4251" s="2">
        <v>1460</v>
      </c>
      <c r="B4251" s="1">
        <v>1</v>
      </c>
      <c r="C4251" s="1">
        <v>201</v>
      </c>
      <c r="D4251" s="1">
        <v>1</v>
      </c>
      <c r="E4251" s="1">
        <v>4499.99</v>
      </c>
      <c r="F4251" s="3">
        <v>0.05</v>
      </c>
    </row>
    <row r="4252" spans="1:6" x14ac:dyDescent="0.3">
      <c r="A4252" s="2">
        <v>1460</v>
      </c>
      <c r="B4252" s="1">
        <v>2</v>
      </c>
      <c r="C4252" s="1">
        <v>76</v>
      </c>
      <c r="D4252" s="1">
        <v>1</v>
      </c>
      <c r="E4252" s="1">
        <v>299.99</v>
      </c>
      <c r="F4252" s="3">
        <v>7.0000000000000007E-2</v>
      </c>
    </row>
    <row r="4253" spans="1:6" x14ac:dyDescent="0.3">
      <c r="A4253" s="2">
        <v>1460</v>
      </c>
      <c r="B4253" s="1">
        <v>3</v>
      </c>
      <c r="C4253" s="1">
        <v>167</v>
      </c>
      <c r="D4253" s="1">
        <v>1</v>
      </c>
      <c r="E4253" s="1">
        <v>749.99</v>
      </c>
      <c r="F4253" s="3">
        <v>0.05</v>
      </c>
    </row>
    <row r="4254" spans="1:6" x14ac:dyDescent="0.3">
      <c r="A4254" s="2">
        <v>1460</v>
      </c>
      <c r="B4254" s="1">
        <v>4</v>
      </c>
      <c r="C4254" s="1">
        <v>7</v>
      </c>
      <c r="D4254" s="1">
        <v>2</v>
      </c>
      <c r="E4254" s="1">
        <v>3999.99</v>
      </c>
      <c r="F4254" s="3">
        <v>7.0000000000000007E-2</v>
      </c>
    </row>
    <row r="4255" spans="1:6" x14ac:dyDescent="0.3">
      <c r="A4255" s="2">
        <v>1460</v>
      </c>
      <c r="B4255" s="1">
        <v>5</v>
      </c>
      <c r="C4255" s="1">
        <v>123</v>
      </c>
      <c r="D4255" s="1">
        <v>2</v>
      </c>
      <c r="E4255" s="1">
        <v>999.99</v>
      </c>
      <c r="F4255" s="3">
        <v>7.0000000000000007E-2</v>
      </c>
    </row>
    <row r="4256" spans="1:6" x14ac:dyDescent="0.3">
      <c r="A4256" s="2">
        <v>1461</v>
      </c>
      <c r="B4256" s="1">
        <v>1</v>
      </c>
      <c r="C4256" s="1">
        <v>48</v>
      </c>
      <c r="D4256" s="1">
        <v>1</v>
      </c>
      <c r="E4256" s="1">
        <v>1499.99</v>
      </c>
      <c r="F4256" s="3">
        <v>0.2</v>
      </c>
    </row>
    <row r="4257" spans="1:6" x14ac:dyDescent="0.3">
      <c r="A4257" s="2">
        <v>1461</v>
      </c>
      <c r="B4257" s="1">
        <v>2</v>
      </c>
      <c r="C4257" s="1">
        <v>242</v>
      </c>
      <c r="D4257" s="1">
        <v>2</v>
      </c>
      <c r="E4257" s="1">
        <v>699.99</v>
      </c>
      <c r="F4257" s="3">
        <v>0.2</v>
      </c>
    </row>
    <row r="4258" spans="1:6" x14ac:dyDescent="0.3">
      <c r="A4258" s="2">
        <v>1462</v>
      </c>
      <c r="B4258" s="1">
        <v>1</v>
      </c>
      <c r="C4258" s="1">
        <v>263</v>
      </c>
      <c r="D4258" s="1">
        <v>1</v>
      </c>
      <c r="E4258" s="1">
        <v>89.99</v>
      </c>
      <c r="F4258" s="3">
        <v>0.2</v>
      </c>
    </row>
    <row r="4259" spans="1:6" x14ac:dyDescent="0.3">
      <c r="A4259" s="2">
        <v>1462</v>
      </c>
      <c r="B4259" s="1">
        <v>2</v>
      </c>
      <c r="C4259" s="1">
        <v>25</v>
      </c>
      <c r="D4259" s="1">
        <v>1</v>
      </c>
      <c r="E4259" s="1">
        <v>499.99</v>
      </c>
      <c r="F4259" s="3">
        <v>7.0000000000000007E-2</v>
      </c>
    </row>
    <row r="4260" spans="1:6" x14ac:dyDescent="0.3">
      <c r="A4260" s="2">
        <v>1462</v>
      </c>
      <c r="B4260" s="1">
        <v>3</v>
      </c>
      <c r="C4260" s="1">
        <v>223</v>
      </c>
      <c r="D4260" s="1">
        <v>1</v>
      </c>
      <c r="E4260" s="1">
        <v>529.99</v>
      </c>
      <c r="F4260" s="3">
        <v>0.1</v>
      </c>
    </row>
    <row r="4261" spans="1:6" x14ac:dyDescent="0.3">
      <c r="A4261" s="2">
        <v>1462</v>
      </c>
      <c r="B4261" s="1">
        <v>4</v>
      </c>
      <c r="C4261" s="1">
        <v>294</v>
      </c>
      <c r="D4261" s="1">
        <v>1</v>
      </c>
      <c r="E4261" s="1">
        <v>369.99</v>
      </c>
      <c r="F4261" s="3">
        <v>0.1</v>
      </c>
    </row>
    <row r="4262" spans="1:6" x14ac:dyDescent="0.3">
      <c r="A4262" s="2">
        <v>1462</v>
      </c>
      <c r="B4262" s="1">
        <v>5</v>
      </c>
      <c r="C4262" s="1">
        <v>251</v>
      </c>
      <c r="D4262" s="1">
        <v>1</v>
      </c>
      <c r="E4262" s="1">
        <v>2999.99</v>
      </c>
      <c r="F4262" s="3">
        <v>0.05</v>
      </c>
    </row>
    <row r="4263" spans="1:6" x14ac:dyDescent="0.3">
      <c r="A4263" s="2">
        <v>1463</v>
      </c>
      <c r="B4263" s="1">
        <v>1</v>
      </c>
      <c r="C4263" s="1">
        <v>51</v>
      </c>
      <c r="D4263" s="1">
        <v>2</v>
      </c>
      <c r="E4263" s="1">
        <v>6499.99</v>
      </c>
      <c r="F4263" s="3">
        <v>0.05</v>
      </c>
    </row>
    <row r="4264" spans="1:6" x14ac:dyDescent="0.3">
      <c r="A4264" s="2">
        <v>1463</v>
      </c>
      <c r="B4264" s="1">
        <v>2</v>
      </c>
      <c r="C4264" s="1">
        <v>168</v>
      </c>
      <c r="D4264" s="1">
        <v>1</v>
      </c>
      <c r="E4264" s="1">
        <v>1549</v>
      </c>
      <c r="F4264" s="3">
        <v>0.05</v>
      </c>
    </row>
    <row r="4265" spans="1:6" x14ac:dyDescent="0.3">
      <c r="A4265" s="2">
        <v>1464</v>
      </c>
      <c r="B4265" s="1">
        <v>1</v>
      </c>
      <c r="C4265" s="1">
        <v>109</v>
      </c>
      <c r="D4265" s="1">
        <v>2</v>
      </c>
      <c r="E4265" s="1">
        <v>416.99</v>
      </c>
      <c r="F4265" s="3">
        <v>0.05</v>
      </c>
    </row>
    <row r="4266" spans="1:6" x14ac:dyDescent="0.3">
      <c r="A4266" s="2">
        <v>1464</v>
      </c>
      <c r="B4266" s="1">
        <v>2</v>
      </c>
      <c r="C4266" s="1">
        <v>124</v>
      </c>
      <c r="D4266" s="1">
        <v>1</v>
      </c>
      <c r="E4266" s="1">
        <v>1499</v>
      </c>
      <c r="F4266" s="3">
        <v>0.2</v>
      </c>
    </row>
    <row r="4267" spans="1:6" x14ac:dyDescent="0.3">
      <c r="A4267" s="2">
        <v>1464</v>
      </c>
      <c r="B4267" s="1">
        <v>3</v>
      </c>
      <c r="C4267" s="1">
        <v>165</v>
      </c>
      <c r="D4267" s="1">
        <v>2</v>
      </c>
      <c r="E4267" s="1">
        <v>2499.9899999999998</v>
      </c>
      <c r="F4267" s="3">
        <v>0.2</v>
      </c>
    </row>
    <row r="4268" spans="1:6" x14ac:dyDescent="0.3">
      <c r="A4268" s="2">
        <v>1464</v>
      </c>
      <c r="B4268" s="1">
        <v>4</v>
      </c>
      <c r="C4268" s="1">
        <v>151</v>
      </c>
      <c r="D4268" s="1">
        <v>2</v>
      </c>
      <c r="E4268" s="1">
        <v>1549.99</v>
      </c>
      <c r="F4268" s="3">
        <v>0.05</v>
      </c>
    </row>
    <row r="4269" spans="1:6" x14ac:dyDescent="0.3">
      <c r="A4269" s="2">
        <v>1465</v>
      </c>
      <c r="B4269" s="1">
        <v>1</v>
      </c>
      <c r="C4269" s="1">
        <v>70</v>
      </c>
      <c r="D4269" s="1">
        <v>2</v>
      </c>
      <c r="E4269" s="1">
        <v>659.99</v>
      </c>
      <c r="F4269" s="3">
        <v>0.05</v>
      </c>
    </row>
    <row r="4270" spans="1:6" x14ac:dyDescent="0.3">
      <c r="A4270" s="2">
        <v>1466</v>
      </c>
      <c r="B4270" s="1">
        <v>1</v>
      </c>
      <c r="C4270" s="1">
        <v>310</v>
      </c>
      <c r="D4270" s="1">
        <v>2</v>
      </c>
      <c r="E4270" s="1">
        <v>899.99</v>
      </c>
      <c r="F4270" s="3">
        <v>7.0000000000000007E-2</v>
      </c>
    </row>
    <row r="4271" spans="1:6" x14ac:dyDescent="0.3">
      <c r="A4271" s="2">
        <v>1466</v>
      </c>
      <c r="B4271" s="1">
        <v>2</v>
      </c>
      <c r="C4271" s="1">
        <v>251</v>
      </c>
      <c r="D4271" s="1">
        <v>1</v>
      </c>
      <c r="E4271" s="1">
        <v>2999.99</v>
      </c>
      <c r="F4271" s="3">
        <v>0.05</v>
      </c>
    </row>
    <row r="4272" spans="1:6" x14ac:dyDescent="0.3">
      <c r="A4272" s="2">
        <v>1466</v>
      </c>
      <c r="B4272" s="1">
        <v>3</v>
      </c>
      <c r="C4272" s="1">
        <v>163</v>
      </c>
      <c r="D4272" s="1">
        <v>2</v>
      </c>
      <c r="E4272" s="1">
        <v>1349</v>
      </c>
      <c r="F4272" s="3">
        <v>0.2</v>
      </c>
    </row>
    <row r="4273" spans="1:6" x14ac:dyDescent="0.3">
      <c r="A4273" s="2">
        <v>1466</v>
      </c>
      <c r="B4273" s="1">
        <v>4</v>
      </c>
      <c r="C4273" s="1">
        <v>39</v>
      </c>
      <c r="D4273" s="1">
        <v>2</v>
      </c>
      <c r="E4273" s="1">
        <v>1499.99</v>
      </c>
      <c r="F4273" s="3">
        <v>0.05</v>
      </c>
    </row>
    <row r="4274" spans="1:6" x14ac:dyDescent="0.3">
      <c r="A4274" s="2">
        <v>1467</v>
      </c>
      <c r="B4274" s="1">
        <v>1</v>
      </c>
      <c r="C4274" s="1">
        <v>18</v>
      </c>
      <c r="D4274" s="1">
        <v>1</v>
      </c>
      <c r="E4274" s="1">
        <v>449</v>
      </c>
      <c r="F4274" s="3">
        <v>7.0000000000000007E-2</v>
      </c>
    </row>
    <row r="4275" spans="1:6" x14ac:dyDescent="0.3">
      <c r="A4275" s="2">
        <v>1467</v>
      </c>
      <c r="B4275" s="1">
        <v>2</v>
      </c>
      <c r="C4275" s="1">
        <v>115</v>
      </c>
      <c r="D4275" s="1">
        <v>1</v>
      </c>
      <c r="E4275" s="1">
        <v>3199.99</v>
      </c>
      <c r="F4275" s="3">
        <v>0.2</v>
      </c>
    </row>
    <row r="4276" spans="1:6" x14ac:dyDescent="0.3">
      <c r="A4276" s="2">
        <v>1467</v>
      </c>
      <c r="B4276" s="1">
        <v>3</v>
      </c>
      <c r="C4276" s="1">
        <v>278</v>
      </c>
      <c r="D4276" s="1">
        <v>2</v>
      </c>
      <c r="E4276" s="1">
        <v>369.99</v>
      </c>
      <c r="F4276" s="3">
        <v>0.1</v>
      </c>
    </row>
    <row r="4277" spans="1:6" x14ac:dyDescent="0.3">
      <c r="A4277" s="2">
        <v>1468</v>
      </c>
      <c r="B4277" s="1">
        <v>1</v>
      </c>
      <c r="C4277" s="1">
        <v>269</v>
      </c>
      <c r="D4277" s="1">
        <v>1</v>
      </c>
      <c r="E4277" s="1">
        <v>199.99</v>
      </c>
      <c r="F4277" s="3">
        <v>0.05</v>
      </c>
    </row>
    <row r="4278" spans="1:6" x14ac:dyDescent="0.3">
      <c r="A4278" s="2">
        <v>1468</v>
      </c>
      <c r="B4278" s="1">
        <v>2</v>
      </c>
      <c r="C4278" s="1">
        <v>58</v>
      </c>
      <c r="D4278" s="1">
        <v>1</v>
      </c>
      <c r="E4278" s="1">
        <v>4999.99</v>
      </c>
      <c r="F4278" s="3">
        <v>7.0000000000000007E-2</v>
      </c>
    </row>
    <row r="4279" spans="1:6" x14ac:dyDescent="0.3">
      <c r="A4279" s="2">
        <v>1468</v>
      </c>
      <c r="B4279" s="1">
        <v>3</v>
      </c>
      <c r="C4279" s="1">
        <v>50</v>
      </c>
      <c r="D4279" s="1">
        <v>2</v>
      </c>
      <c r="E4279" s="1">
        <v>5999.99</v>
      </c>
      <c r="F4279" s="3">
        <v>7.0000000000000007E-2</v>
      </c>
    </row>
    <row r="4280" spans="1:6" x14ac:dyDescent="0.3">
      <c r="A4280" s="2">
        <v>1469</v>
      </c>
      <c r="B4280" s="1">
        <v>1</v>
      </c>
      <c r="C4280" s="1">
        <v>77</v>
      </c>
      <c r="D4280" s="1">
        <v>2</v>
      </c>
      <c r="E4280" s="1">
        <v>799.99</v>
      </c>
      <c r="F4280" s="3">
        <v>0.2</v>
      </c>
    </row>
    <row r="4281" spans="1:6" x14ac:dyDescent="0.3">
      <c r="A4281" s="2">
        <v>1469</v>
      </c>
      <c r="B4281" s="1">
        <v>2</v>
      </c>
      <c r="C4281" s="1">
        <v>237</v>
      </c>
      <c r="D4281" s="1">
        <v>2</v>
      </c>
      <c r="E4281" s="1">
        <v>849.99</v>
      </c>
      <c r="F4281" s="3">
        <v>0.05</v>
      </c>
    </row>
    <row r="4282" spans="1:6" x14ac:dyDescent="0.3">
      <c r="A4282" s="2">
        <v>1469</v>
      </c>
      <c r="B4282" s="1">
        <v>3</v>
      </c>
      <c r="C4282" s="1">
        <v>182</v>
      </c>
      <c r="D4282" s="1">
        <v>1</v>
      </c>
      <c r="E4282" s="1">
        <v>2499.9899999999998</v>
      </c>
      <c r="F4282" s="3">
        <v>7.0000000000000007E-2</v>
      </c>
    </row>
    <row r="4283" spans="1:6" x14ac:dyDescent="0.3">
      <c r="A4283" s="2">
        <v>1469</v>
      </c>
      <c r="B4283" s="1">
        <v>4</v>
      </c>
      <c r="C4283" s="1">
        <v>100</v>
      </c>
      <c r="D4283" s="1">
        <v>2</v>
      </c>
      <c r="E4283" s="1">
        <v>489.99</v>
      </c>
      <c r="F4283" s="3">
        <v>0.05</v>
      </c>
    </row>
    <row r="4284" spans="1:6" x14ac:dyDescent="0.3">
      <c r="A4284" s="2">
        <v>1470</v>
      </c>
      <c r="B4284" s="1">
        <v>1</v>
      </c>
      <c r="C4284" s="1">
        <v>110</v>
      </c>
      <c r="D4284" s="1">
        <v>2</v>
      </c>
      <c r="E4284" s="1">
        <v>470.99</v>
      </c>
      <c r="F4284" s="3">
        <v>0.1</v>
      </c>
    </row>
    <row r="4285" spans="1:6" x14ac:dyDescent="0.3">
      <c r="A4285" s="2">
        <v>1470</v>
      </c>
      <c r="B4285" s="1">
        <v>2</v>
      </c>
      <c r="C4285" s="1">
        <v>287</v>
      </c>
      <c r="D4285" s="1">
        <v>1</v>
      </c>
      <c r="E4285" s="1">
        <v>279.99</v>
      </c>
      <c r="F4285" s="3">
        <v>0.05</v>
      </c>
    </row>
    <row r="4286" spans="1:6" x14ac:dyDescent="0.3">
      <c r="A4286" s="2">
        <v>1470</v>
      </c>
      <c r="B4286" s="1">
        <v>3</v>
      </c>
      <c r="C4286" s="1">
        <v>252</v>
      </c>
      <c r="D4286" s="1">
        <v>2</v>
      </c>
      <c r="E4286" s="1">
        <v>2999.99</v>
      </c>
      <c r="F4286" s="3">
        <v>0.05</v>
      </c>
    </row>
    <row r="4287" spans="1:6" x14ac:dyDescent="0.3">
      <c r="A4287" s="2">
        <v>1471</v>
      </c>
      <c r="B4287" s="1">
        <v>1</v>
      </c>
      <c r="C4287" s="1">
        <v>59</v>
      </c>
      <c r="D4287" s="1">
        <v>2</v>
      </c>
      <c r="E4287" s="1">
        <v>2599.9899999999998</v>
      </c>
      <c r="F4287" s="3">
        <v>0.2</v>
      </c>
    </row>
    <row r="4288" spans="1:6" x14ac:dyDescent="0.3">
      <c r="A4288" s="2">
        <v>1471</v>
      </c>
      <c r="B4288" s="1">
        <v>2</v>
      </c>
      <c r="C4288" s="1">
        <v>136</v>
      </c>
      <c r="D4288" s="1">
        <v>1</v>
      </c>
      <c r="E4288" s="1">
        <v>1799.99</v>
      </c>
      <c r="F4288" s="3">
        <v>7.0000000000000007E-2</v>
      </c>
    </row>
    <row r="4289" spans="1:6" x14ac:dyDescent="0.3">
      <c r="A4289" s="2">
        <v>1472</v>
      </c>
      <c r="B4289" s="1">
        <v>1</v>
      </c>
      <c r="C4289" s="1">
        <v>84</v>
      </c>
      <c r="D4289" s="1">
        <v>1</v>
      </c>
      <c r="E4289" s="1">
        <v>109.99</v>
      </c>
      <c r="F4289" s="3">
        <v>0.2</v>
      </c>
    </row>
    <row r="4290" spans="1:6" x14ac:dyDescent="0.3">
      <c r="A4290" s="2">
        <v>1472</v>
      </c>
      <c r="B4290" s="1">
        <v>2</v>
      </c>
      <c r="C4290" s="1">
        <v>300</v>
      </c>
      <c r="D4290" s="1">
        <v>1</v>
      </c>
      <c r="E4290" s="1">
        <v>799.99</v>
      </c>
      <c r="F4290" s="3">
        <v>0.2</v>
      </c>
    </row>
    <row r="4291" spans="1:6" x14ac:dyDescent="0.3">
      <c r="A4291" s="2">
        <v>1473</v>
      </c>
      <c r="B4291" s="1">
        <v>1</v>
      </c>
      <c r="C4291" s="1">
        <v>84</v>
      </c>
      <c r="D4291" s="1">
        <v>2</v>
      </c>
      <c r="E4291" s="1">
        <v>109.99</v>
      </c>
      <c r="F4291" s="3">
        <v>0.2</v>
      </c>
    </row>
    <row r="4292" spans="1:6" x14ac:dyDescent="0.3">
      <c r="A4292" s="2">
        <v>1473</v>
      </c>
      <c r="B4292" s="1">
        <v>2</v>
      </c>
      <c r="C4292" s="1">
        <v>102</v>
      </c>
      <c r="D4292" s="1">
        <v>1</v>
      </c>
      <c r="E4292" s="1">
        <v>489.99</v>
      </c>
      <c r="F4292" s="3">
        <v>7.0000000000000007E-2</v>
      </c>
    </row>
    <row r="4293" spans="1:6" x14ac:dyDescent="0.3">
      <c r="A4293" s="2">
        <v>1474</v>
      </c>
      <c r="B4293" s="1">
        <v>1</v>
      </c>
      <c r="C4293" s="1">
        <v>301</v>
      </c>
      <c r="D4293" s="1">
        <v>1</v>
      </c>
      <c r="E4293" s="1">
        <v>899.99</v>
      </c>
      <c r="F4293" s="3">
        <v>0.2</v>
      </c>
    </row>
    <row r="4294" spans="1:6" x14ac:dyDescent="0.3">
      <c r="A4294" s="2">
        <v>1474</v>
      </c>
      <c r="B4294" s="1">
        <v>2</v>
      </c>
      <c r="C4294" s="1">
        <v>123</v>
      </c>
      <c r="D4294" s="1">
        <v>1</v>
      </c>
      <c r="E4294" s="1">
        <v>999.99</v>
      </c>
      <c r="F4294" s="3">
        <v>0.05</v>
      </c>
    </row>
    <row r="4295" spans="1:6" x14ac:dyDescent="0.3">
      <c r="A4295" s="2">
        <v>1475</v>
      </c>
      <c r="B4295" s="1">
        <v>1</v>
      </c>
      <c r="C4295" s="1">
        <v>306</v>
      </c>
      <c r="D4295" s="1">
        <v>2</v>
      </c>
      <c r="E4295" s="1">
        <v>899.99</v>
      </c>
      <c r="F4295" s="3">
        <v>0.05</v>
      </c>
    </row>
    <row r="4296" spans="1:6" x14ac:dyDescent="0.3">
      <c r="A4296" s="2">
        <v>1475</v>
      </c>
      <c r="B4296" s="1">
        <v>2</v>
      </c>
      <c r="C4296" s="1">
        <v>261</v>
      </c>
      <c r="D4296" s="1">
        <v>2</v>
      </c>
      <c r="E4296" s="1">
        <v>899.99</v>
      </c>
      <c r="F4296" s="3">
        <v>7.0000000000000007E-2</v>
      </c>
    </row>
    <row r="4297" spans="1:6" x14ac:dyDescent="0.3">
      <c r="A4297" s="2">
        <v>1475</v>
      </c>
      <c r="B4297" s="1">
        <v>3</v>
      </c>
      <c r="C4297" s="1">
        <v>161</v>
      </c>
      <c r="D4297" s="1">
        <v>2</v>
      </c>
      <c r="E4297" s="1">
        <v>1899</v>
      </c>
      <c r="F4297" s="3">
        <v>0.05</v>
      </c>
    </row>
    <row r="4298" spans="1:6" x14ac:dyDescent="0.3">
      <c r="A4298" s="2">
        <v>1475</v>
      </c>
      <c r="B4298" s="1">
        <v>4</v>
      </c>
      <c r="C4298" s="1">
        <v>248</v>
      </c>
      <c r="D4298" s="1">
        <v>2</v>
      </c>
      <c r="E4298" s="1">
        <v>599.99</v>
      </c>
      <c r="F4298" s="3">
        <v>0.2</v>
      </c>
    </row>
    <row r="4299" spans="1:6" x14ac:dyDescent="0.3">
      <c r="A4299" s="2">
        <v>1476</v>
      </c>
      <c r="B4299" s="1">
        <v>1</v>
      </c>
      <c r="C4299" s="1">
        <v>142</v>
      </c>
      <c r="D4299" s="1">
        <v>2</v>
      </c>
      <c r="E4299" s="1">
        <v>3199.99</v>
      </c>
      <c r="F4299" s="3">
        <v>7.0000000000000007E-2</v>
      </c>
    </row>
    <row r="4300" spans="1:6" x14ac:dyDescent="0.3">
      <c r="A4300" s="2">
        <v>1476</v>
      </c>
      <c r="B4300" s="1">
        <v>2</v>
      </c>
      <c r="C4300" s="1">
        <v>91</v>
      </c>
      <c r="D4300" s="1">
        <v>2</v>
      </c>
      <c r="E4300" s="1">
        <v>349.99</v>
      </c>
      <c r="F4300" s="3">
        <v>7.0000000000000007E-2</v>
      </c>
    </row>
    <row r="4301" spans="1:6" x14ac:dyDescent="0.3">
      <c r="A4301" s="2">
        <v>1476</v>
      </c>
      <c r="B4301" s="1">
        <v>3</v>
      </c>
      <c r="C4301" s="1">
        <v>43</v>
      </c>
      <c r="D4301" s="1">
        <v>1</v>
      </c>
      <c r="E4301" s="1">
        <v>5299.99</v>
      </c>
      <c r="F4301" s="3">
        <v>7.0000000000000007E-2</v>
      </c>
    </row>
    <row r="4302" spans="1:6" x14ac:dyDescent="0.3">
      <c r="A4302" s="2">
        <v>1476</v>
      </c>
      <c r="B4302" s="1">
        <v>4</v>
      </c>
      <c r="C4302" s="1">
        <v>191</v>
      </c>
      <c r="D4302" s="1">
        <v>1</v>
      </c>
      <c r="E4302" s="1">
        <v>2799.99</v>
      </c>
      <c r="F4302" s="3">
        <v>0.1</v>
      </c>
    </row>
    <row r="4303" spans="1:6" x14ac:dyDescent="0.3">
      <c r="A4303" s="2">
        <v>1476</v>
      </c>
      <c r="B4303" s="1">
        <v>5</v>
      </c>
      <c r="C4303" s="1">
        <v>265</v>
      </c>
      <c r="D4303" s="1">
        <v>2</v>
      </c>
      <c r="E4303" s="1">
        <v>289.99</v>
      </c>
      <c r="F4303" s="3">
        <v>0.1</v>
      </c>
    </row>
    <row r="4304" spans="1:6" x14ac:dyDescent="0.3">
      <c r="A4304" s="2">
        <v>1477</v>
      </c>
      <c r="B4304" s="1">
        <v>1</v>
      </c>
      <c r="C4304" s="1">
        <v>210</v>
      </c>
      <c r="D4304" s="1">
        <v>2</v>
      </c>
      <c r="E4304" s="1">
        <v>1549</v>
      </c>
      <c r="F4304" s="3">
        <v>0.2</v>
      </c>
    </row>
    <row r="4305" spans="1:6" x14ac:dyDescent="0.3">
      <c r="A4305" s="2">
        <v>1478</v>
      </c>
      <c r="B4305" s="1">
        <v>1</v>
      </c>
      <c r="C4305" s="1">
        <v>100</v>
      </c>
      <c r="D4305" s="1">
        <v>2</v>
      </c>
      <c r="E4305" s="1">
        <v>489.99</v>
      </c>
      <c r="F4305" s="3">
        <v>0.1</v>
      </c>
    </row>
    <row r="4306" spans="1:6" x14ac:dyDescent="0.3">
      <c r="A4306" s="2">
        <v>1478</v>
      </c>
      <c r="B4306" s="1">
        <v>2</v>
      </c>
      <c r="C4306" s="1">
        <v>123</v>
      </c>
      <c r="D4306" s="1">
        <v>1</v>
      </c>
      <c r="E4306" s="1">
        <v>999.99</v>
      </c>
      <c r="F4306" s="3">
        <v>0.2</v>
      </c>
    </row>
    <row r="4307" spans="1:6" x14ac:dyDescent="0.3">
      <c r="A4307" s="2">
        <v>1479</v>
      </c>
      <c r="B4307" s="1">
        <v>1</v>
      </c>
      <c r="C4307" s="1">
        <v>252</v>
      </c>
      <c r="D4307" s="1">
        <v>1</v>
      </c>
      <c r="E4307" s="1">
        <v>2999.99</v>
      </c>
      <c r="F4307" s="3">
        <v>0.05</v>
      </c>
    </row>
    <row r="4308" spans="1:6" x14ac:dyDescent="0.3">
      <c r="A4308" s="2">
        <v>1479</v>
      </c>
      <c r="B4308" s="1">
        <v>2</v>
      </c>
      <c r="C4308" s="1">
        <v>256</v>
      </c>
      <c r="D4308" s="1">
        <v>1</v>
      </c>
      <c r="E4308" s="1">
        <v>899.99</v>
      </c>
      <c r="F4308" s="3">
        <v>0.1</v>
      </c>
    </row>
    <row r="4309" spans="1:6" x14ac:dyDescent="0.3">
      <c r="A4309" s="2">
        <v>1480</v>
      </c>
      <c r="B4309" s="1">
        <v>1</v>
      </c>
      <c r="C4309" s="1">
        <v>308</v>
      </c>
      <c r="D4309" s="1">
        <v>2</v>
      </c>
      <c r="E4309" s="1">
        <v>749.99</v>
      </c>
      <c r="F4309" s="3">
        <v>0.1</v>
      </c>
    </row>
    <row r="4310" spans="1:6" x14ac:dyDescent="0.3">
      <c r="A4310" s="2">
        <v>1480</v>
      </c>
      <c r="B4310" s="1">
        <v>2</v>
      </c>
      <c r="C4310" s="1">
        <v>82</v>
      </c>
      <c r="D4310" s="1">
        <v>2</v>
      </c>
      <c r="E4310" s="1">
        <v>659.99</v>
      </c>
      <c r="F4310" s="3">
        <v>0.1</v>
      </c>
    </row>
    <row r="4311" spans="1:6" x14ac:dyDescent="0.3">
      <c r="A4311" s="2">
        <v>1480</v>
      </c>
      <c r="B4311" s="1">
        <v>3</v>
      </c>
      <c r="C4311" s="1">
        <v>92</v>
      </c>
      <c r="D4311" s="1">
        <v>2</v>
      </c>
      <c r="E4311" s="1">
        <v>209.99</v>
      </c>
      <c r="F4311" s="3">
        <v>7.0000000000000007E-2</v>
      </c>
    </row>
    <row r="4312" spans="1:6" x14ac:dyDescent="0.3">
      <c r="A4312" s="2">
        <v>1480</v>
      </c>
      <c r="B4312" s="1">
        <v>4</v>
      </c>
      <c r="C4312" s="1">
        <v>225</v>
      </c>
      <c r="D4312" s="1">
        <v>2</v>
      </c>
      <c r="E4312" s="1">
        <v>959.99</v>
      </c>
      <c r="F4312" s="3">
        <v>7.0000000000000007E-2</v>
      </c>
    </row>
    <row r="4313" spans="1:6" x14ac:dyDescent="0.3">
      <c r="A4313" s="2">
        <v>1481</v>
      </c>
      <c r="B4313" s="1">
        <v>1</v>
      </c>
      <c r="C4313" s="1">
        <v>53</v>
      </c>
      <c r="D4313" s="1">
        <v>2</v>
      </c>
      <c r="E4313" s="1">
        <v>749.99</v>
      </c>
      <c r="F4313" s="3">
        <v>7.0000000000000007E-2</v>
      </c>
    </row>
    <row r="4314" spans="1:6" x14ac:dyDescent="0.3">
      <c r="A4314" s="2">
        <v>1481</v>
      </c>
      <c r="B4314" s="1">
        <v>2</v>
      </c>
      <c r="C4314" s="1">
        <v>130</v>
      </c>
      <c r="D4314" s="1">
        <v>1</v>
      </c>
      <c r="E4314" s="1">
        <v>919.99</v>
      </c>
      <c r="F4314" s="3">
        <v>0.1</v>
      </c>
    </row>
    <row r="4315" spans="1:6" x14ac:dyDescent="0.3">
      <c r="A4315" s="2">
        <v>1482</v>
      </c>
      <c r="B4315" s="1">
        <v>1</v>
      </c>
      <c r="C4315" s="1">
        <v>48</v>
      </c>
      <c r="D4315" s="1">
        <v>1</v>
      </c>
      <c r="E4315" s="1">
        <v>1499.99</v>
      </c>
      <c r="F4315" s="3">
        <v>0.1</v>
      </c>
    </row>
    <row r="4316" spans="1:6" x14ac:dyDescent="0.3">
      <c r="A4316" s="2">
        <v>1482</v>
      </c>
      <c r="B4316" s="1">
        <v>2</v>
      </c>
      <c r="C4316" s="1">
        <v>113</v>
      </c>
      <c r="D4316" s="1">
        <v>1</v>
      </c>
      <c r="E4316" s="1">
        <v>489.99</v>
      </c>
      <c r="F4316" s="3">
        <v>0.05</v>
      </c>
    </row>
    <row r="4317" spans="1:6" x14ac:dyDescent="0.3">
      <c r="A4317" s="2">
        <v>1482</v>
      </c>
      <c r="B4317" s="1">
        <v>3</v>
      </c>
      <c r="C4317" s="1">
        <v>58</v>
      </c>
      <c r="D4317" s="1">
        <v>2</v>
      </c>
      <c r="E4317" s="1">
        <v>4999.99</v>
      </c>
      <c r="F4317" s="3">
        <v>7.0000000000000007E-2</v>
      </c>
    </row>
    <row r="4318" spans="1:6" x14ac:dyDescent="0.3">
      <c r="A4318" s="2">
        <v>1482</v>
      </c>
      <c r="B4318" s="1">
        <v>4</v>
      </c>
      <c r="C4318" s="1">
        <v>40</v>
      </c>
      <c r="D4318" s="1">
        <v>1</v>
      </c>
      <c r="E4318" s="1">
        <v>4999.99</v>
      </c>
      <c r="F4318" s="3">
        <v>0.05</v>
      </c>
    </row>
    <row r="4319" spans="1:6" x14ac:dyDescent="0.3">
      <c r="A4319" s="2">
        <v>1482</v>
      </c>
      <c r="B4319" s="1">
        <v>5</v>
      </c>
      <c r="C4319" s="1">
        <v>205</v>
      </c>
      <c r="D4319" s="1">
        <v>2</v>
      </c>
      <c r="E4319" s="1">
        <v>4999.99</v>
      </c>
      <c r="F4319" s="3">
        <v>0.05</v>
      </c>
    </row>
    <row r="4320" spans="1:6" x14ac:dyDescent="0.3">
      <c r="A4320" s="2">
        <v>1483</v>
      </c>
      <c r="B4320" s="1">
        <v>1</v>
      </c>
      <c r="C4320" s="1">
        <v>280</v>
      </c>
      <c r="D4320" s="1">
        <v>1</v>
      </c>
      <c r="E4320" s="1">
        <v>489.99</v>
      </c>
      <c r="F4320" s="3">
        <v>0.05</v>
      </c>
    </row>
    <row r="4321" spans="1:6" x14ac:dyDescent="0.3">
      <c r="A4321" s="2">
        <v>1483</v>
      </c>
      <c r="B4321" s="1">
        <v>2</v>
      </c>
      <c r="C4321" s="1">
        <v>226</v>
      </c>
      <c r="D4321" s="1">
        <v>2</v>
      </c>
      <c r="E4321" s="1">
        <v>679.99</v>
      </c>
      <c r="F4321" s="3">
        <v>7.0000000000000007E-2</v>
      </c>
    </row>
    <row r="4322" spans="1:6" x14ac:dyDescent="0.3">
      <c r="A4322" s="2">
        <v>1484</v>
      </c>
      <c r="B4322" s="1">
        <v>1</v>
      </c>
      <c r="C4322" s="1">
        <v>295</v>
      </c>
      <c r="D4322" s="1">
        <v>2</v>
      </c>
      <c r="E4322" s="1">
        <v>319.99</v>
      </c>
      <c r="F4322" s="3">
        <v>7.0000000000000007E-2</v>
      </c>
    </row>
    <row r="4323" spans="1:6" x14ac:dyDescent="0.3">
      <c r="A4323" s="2">
        <v>1484</v>
      </c>
      <c r="B4323" s="1">
        <v>2</v>
      </c>
      <c r="C4323" s="1">
        <v>49</v>
      </c>
      <c r="D4323" s="1">
        <v>2</v>
      </c>
      <c r="E4323" s="1">
        <v>3499.99</v>
      </c>
      <c r="F4323" s="3">
        <v>0.2</v>
      </c>
    </row>
    <row r="4324" spans="1:6" x14ac:dyDescent="0.3">
      <c r="A4324" s="2">
        <v>1484</v>
      </c>
      <c r="B4324" s="1">
        <v>3</v>
      </c>
      <c r="C4324" s="1">
        <v>304</v>
      </c>
      <c r="D4324" s="1">
        <v>2</v>
      </c>
      <c r="E4324" s="1">
        <v>679.99</v>
      </c>
      <c r="F4324" s="3">
        <v>0.05</v>
      </c>
    </row>
    <row r="4325" spans="1:6" x14ac:dyDescent="0.3">
      <c r="A4325" s="2">
        <v>1485</v>
      </c>
      <c r="B4325" s="1">
        <v>1</v>
      </c>
      <c r="C4325" s="1">
        <v>122</v>
      </c>
      <c r="D4325" s="1">
        <v>2</v>
      </c>
      <c r="E4325" s="1">
        <v>2499.9899999999998</v>
      </c>
      <c r="F4325" s="3">
        <v>0.2</v>
      </c>
    </row>
    <row r="4326" spans="1:6" x14ac:dyDescent="0.3">
      <c r="A4326" s="2">
        <v>1485</v>
      </c>
      <c r="B4326" s="1">
        <v>2</v>
      </c>
      <c r="C4326" s="1">
        <v>276</v>
      </c>
      <c r="D4326" s="1">
        <v>1</v>
      </c>
      <c r="E4326" s="1">
        <v>319.99</v>
      </c>
      <c r="F4326" s="3">
        <v>0.2</v>
      </c>
    </row>
    <row r="4327" spans="1:6" x14ac:dyDescent="0.3">
      <c r="A4327" s="2">
        <v>1486</v>
      </c>
      <c r="B4327" s="1">
        <v>1</v>
      </c>
      <c r="C4327" s="1">
        <v>60</v>
      </c>
      <c r="D4327" s="1">
        <v>2</v>
      </c>
      <c r="E4327" s="1">
        <v>1559.99</v>
      </c>
      <c r="F4327" s="3">
        <v>0.05</v>
      </c>
    </row>
    <row r="4328" spans="1:6" x14ac:dyDescent="0.3">
      <c r="A4328" s="2">
        <v>1486</v>
      </c>
      <c r="B4328" s="1">
        <v>2</v>
      </c>
      <c r="C4328" s="1">
        <v>98</v>
      </c>
      <c r="D4328" s="1">
        <v>1</v>
      </c>
      <c r="E4328" s="1">
        <v>489.99</v>
      </c>
      <c r="F4328" s="3">
        <v>0.05</v>
      </c>
    </row>
    <row r="4329" spans="1:6" x14ac:dyDescent="0.3">
      <c r="A4329" s="2">
        <v>1486</v>
      </c>
      <c r="B4329" s="1">
        <v>3</v>
      </c>
      <c r="C4329" s="1">
        <v>113</v>
      </c>
      <c r="D4329" s="1">
        <v>1</v>
      </c>
      <c r="E4329" s="1">
        <v>489.99</v>
      </c>
      <c r="F4329" s="3">
        <v>0.1</v>
      </c>
    </row>
    <row r="4330" spans="1:6" x14ac:dyDescent="0.3">
      <c r="A4330" s="2">
        <v>1486</v>
      </c>
      <c r="B4330" s="1">
        <v>4</v>
      </c>
      <c r="C4330" s="1">
        <v>269</v>
      </c>
      <c r="D4330" s="1">
        <v>1</v>
      </c>
      <c r="E4330" s="1">
        <v>199.99</v>
      </c>
      <c r="F4330" s="3">
        <v>0.1</v>
      </c>
    </row>
    <row r="4331" spans="1:6" x14ac:dyDescent="0.3">
      <c r="A4331" s="2">
        <v>1487</v>
      </c>
      <c r="B4331" s="1">
        <v>1</v>
      </c>
      <c r="C4331" s="1">
        <v>160</v>
      </c>
      <c r="D4331" s="1">
        <v>1</v>
      </c>
      <c r="E4331" s="1">
        <v>4499.99</v>
      </c>
      <c r="F4331" s="3">
        <v>7.0000000000000007E-2</v>
      </c>
    </row>
    <row r="4332" spans="1:6" x14ac:dyDescent="0.3">
      <c r="A4332" s="2">
        <v>1487</v>
      </c>
      <c r="B4332" s="1">
        <v>2</v>
      </c>
      <c r="C4332" s="1">
        <v>151</v>
      </c>
      <c r="D4332" s="1">
        <v>2</v>
      </c>
      <c r="E4332" s="1">
        <v>1549.99</v>
      </c>
      <c r="F4332" s="3">
        <v>0.2</v>
      </c>
    </row>
    <row r="4333" spans="1:6" x14ac:dyDescent="0.3">
      <c r="A4333" s="2">
        <v>1487</v>
      </c>
      <c r="B4333" s="1">
        <v>3</v>
      </c>
      <c r="C4333" s="1">
        <v>198</v>
      </c>
      <c r="D4333" s="1">
        <v>1</v>
      </c>
      <c r="E4333" s="1">
        <v>2999.99</v>
      </c>
      <c r="F4333" s="3">
        <v>0.05</v>
      </c>
    </row>
    <row r="4334" spans="1:6" x14ac:dyDescent="0.3">
      <c r="A4334" s="2">
        <v>1487</v>
      </c>
      <c r="B4334" s="1">
        <v>4</v>
      </c>
      <c r="C4334" s="1">
        <v>196</v>
      </c>
      <c r="D4334" s="1">
        <v>1</v>
      </c>
      <c r="E4334" s="1">
        <v>2299.9899999999998</v>
      </c>
      <c r="F4334" s="3">
        <v>0.05</v>
      </c>
    </row>
    <row r="4335" spans="1:6" x14ac:dyDescent="0.3">
      <c r="A4335" s="2">
        <v>1487</v>
      </c>
      <c r="B4335" s="1">
        <v>5</v>
      </c>
      <c r="C4335" s="1">
        <v>96</v>
      </c>
      <c r="D4335" s="1">
        <v>2</v>
      </c>
      <c r="E4335" s="1">
        <v>349.99</v>
      </c>
      <c r="F4335" s="3">
        <v>0.2</v>
      </c>
    </row>
    <row r="4336" spans="1:6" x14ac:dyDescent="0.3">
      <c r="A4336" s="2">
        <v>1488</v>
      </c>
      <c r="B4336" s="1">
        <v>1</v>
      </c>
      <c r="C4336" s="1">
        <v>42</v>
      </c>
      <c r="D4336" s="1">
        <v>1</v>
      </c>
      <c r="E4336" s="1">
        <v>2299.9899999999998</v>
      </c>
      <c r="F4336" s="3">
        <v>7.0000000000000007E-2</v>
      </c>
    </row>
    <row r="4337" spans="1:6" x14ac:dyDescent="0.3">
      <c r="A4337" s="2">
        <v>1488</v>
      </c>
      <c r="B4337" s="1">
        <v>2</v>
      </c>
      <c r="C4337" s="1">
        <v>122</v>
      </c>
      <c r="D4337" s="1">
        <v>1</v>
      </c>
      <c r="E4337" s="1">
        <v>2499.9899999999998</v>
      </c>
      <c r="F4337" s="3">
        <v>7.0000000000000007E-2</v>
      </c>
    </row>
    <row r="4338" spans="1:6" x14ac:dyDescent="0.3">
      <c r="A4338" s="2">
        <v>1489</v>
      </c>
      <c r="B4338" s="1">
        <v>1</v>
      </c>
      <c r="C4338" s="1">
        <v>198</v>
      </c>
      <c r="D4338" s="1">
        <v>1</v>
      </c>
      <c r="E4338" s="1">
        <v>2999.99</v>
      </c>
      <c r="F4338" s="3">
        <v>0.2</v>
      </c>
    </row>
    <row r="4339" spans="1:6" x14ac:dyDescent="0.3">
      <c r="A4339" s="2">
        <v>1489</v>
      </c>
      <c r="B4339" s="1">
        <v>2</v>
      </c>
      <c r="C4339" s="1">
        <v>282</v>
      </c>
      <c r="D4339" s="1">
        <v>2</v>
      </c>
      <c r="E4339" s="1">
        <v>279.99</v>
      </c>
      <c r="F4339" s="3">
        <v>0.2</v>
      </c>
    </row>
    <row r="4340" spans="1:6" x14ac:dyDescent="0.3">
      <c r="A4340" s="2">
        <v>1489</v>
      </c>
      <c r="B4340" s="1">
        <v>3</v>
      </c>
      <c r="C4340" s="1">
        <v>52</v>
      </c>
      <c r="D4340" s="1">
        <v>1</v>
      </c>
      <c r="E4340" s="1">
        <v>875.99</v>
      </c>
      <c r="F4340" s="3">
        <v>0.1</v>
      </c>
    </row>
    <row r="4341" spans="1:6" x14ac:dyDescent="0.3">
      <c r="A4341" s="2">
        <v>1490</v>
      </c>
      <c r="B4341" s="1">
        <v>1</v>
      </c>
      <c r="C4341" s="1">
        <v>99</v>
      </c>
      <c r="D4341" s="1">
        <v>1</v>
      </c>
      <c r="E4341" s="1">
        <v>299.99</v>
      </c>
      <c r="F4341" s="3">
        <v>0.1</v>
      </c>
    </row>
    <row r="4342" spans="1:6" x14ac:dyDescent="0.3">
      <c r="A4342" s="2">
        <v>1490</v>
      </c>
      <c r="B4342" s="1">
        <v>2</v>
      </c>
      <c r="C4342" s="1">
        <v>254</v>
      </c>
      <c r="D4342" s="1">
        <v>1</v>
      </c>
      <c r="E4342" s="1">
        <v>749.99</v>
      </c>
      <c r="F4342" s="3">
        <v>0.1</v>
      </c>
    </row>
    <row r="4343" spans="1:6" x14ac:dyDescent="0.3">
      <c r="A4343" s="2">
        <v>1490</v>
      </c>
      <c r="B4343" s="1">
        <v>3</v>
      </c>
      <c r="C4343" s="1">
        <v>218</v>
      </c>
      <c r="D4343" s="1">
        <v>1</v>
      </c>
      <c r="E4343" s="1">
        <v>319.99</v>
      </c>
      <c r="F4343" s="3">
        <v>0.05</v>
      </c>
    </row>
    <row r="4344" spans="1:6" x14ac:dyDescent="0.3">
      <c r="A4344" s="2">
        <v>1491</v>
      </c>
      <c r="B4344" s="1">
        <v>1</v>
      </c>
      <c r="C4344" s="1">
        <v>95</v>
      </c>
      <c r="D4344" s="1">
        <v>2</v>
      </c>
      <c r="E4344" s="1">
        <v>299.99</v>
      </c>
      <c r="F4344" s="3">
        <v>0.2</v>
      </c>
    </row>
    <row r="4345" spans="1:6" x14ac:dyDescent="0.3">
      <c r="A4345" s="2">
        <v>1491</v>
      </c>
      <c r="B4345" s="1">
        <v>2</v>
      </c>
      <c r="C4345" s="1">
        <v>302</v>
      </c>
      <c r="D4345" s="1">
        <v>1</v>
      </c>
      <c r="E4345" s="1">
        <v>449.99</v>
      </c>
      <c r="F4345" s="3">
        <v>0.05</v>
      </c>
    </row>
    <row r="4346" spans="1:6" x14ac:dyDescent="0.3">
      <c r="A4346" s="2">
        <v>1491</v>
      </c>
      <c r="B4346" s="1">
        <v>3</v>
      </c>
      <c r="C4346" s="1">
        <v>60</v>
      </c>
      <c r="D4346" s="1">
        <v>2</v>
      </c>
      <c r="E4346" s="1">
        <v>1559.99</v>
      </c>
      <c r="F4346" s="3">
        <v>7.0000000000000007E-2</v>
      </c>
    </row>
    <row r="4347" spans="1:6" x14ac:dyDescent="0.3">
      <c r="A4347" s="2">
        <v>1491</v>
      </c>
      <c r="B4347" s="1">
        <v>4</v>
      </c>
      <c r="C4347" s="1">
        <v>139</v>
      </c>
      <c r="D4347" s="1">
        <v>2</v>
      </c>
      <c r="E4347" s="1">
        <v>2999.99</v>
      </c>
      <c r="F4347" s="3">
        <v>7.0000000000000007E-2</v>
      </c>
    </row>
    <row r="4348" spans="1:6" x14ac:dyDescent="0.3">
      <c r="A4348" s="2">
        <v>1492</v>
      </c>
      <c r="B4348" s="1">
        <v>1</v>
      </c>
      <c r="C4348" s="1">
        <v>37</v>
      </c>
      <c r="D4348" s="1">
        <v>2</v>
      </c>
      <c r="E4348" s="1">
        <v>379.99</v>
      </c>
      <c r="F4348" s="3">
        <v>0.1</v>
      </c>
    </row>
    <row r="4349" spans="1:6" x14ac:dyDescent="0.3">
      <c r="A4349" s="2">
        <v>1493</v>
      </c>
      <c r="B4349" s="1">
        <v>1</v>
      </c>
      <c r="C4349" s="1">
        <v>230</v>
      </c>
      <c r="D4349" s="1">
        <v>1</v>
      </c>
      <c r="E4349" s="1">
        <v>429.99</v>
      </c>
      <c r="F4349" s="3">
        <v>0.1</v>
      </c>
    </row>
    <row r="4350" spans="1:6" x14ac:dyDescent="0.3">
      <c r="A4350" s="2">
        <v>1494</v>
      </c>
      <c r="B4350" s="1">
        <v>1</v>
      </c>
      <c r="C4350" s="1">
        <v>230</v>
      </c>
      <c r="D4350" s="1">
        <v>2</v>
      </c>
      <c r="E4350" s="1">
        <v>429.99</v>
      </c>
      <c r="F4350" s="3">
        <v>0.1</v>
      </c>
    </row>
    <row r="4351" spans="1:6" x14ac:dyDescent="0.3">
      <c r="A4351" s="2">
        <v>1494</v>
      </c>
      <c r="B4351" s="1">
        <v>2</v>
      </c>
      <c r="C4351" s="1">
        <v>178</v>
      </c>
      <c r="D4351" s="1">
        <v>2</v>
      </c>
      <c r="E4351" s="1">
        <v>749.99</v>
      </c>
      <c r="F4351" s="3">
        <v>0.2</v>
      </c>
    </row>
    <row r="4352" spans="1:6" x14ac:dyDescent="0.3">
      <c r="A4352" s="2">
        <v>1494</v>
      </c>
      <c r="B4352" s="1">
        <v>3</v>
      </c>
      <c r="C4352" s="1">
        <v>264</v>
      </c>
      <c r="D4352" s="1">
        <v>2</v>
      </c>
      <c r="E4352" s="1">
        <v>249.99</v>
      </c>
      <c r="F4352" s="3">
        <v>0.05</v>
      </c>
    </row>
    <row r="4353" spans="1:6" x14ac:dyDescent="0.3">
      <c r="A4353" s="2">
        <v>1495</v>
      </c>
      <c r="B4353" s="1">
        <v>1</v>
      </c>
      <c r="C4353" s="1">
        <v>292</v>
      </c>
      <c r="D4353" s="1">
        <v>2</v>
      </c>
      <c r="E4353" s="1">
        <v>369.99</v>
      </c>
      <c r="F4353" s="3">
        <v>0.05</v>
      </c>
    </row>
    <row r="4354" spans="1:6" x14ac:dyDescent="0.3">
      <c r="A4354" s="2">
        <v>1495</v>
      </c>
      <c r="B4354" s="1">
        <v>2</v>
      </c>
      <c r="C4354" s="1">
        <v>308</v>
      </c>
      <c r="D4354" s="1">
        <v>2</v>
      </c>
      <c r="E4354" s="1">
        <v>749.99</v>
      </c>
      <c r="F4354" s="3">
        <v>0.2</v>
      </c>
    </row>
    <row r="4355" spans="1:6" x14ac:dyDescent="0.3">
      <c r="A4355" s="2">
        <v>1495</v>
      </c>
      <c r="B4355" s="1">
        <v>3</v>
      </c>
      <c r="C4355" s="1">
        <v>137</v>
      </c>
      <c r="D4355" s="1">
        <v>1</v>
      </c>
      <c r="E4355" s="1">
        <v>2599</v>
      </c>
      <c r="F4355" s="3">
        <v>0.1</v>
      </c>
    </row>
    <row r="4356" spans="1:6" x14ac:dyDescent="0.3">
      <c r="A4356" s="2">
        <v>1496</v>
      </c>
      <c r="B4356" s="1">
        <v>1</v>
      </c>
      <c r="C4356" s="1">
        <v>248</v>
      </c>
      <c r="D4356" s="1">
        <v>1</v>
      </c>
      <c r="E4356" s="1">
        <v>599.99</v>
      </c>
      <c r="F4356" s="3">
        <v>7.0000000000000007E-2</v>
      </c>
    </row>
    <row r="4357" spans="1:6" x14ac:dyDescent="0.3">
      <c r="A4357" s="2">
        <v>1496</v>
      </c>
      <c r="B4357" s="1">
        <v>2</v>
      </c>
      <c r="C4357" s="1">
        <v>214</v>
      </c>
      <c r="D4357" s="1">
        <v>1</v>
      </c>
      <c r="E4357" s="1">
        <v>899.99</v>
      </c>
      <c r="F4357" s="3">
        <v>7.0000000000000007E-2</v>
      </c>
    </row>
    <row r="4358" spans="1:6" x14ac:dyDescent="0.3">
      <c r="A4358" s="2">
        <v>1496</v>
      </c>
      <c r="B4358" s="1">
        <v>3</v>
      </c>
      <c r="C4358" s="1">
        <v>224</v>
      </c>
      <c r="D4358" s="1">
        <v>2</v>
      </c>
      <c r="E4358" s="1">
        <v>479.99</v>
      </c>
      <c r="F4358" s="3">
        <v>0.05</v>
      </c>
    </row>
    <row r="4359" spans="1:6" x14ac:dyDescent="0.3">
      <c r="A4359" s="2">
        <v>1496</v>
      </c>
      <c r="B4359" s="1">
        <v>4</v>
      </c>
      <c r="C4359" s="1">
        <v>302</v>
      </c>
      <c r="D4359" s="1">
        <v>1</v>
      </c>
      <c r="E4359" s="1">
        <v>449.99</v>
      </c>
      <c r="F4359" s="3">
        <v>0.05</v>
      </c>
    </row>
    <row r="4360" spans="1:6" x14ac:dyDescent="0.3">
      <c r="A4360" s="2">
        <v>1496</v>
      </c>
      <c r="B4360" s="1">
        <v>5</v>
      </c>
      <c r="C4360" s="1">
        <v>225</v>
      </c>
      <c r="D4360" s="1">
        <v>2</v>
      </c>
      <c r="E4360" s="1">
        <v>959.99</v>
      </c>
      <c r="F4360" s="3">
        <v>0.2</v>
      </c>
    </row>
    <row r="4361" spans="1:6" x14ac:dyDescent="0.3">
      <c r="A4361" s="2">
        <v>1497</v>
      </c>
      <c r="B4361" s="1">
        <v>1</v>
      </c>
      <c r="C4361" s="1">
        <v>141</v>
      </c>
      <c r="D4361" s="1">
        <v>2</v>
      </c>
      <c r="E4361" s="1">
        <v>1599.99</v>
      </c>
      <c r="F4361" s="3">
        <v>0.2</v>
      </c>
    </row>
    <row r="4362" spans="1:6" x14ac:dyDescent="0.3">
      <c r="A4362" s="2">
        <v>1497</v>
      </c>
      <c r="B4362" s="1">
        <v>2</v>
      </c>
      <c r="C4362" s="1">
        <v>198</v>
      </c>
      <c r="D4362" s="1">
        <v>2</v>
      </c>
      <c r="E4362" s="1">
        <v>2999.99</v>
      </c>
      <c r="F4362" s="3">
        <v>0.1</v>
      </c>
    </row>
    <row r="4363" spans="1:6" x14ac:dyDescent="0.3">
      <c r="A4363" s="2">
        <v>1497</v>
      </c>
      <c r="B4363" s="1">
        <v>3</v>
      </c>
      <c r="C4363" s="1">
        <v>204</v>
      </c>
      <c r="D4363" s="1">
        <v>2</v>
      </c>
      <c r="E4363" s="1">
        <v>3599.99</v>
      </c>
      <c r="F4363" s="3">
        <v>7.0000000000000007E-2</v>
      </c>
    </row>
    <row r="4364" spans="1:6" x14ac:dyDescent="0.3">
      <c r="A4364" s="2">
        <v>1498</v>
      </c>
      <c r="B4364" s="1">
        <v>1</v>
      </c>
      <c r="C4364" s="1">
        <v>172</v>
      </c>
      <c r="D4364" s="1">
        <v>1</v>
      </c>
      <c r="E4364" s="1">
        <v>3199.99</v>
      </c>
      <c r="F4364" s="3">
        <v>0.05</v>
      </c>
    </row>
    <row r="4365" spans="1:6" x14ac:dyDescent="0.3">
      <c r="A4365" s="2">
        <v>1498</v>
      </c>
      <c r="B4365" s="1">
        <v>2</v>
      </c>
      <c r="C4365" s="1">
        <v>260</v>
      </c>
      <c r="D4365" s="1">
        <v>2</v>
      </c>
      <c r="E4365" s="1">
        <v>799.99</v>
      </c>
      <c r="F4365" s="3">
        <v>7.0000000000000007E-2</v>
      </c>
    </row>
    <row r="4366" spans="1:6" x14ac:dyDescent="0.3">
      <c r="A4366" s="2">
        <v>1499</v>
      </c>
      <c r="B4366" s="1">
        <v>1</v>
      </c>
      <c r="C4366" s="1">
        <v>110</v>
      </c>
      <c r="D4366" s="1">
        <v>1</v>
      </c>
      <c r="E4366" s="1">
        <v>470.99</v>
      </c>
      <c r="F4366" s="3">
        <v>0.05</v>
      </c>
    </row>
    <row r="4367" spans="1:6" x14ac:dyDescent="0.3">
      <c r="A4367" s="2">
        <v>1499</v>
      </c>
      <c r="B4367" s="1">
        <v>2</v>
      </c>
      <c r="C4367" s="1">
        <v>208</v>
      </c>
      <c r="D4367" s="1">
        <v>1</v>
      </c>
      <c r="E4367" s="1">
        <v>1799.99</v>
      </c>
      <c r="F4367" s="3">
        <v>7.0000000000000007E-2</v>
      </c>
    </row>
    <row r="4368" spans="1:6" x14ac:dyDescent="0.3">
      <c r="A4368" s="2">
        <v>1499</v>
      </c>
      <c r="B4368" s="1">
        <v>3</v>
      </c>
      <c r="C4368" s="1">
        <v>268</v>
      </c>
      <c r="D4368" s="1">
        <v>2</v>
      </c>
      <c r="E4368" s="1">
        <v>159.99</v>
      </c>
      <c r="F4368" s="3">
        <v>0.05</v>
      </c>
    </row>
    <row r="4369" spans="1:6" x14ac:dyDescent="0.3">
      <c r="A4369" s="2">
        <v>1499</v>
      </c>
      <c r="B4369" s="1">
        <v>4</v>
      </c>
      <c r="C4369" s="1">
        <v>2</v>
      </c>
      <c r="D4369" s="1">
        <v>1</v>
      </c>
      <c r="E4369" s="1">
        <v>749.99</v>
      </c>
      <c r="F4369" s="3">
        <v>0.05</v>
      </c>
    </row>
    <row r="4370" spans="1:6" x14ac:dyDescent="0.3">
      <c r="A4370" s="2">
        <v>1499</v>
      </c>
      <c r="B4370" s="1">
        <v>5</v>
      </c>
      <c r="C4370" s="1">
        <v>171</v>
      </c>
      <c r="D4370" s="1">
        <v>2</v>
      </c>
      <c r="E4370" s="1">
        <v>3199.99</v>
      </c>
      <c r="F4370" s="3">
        <v>0.1</v>
      </c>
    </row>
    <row r="4371" spans="1:6" x14ac:dyDescent="0.3">
      <c r="A4371" s="2">
        <v>1500</v>
      </c>
      <c r="B4371" s="1">
        <v>1</v>
      </c>
      <c r="C4371" s="1">
        <v>41</v>
      </c>
      <c r="D4371" s="1">
        <v>2</v>
      </c>
      <c r="E4371" s="1">
        <v>1469.99</v>
      </c>
      <c r="F4371" s="3">
        <v>7.0000000000000007E-2</v>
      </c>
    </row>
    <row r="4372" spans="1:6" x14ac:dyDescent="0.3">
      <c r="A4372" s="2">
        <v>1500</v>
      </c>
      <c r="B4372" s="1">
        <v>2</v>
      </c>
      <c r="C4372" s="1">
        <v>293</v>
      </c>
      <c r="D4372" s="1">
        <v>1</v>
      </c>
      <c r="E4372" s="1">
        <v>319.99</v>
      </c>
      <c r="F4372" s="3">
        <v>7.0000000000000007E-2</v>
      </c>
    </row>
    <row r="4373" spans="1:6" x14ac:dyDescent="0.3">
      <c r="A4373" s="2">
        <v>1501</v>
      </c>
      <c r="B4373" s="1">
        <v>1</v>
      </c>
      <c r="C4373" s="1">
        <v>248</v>
      </c>
      <c r="D4373" s="1">
        <v>1</v>
      </c>
      <c r="E4373" s="1">
        <v>599.99</v>
      </c>
      <c r="F4373" s="3">
        <v>0.05</v>
      </c>
    </row>
    <row r="4374" spans="1:6" x14ac:dyDescent="0.3">
      <c r="A4374" s="2">
        <v>1501</v>
      </c>
      <c r="B4374" s="1">
        <v>2</v>
      </c>
      <c r="C4374" s="1">
        <v>219</v>
      </c>
      <c r="D4374" s="1">
        <v>1</v>
      </c>
      <c r="E4374" s="1">
        <v>639.99</v>
      </c>
      <c r="F4374" s="3">
        <v>7.0000000000000007E-2</v>
      </c>
    </row>
    <row r="4375" spans="1:6" x14ac:dyDescent="0.3">
      <c r="A4375" s="2">
        <v>1501</v>
      </c>
      <c r="B4375" s="1">
        <v>3</v>
      </c>
      <c r="C4375" s="1">
        <v>15</v>
      </c>
      <c r="D4375" s="1">
        <v>1</v>
      </c>
      <c r="E4375" s="1">
        <v>529.99</v>
      </c>
      <c r="F4375" s="3">
        <v>0.05</v>
      </c>
    </row>
    <row r="4376" spans="1:6" x14ac:dyDescent="0.3">
      <c r="A4376" s="2">
        <v>1501</v>
      </c>
      <c r="B4376" s="1">
        <v>4</v>
      </c>
      <c r="C4376" s="1">
        <v>67</v>
      </c>
      <c r="D4376" s="1">
        <v>1</v>
      </c>
      <c r="E4376" s="1">
        <v>250.99</v>
      </c>
      <c r="F4376" s="3">
        <v>0.2</v>
      </c>
    </row>
    <row r="4377" spans="1:6" x14ac:dyDescent="0.3">
      <c r="A4377" s="2">
        <v>1501</v>
      </c>
      <c r="B4377" s="1">
        <v>5</v>
      </c>
      <c r="C4377" s="1">
        <v>210</v>
      </c>
      <c r="D4377" s="1">
        <v>1</v>
      </c>
      <c r="E4377" s="1">
        <v>1549</v>
      </c>
      <c r="F4377" s="3">
        <v>0.05</v>
      </c>
    </row>
    <row r="4378" spans="1:6" x14ac:dyDescent="0.3">
      <c r="A4378" s="2">
        <v>1502</v>
      </c>
      <c r="B4378" s="1">
        <v>1</v>
      </c>
      <c r="C4378" s="1">
        <v>231</v>
      </c>
      <c r="D4378" s="1">
        <v>2</v>
      </c>
      <c r="E4378" s="1">
        <v>529.99</v>
      </c>
      <c r="F4378" s="3">
        <v>0.2</v>
      </c>
    </row>
    <row r="4379" spans="1:6" x14ac:dyDescent="0.3">
      <c r="A4379" s="2">
        <v>1502</v>
      </c>
      <c r="B4379" s="1">
        <v>2</v>
      </c>
      <c r="C4379" s="1">
        <v>19</v>
      </c>
      <c r="D4379" s="1">
        <v>2</v>
      </c>
      <c r="E4379" s="1">
        <v>449</v>
      </c>
      <c r="F4379" s="3">
        <v>7.0000000000000007E-2</v>
      </c>
    </row>
    <row r="4380" spans="1:6" x14ac:dyDescent="0.3">
      <c r="A4380" s="2">
        <v>1502</v>
      </c>
      <c r="B4380" s="1">
        <v>3</v>
      </c>
      <c r="C4380" s="1">
        <v>26</v>
      </c>
      <c r="D4380" s="1">
        <v>2</v>
      </c>
      <c r="E4380" s="1">
        <v>599.99</v>
      </c>
      <c r="F4380" s="3">
        <v>7.0000000000000007E-2</v>
      </c>
    </row>
    <row r="4381" spans="1:6" x14ac:dyDescent="0.3">
      <c r="A4381" s="2">
        <v>1502</v>
      </c>
      <c r="B4381" s="1">
        <v>4</v>
      </c>
      <c r="C4381" s="1">
        <v>268</v>
      </c>
      <c r="D4381" s="1">
        <v>1</v>
      </c>
      <c r="E4381" s="1">
        <v>159.99</v>
      </c>
      <c r="F4381" s="3">
        <v>0.2</v>
      </c>
    </row>
    <row r="4382" spans="1:6" x14ac:dyDescent="0.3">
      <c r="A4382" s="2">
        <v>1502</v>
      </c>
      <c r="B4382" s="1">
        <v>5</v>
      </c>
      <c r="C4382" s="1">
        <v>255</v>
      </c>
      <c r="D4382" s="1">
        <v>1</v>
      </c>
      <c r="E4382" s="1">
        <v>899.99</v>
      </c>
      <c r="F4382" s="3">
        <v>7.0000000000000007E-2</v>
      </c>
    </row>
    <row r="4383" spans="1:6" x14ac:dyDescent="0.3">
      <c r="A4383" s="2">
        <v>1503</v>
      </c>
      <c r="B4383" s="1">
        <v>1</v>
      </c>
      <c r="C4383" s="1">
        <v>217</v>
      </c>
      <c r="D4383" s="1">
        <v>1</v>
      </c>
      <c r="E4383" s="1">
        <v>909.99</v>
      </c>
      <c r="F4383" s="3">
        <v>0.1</v>
      </c>
    </row>
    <row r="4384" spans="1:6" x14ac:dyDescent="0.3">
      <c r="A4384" s="2">
        <v>1503</v>
      </c>
      <c r="B4384" s="1">
        <v>2</v>
      </c>
      <c r="C4384" s="1">
        <v>302</v>
      </c>
      <c r="D4384" s="1">
        <v>2</v>
      </c>
      <c r="E4384" s="1">
        <v>449.99</v>
      </c>
      <c r="F4384" s="3">
        <v>0.05</v>
      </c>
    </row>
    <row r="4385" spans="1:6" x14ac:dyDescent="0.3">
      <c r="A4385" s="2">
        <v>1504</v>
      </c>
      <c r="B4385" s="1">
        <v>1</v>
      </c>
      <c r="C4385" s="1">
        <v>276</v>
      </c>
      <c r="D4385" s="1">
        <v>1</v>
      </c>
      <c r="E4385" s="1">
        <v>319.99</v>
      </c>
      <c r="F4385" s="3">
        <v>7.0000000000000007E-2</v>
      </c>
    </row>
    <row r="4386" spans="1:6" x14ac:dyDescent="0.3">
      <c r="A4386" s="2">
        <v>1505</v>
      </c>
      <c r="B4386" s="1">
        <v>1</v>
      </c>
      <c r="C4386" s="1">
        <v>223</v>
      </c>
      <c r="D4386" s="1">
        <v>2</v>
      </c>
      <c r="E4386" s="1">
        <v>529.99</v>
      </c>
      <c r="F4386" s="3">
        <v>0.05</v>
      </c>
    </row>
    <row r="4387" spans="1:6" x14ac:dyDescent="0.3">
      <c r="A4387" s="2">
        <v>1505</v>
      </c>
      <c r="B4387" s="1">
        <v>2</v>
      </c>
      <c r="C4387" s="1">
        <v>24</v>
      </c>
      <c r="D4387" s="1">
        <v>2</v>
      </c>
      <c r="E4387" s="1">
        <v>549.99</v>
      </c>
      <c r="F4387" s="3">
        <v>7.0000000000000007E-2</v>
      </c>
    </row>
    <row r="4388" spans="1:6" x14ac:dyDescent="0.3">
      <c r="A4388" s="2">
        <v>1505</v>
      </c>
      <c r="B4388" s="1">
        <v>3</v>
      </c>
      <c r="C4388" s="1">
        <v>43</v>
      </c>
      <c r="D4388" s="1">
        <v>2</v>
      </c>
      <c r="E4388" s="1">
        <v>5299.99</v>
      </c>
      <c r="F4388" s="3">
        <v>0.05</v>
      </c>
    </row>
    <row r="4389" spans="1:6" x14ac:dyDescent="0.3">
      <c r="A4389" s="2">
        <v>1506</v>
      </c>
      <c r="B4389" s="1">
        <v>1</v>
      </c>
      <c r="C4389" s="1">
        <v>184</v>
      </c>
      <c r="D4389" s="1">
        <v>1</v>
      </c>
      <c r="E4389" s="1">
        <v>3499.99</v>
      </c>
      <c r="F4389" s="3">
        <v>0.05</v>
      </c>
    </row>
    <row r="4390" spans="1:6" x14ac:dyDescent="0.3">
      <c r="A4390" s="2">
        <v>1506</v>
      </c>
      <c r="B4390" s="1">
        <v>2</v>
      </c>
      <c r="C4390" s="1">
        <v>153</v>
      </c>
      <c r="D4390" s="1">
        <v>2</v>
      </c>
      <c r="E4390" s="1">
        <v>4999.99</v>
      </c>
      <c r="F4390" s="3">
        <v>0.2</v>
      </c>
    </row>
    <row r="4391" spans="1:6" x14ac:dyDescent="0.3">
      <c r="A4391" s="2">
        <v>1506</v>
      </c>
      <c r="B4391" s="1">
        <v>3</v>
      </c>
      <c r="C4391" s="1">
        <v>149</v>
      </c>
      <c r="D4391" s="1">
        <v>2</v>
      </c>
      <c r="E4391" s="1">
        <v>7499.99</v>
      </c>
      <c r="F4391" s="3">
        <v>0.05</v>
      </c>
    </row>
    <row r="4392" spans="1:6" x14ac:dyDescent="0.3">
      <c r="A4392" s="2">
        <v>1507</v>
      </c>
      <c r="B4392" s="1">
        <v>1</v>
      </c>
      <c r="C4392" s="1">
        <v>39</v>
      </c>
      <c r="D4392" s="1">
        <v>2</v>
      </c>
      <c r="E4392" s="1">
        <v>1499.99</v>
      </c>
      <c r="F4392" s="3">
        <v>0.2</v>
      </c>
    </row>
    <row r="4393" spans="1:6" x14ac:dyDescent="0.3">
      <c r="A4393" s="2">
        <v>1507</v>
      </c>
      <c r="B4393" s="1">
        <v>2</v>
      </c>
      <c r="C4393" s="1">
        <v>11</v>
      </c>
      <c r="D4393" s="1">
        <v>2</v>
      </c>
      <c r="E4393" s="1">
        <v>1680.99</v>
      </c>
      <c r="F4393" s="3">
        <v>0.1</v>
      </c>
    </row>
    <row r="4394" spans="1:6" x14ac:dyDescent="0.3">
      <c r="A4394" s="2">
        <v>1507</v>
      </c>
      <c r="B4394" s="1">
        <v>3</v>
      </c>
      <c r="C4394" s="1">
        <v>259</v>
      </c>
      <c r="D4394" s="1">
        <v>1</v>
      </c>
      <c r="E4394" s="1">
        <v>1199.99</v>
      </c>
      <c r="F4394" s="3">
        <v>7.0000000000000007E-2</v>
      </c>
    </row>
    <row r="4395" spans="1:6" x14ac:dyDescent="0.3">
      <c r="A4395" s="2">
        <v>1507</v>
      </c>
      <c r="B4395" s="1">
        <v>4</v>
      </c>
      <c r="C4395" s="1">
        <v>281</v>
      </c>
      <c r="D4395" s="1">
        <v>1</v>
      </c>
      <c r="E4395" s="1">
        <v>319.99</v>
      </c>
      <c r="F4395" s="3">
        <v>7.0000000000000007E-2</v>
      </c>
    </row>
    <row r="4396" spans="1:6" x14ac:dyDescent="0.3">
      <c r="A4396" s="2">
        <v>1507</v>
      </c>
      <c r="B4396" s="1">
        <v>5</v>
      </c>
      <c r="C4396" s="1">
        <v>293</v>
      </c>
      <c r="D4396" s="1">
        <v>2</v>
      </c>
      <c r="E4396" s="1">
        <v>319.99</v>
      </c>
      <c r="F4396" s="3">
        <v>0.05</v>
      </c>
    </row>
    <row r="4397" spans="1:6" x14ac:dyDescent="0.3">
      <c r="A4397" s="2">
        <v>1508</v>
      </c>
      <c r="B4397" s="1">
        <v>1</v>
      </c>
      <c r="C4397" s="1">
        <v>37</v>
      </c>
      <c r="D4397" s="1">
        <v>1</v>
      </c>
      <c r="E4397" s="1">
        <v>379.99</v>
      </c>
      <c r="F4397" s="3">
        <v>0.2</v>
      </c>
    </row>
    <row r="4398" spans="1:6" x14ac:dyDescent="0.3">
      <c r="A4398" s="2">
        <v>1508</v>
      </c>
      <c r="B4398" s="1">
        <v>2</v>
      </c>
      <c r="C4398" s="1">
        <v>109</v>
      </c>
      <c r="D4398" s="1">
        <v>1</v>
      </c>
      <c r="E4398" s="1">
        <v>416.99</v>
      </c>
      <c r="F4398" s="3">
        <v>0.1</v>
      </c>
    </row>
    <row r="4399" spans="1:6" x14ac:dyDescent="0.3">
      <c r="A4399" s="2">
        <v>1508</v>
      </c>
      <c r="B4399" s="1">
        <v>3</v>
      </c>
      <c r="C4399" s="1">
        <v>52</v>
      </c>
      <c r="D4399" s="1">
        <v>2</v>
      </c>
      <c r="E4399" s="1">
        <v>875.99</v>
      </c>
      <c r="F4399" s="3">
        <v>0.05</v>
      </c>
    </row>
    <row r="4400" spans="1:6" x14ac:dyDescent="0.3">
      <c r="A4400" s="2">
        <v>1508</v>
      </c>
      <c r="B4400" s="1">
        <v>4</v>
      </c>
      <c r="C4400" s="1">
        <v>88</v>
      </c>
      <c r="D4400" s="1">
        <v>1</v>
      </c>
      <c r="E4400" s="1">
        <v>189.99</v>
      </c>
      <c r="F4400" s="3">
        <v>0.05</v>
      </c>
    </row>
    <row r="4401" spans="1:6" x14ac:dyDescent="0.3">
      <c r="A4401" s="2">
        <v>1509</v>
      </c>
      <c r="B4401" s="1">
        <v>1</v>
      </c>
      <c r="C4401" s="1">
        <v>215</v>
      </c>
      <c r="D4401" s="1">
        <v>2</v>
      </c>
      <c r="E4401" s="1">
        <v>749.99</v>
      </c>
      <c r="F4401" s="3">
        <v>7.0000000000000007E-2</v>
      </c>
    </row>
    <row r="4402" spans="1:6" x14ac:dyDescent="0.3">
      <c r="A4402" s="2">
        <v>1510</v>
      </c>
      <c r="B4402" s="1">
        <v>1</v>
      </c>
      <c r="C4402" s="1">
        <v>142</v>
      </c>
      <c r="D4402" s="1">
        <v>2</v>
      </c>
      <c r="E4402" s="1">
        <v>3199.99</v>
      </c>
      <c r="F4402" s="3">
        <v>0.05</v>
      </c>
    </row>
    <row r="4403" spans="1:6" x14ac:dyDescent="0.3">
      <c r="A4403" s="2">
        <v>1510</v>
      </c>
      <c r="B4403" s="1">
        <v>2</v>
      </c>
      <c r="C4403" s="1">
        <v>68</v>
      </c>
      <c r="D4403" s="1">
        <v>1</v>
      </c>
      <c r="E4403" s="1">
        <v>449.99</v>
      </c>
      <c r="F4403" s="3">
        <v>0.1</v>
      </c>
    </row>
    <row r="4404" spans="1:6" x14ac:dyDescent="0.3">
      <c r="A4404" s="2">
        <v>1510</v>
      </c>
      <c r="B4404" s="1">
        <v>3</v>
      </c>
      <c r="C4404" s="1">
        <v>251</v>
      </c>
      <c r="D4404" s="1">
        <v>2</v>
      </c>
      <c r="E4404" s="1">
        <v>2999.99</v>
      </c>
      <c r="F4404" s="3">
        <v>0.1</v>
      </c>
    </row>
    <row r="4405" spans="1:6" x14ac:dyDescent="0.3">
      <c r="A4405" s="2">
        <v>1510</v>
      </c>
      <c r="B4405" s="1">
        <v>4</v>
      </c>
      <c r="C4405" s="1">
        <v>220</v>
      </c>
      <c r="D4405" s="1">
        <v>2</v>
      </c>
      <c r="E4405" s="1">
        <v>269.99</v>
      </c>
      <c r="F4405" s="3">
        <v>0.1</v>
      </c>
    </row>
    <row r="4406" spans="1:6" x14ac:dyDescent="0.3">
      <c r="A4406" s="2">
        <v>1510</v>
      </c>
      <c r="B4406" s="1">
        <v>5</v>
      </c>
      <c r="C4406" s="1">
        <v>137</v>
      </c>
      <c r="D4406" s="1">
        <v>1</v>
      </c>
      <c r="E4406" s="1">
        <v>2599</v>
      </c>
      <c r="F4406" s="3">
        <v>0.05</v>
      </c>
    </row>
    <row r="4407" spans="1:6" x14ac:dyDescent="0.3">
      <c r="A4407" s="2">
        <v>1511</v>
      </c>
      <c r="B4407" s="1">
        <v>1</v>
      </c>
      <c r="C4407" s="1">
        <v>144</v>
      </c>
      <c r="D4407" s="1">
        <v>2</v>
      </c>
      <c r="E4407" s="1">
        <v>1549.99</v>
      </c>
      <c r="F4407" s="3">
        <v>0.2</v>
      </c>
    </row>
    <row r="4408" spans="1:6" x14ac:dyDescent="0.3">
      <c r="A4408" s="2">
        <v>1511</v>
      </c>
      <c r="B4408" s="1">
        <v>2</v>
      </c>
      <c r="C4408" s="1">
        <v>288</v>
      </c>
      <c r="D4408" s="1">
        <v>1</v>
      </c>
      <c r="E4408" s="1">
        <v>389.99</v>
      </c>
      <c r="F4408" s="3">
        <v>7.0000000000000007E-2</v>
      </c>
    </row>
    <row r="4409" spans="1:6" x14ac:dyDescent="0.3">
      <c r="A4409" s="2">
        <v>1511</v>
      </c>
      <c r="B4409" s="1">
        <v>3</v>
      </c>
      <c r="C4409" s="1">
        <v>17</v>
      </c>
      <c r="D4409" s="1">
        <v>2</v>
      </c>
      <c r="E4409" s="1">
        <v>429</v>
      </c>
      <c r="F4409" s="3">
        <v>7.0000000000000007E-2</v>
      </c>
    </row>
    <row r="4410" spans="1:6" x14ac:dyDescent="0.3">
      <c r="A4410" s="2">
        <v>1511</v>
      </c>
      <c r="B4410" s="1">
        <v>4</v>
      </c>
      <c r="C4410" s="1">
        <v>41</v>
      </c>
      <c r="D4410" s="1">
        <v>1</v>
      </c>
      <c r="E4410" s="1">
        <v>1469.99</v>
      </c>
      <c r="F4410" s="3">
        <v>0.05</v>
      </c>
    </row>
    <row r="4411" spans="1:6" x14ac:dyDescent="0.3">
      <c r="A4411" s="2">
        <v>1511</v>
      </c>
      <c r="B4411" s="1">
        <v>5</v>
      </c>
      <c r="C4411" s="1">
        <v>124</v>
      </c>
      <c r="D4411" s="1">
        <v>2</v>
      </c>
      <c r="E4411" s="1">
        <v>1499</v>
      </c>
      <c r="F4411" s="3">
        <v>0.2</v>
      </c>
    </row>
    <row r="4412" spans="1:6" x14ac:dyDescent="0.3">
      <c r="A4412" s="2">
        <v>1512</v>
      </c>
      <c r="B4412" s="1">
        <v>1</v>
      </c>
      <c r="C4412" s="1">
        <v>217</v>
      </c>
      <c r="D4412" s="1">
        <v>1</v>
      </c>
      <c r="E4412" s="1">
        <v>909.99</v>
      </c>
      <c r="F4412" s="3">
        <v>7.0000000000000007E-2</v>
      </c>
    </row>
    <row r="4413" spans="1:6" x14ac:dyDescent="0.3">
      <c r="A4413" s="2">
        <v>1513</v>
      </c>
      <c r="B4413" s="1">
        <v>1</v>
      </c>
      <c r="C4413" s="1">
        <v>166</v>
      </c>
      <c r="D4413" s="1">
        <v>1</v>
      </c>
      <c r="E4413" s="1">
        <v>749.99</v>
      </c>
      <c r="F4413" s="3">
        <v>0.1</v>
      </c>
    </row>
    <row r="4414" spans="1:6" x14ac:dyDescent="0.3">
      <c r="A4414" s="2">
        <v>1513</v>
      </c>
      <c r="B4414" s="1">
        <v>2</v>
      </c>
      <c r="C4414" s="1">
        <v>61</v>
      </c>
      <c r="D4414" s="1">
        <v>2</v>
      </c>
      <c r="E4414" s="1">
        <v>4999.99</v>
      </c>
      <c r="F4414" s="3">
        <v>0.05</v>
      </c>
    </row>
    <row r="4415" spans="1:6" x14ac:dyDescent="0.3">
      <c r="A4415" s="2">
        <v>1513</v>
      </c>
      <c r="B4415" s="1">
        <v>3</v>
      </c>
      <c r="C4415" s="1">
        <v>159</v>
      </c>
      <c r="D4415" s="1">
        <v>2</v>
      </c>
      <c r="E4415" s="1">
        <v>2299.9899999999998</v>
      </c>
      <c r="F4415" s="3">
        <v>0.05</v>
      </c>
    </row>
    <row r="4416" spans="1:6" x14ac:dyDescent="0.3">
      <c r="A4416" s="2">
        <v>1514</v>
      </c>
      <c r="B4416" s="1">
        <v>1</v>
      </c>
      <c r="C4416" s="1">
        <v>240</v>
      </c>
      <c r="D4416" s="1">
        <v>2</v>
      </c>
      <c r="E4416" s="1">
        <v>899.99</v>
      </c>
      <c r="F4416" s="3">
        <v>0.1</v>
      </c>
    </row>
    <row r="4417" spans="1:6" x14ac:dyDescent="0.3">
      <c r="A4417" s="2">
        <v>1514</v>
      </c>
      <c r="B4417" s="1">
        <v>2</v>
      </c>
      <c r="C4417" s="1">
        <v>203</v>
      </c>
      <c r="D4417" s="1">
        <v>2</v>
      </c>
      <c r="E4417" s="1">
        <v>4999.99</v>
      </c>
      <c r="F4417" s="3">
        <v>0.05</v>
      </c>
    </row>
    <row r="4418" spans="1:6" x14ac:dyDescent="0.3">
      <c r="A4418" s="2">
        <v>1515</v>
      </c>
      <c r="B4418" s="1">
        <v>1</v>
      </c>
      <c r="C4418" s="1">
        <v>27</v>
      </c>
      <c r="D4418" s="1">
        <v>2</v>
      </c>
      <c r="E4418" s="1">
        <v>999.99</v>
      </c>
      <c r="F4418" s="3">
        <v>0.2</v>
      </c>
    </row>
    <row r="4419" spans="1:6" x14ac:dyDescent="0.3">
      <c r="A4419" s="2">
        <v>1515</v>
      </c>
      <c r="B4419" s="1">
        <v>2</v>
      </c>
      <c r="C4419" s="1">
        <v>202</v>
      </c>
      <c r="D4419" s="1">
        <v>2</v>
      </c>
      <c r="E4419" s="1">
        <v>3499.99</v>
      </c>
      <c r="F4419" s="3">
        <v>0.1</v>
      </c>
    </row>
    <row r="4420" spans="1:6" x14ac:dyDescent="0.3">
      <c r="A4420" s="2">
        <v>1515</v>
      </c>
      <c r="B4420" s="1">
        <v>3</v>
      </c>
      <c r="C4420" s="1">
        <v>310</v>
      </c>
      <c r="D4420" s="1">
        <v>2</v>
      </c>
      <c r="E4420" s="1">
        <v>899.99</v>
      </c>
      <c r="F4420" s="3">
        <v>0.05</v>
      </c>
    </row>
    <row r="4421" spans="1:6" x14ac:dyDescent="0.3">
      <c r="A4421" s="2">
        <v>1515</v>
      </c>
      <c r="B4421" s="1">
        <v>4</v>
      </c>
      <c r="C4421" s="1">
        <v>40</v>
      </c>
      <c r="D4421" s="1">
        <v>1</v>
      </c>
      <c r="E4421" s="1">
        <v>4999.99</v>
      </c>
      <c r="F4421" s="3">
        <v>0.1</v>
      </c>
    </row>
    <row r="4422" spans="1:6" x14ac:dyDescent="0.3">
      <c r="A4422" s="2">
        <v>1515</v>
      </c>
      <c r="B4422" s="1">
        <v>5</v>
      </c>
      <c r="C4422" s="1">
        <v>158</v>
      </c>
      <c r="D4422" s="1">
        <v>2</v>
      </c>
      <c r="E4422" s="1">
        <v>959.99</v>
      </c>
      <c r="F4422" s="3">
        <v>0.2</v>
      </c>
    </row>
    <row r="4423" spans="1:6" x14ac:dyDescent="0.3">
      <c r="A4423" s="2">
        <v>1516</v>
      </c>
      <c r="B4423" s="1">
        <v>1</v>
      </c>
      <c r="C4423" s="1">
        <v>172</v>
      </c>
      <c r="D4423" s="1">
        <v>2</v>
      </c>
      <c r="E4423" s="1">
        <v>3199.99</v>
      </c>
      <c r="F4423" s="3">
        <v>0.1</v>
      </c>
    </row>
    <row r="4424" spans="1:6" x14ac:dyDescent="0.3">
      <c r="A4424" s="2">
        <v>1516</v>
      </c>
      <c r="B4424" s="1">
        <v>2</v>
      </c>
      <c r="C4424" s="1">
        <v>253</v>
      </c>
      <c r="D4424" s="1">
        <v>1</v>
      </c>
      <c r="E4424" s="1">
        <v>2599.9899999999998</v>
      </c>
      <c r="F4424" s="3">
        <v>0.1</v>
      </c>
    </row>
    <row r="4425" spans="1:6" x14ac:dyDescent="0.3">
      <c r="A4425" s="2">
        <v>1516</v>
      </c>
      <c r="B4425" s="1">
        <v>3</v>
      </c>
      <c r="C4425" s="1">
        <v>196</v>
      </c>
      <c r="D4425" s="1">
        <v>2</v>
      </c>
      <c r="E4425" s="1">
        <v>2299.9899999999998</v>
      </c>
      <c r="F4425" s="3">
        <v>0.2</v>
      </c>
    </row>
    <row r="4426" spans="1:6" x14ac:dyDescent="0.3">
      <c r="A4426" s="2">
        <v>1516</v>
      </c>
      <c r="B4426" s="1">
        <v>4</v>
      </c>
      <c r="C4426" s="1">
        <v>259</v>
      </c>
      <c r="D4426" s="1">
        <v>2</v>
      </c>
      <c r="E4426" s="1">
        <v>1199.99</v>
      </c>
      <c r="F4426" s="3">
        <v>0.2</v>
      </c>
    </row>
    <row r="4427" spans="1:6" x14ac:dyDescent="0.3">
      <c r="A4427" s="2">
        <v>1516</v>
      </c>
      <c r="B4427" s="1">
        <v>5</v>
      </c>
      <c r="C4427" s="1">
        <v>271</v>
      </c>
      <c r="D4427" s="1">
        <v>2</v>
      </c>
      <c r="E4427" s="1">
        <v>209.99</v>
      </c>
      <c r="F4427" s="3">
        <v>0.2</v>
      </c>
    </row>
    <row r="4428" spans="1:6" x14ac:dyDescent="0.3">
      <c r="A4428" s="2">
        <v>1517</v>
      </c>
      <c r="B4428" s="1">
        <v>1</v>
      </c>
      <c r="C4428" s="1">
        <v>303</v>
      </c>
      <c r="D4428" s="1">
        <v>2</v>
      </c>
      <c r="E4428" s="1">
        <v>2599.9899999999998</v>
      </c>
      <c r="F4428" s="3">
        <v>7.0000000000000007E-2</v>
      </c>
    </row>
    <row r="4429" spans="1:6" x14ac:dyDescent="0.3">
      <c r="A4429" s="2">
        <v>1517</v>
      </c>
      <c r="B4429" s="1">
        <v>2</v>
      </c>
      <c r="C4429" s="1">
        <v>226</v>
      </c>
      <c r="D4429" s="1">
        <v>2</v>
      </c>
      <c r="E4429" s="1">
        <v>679.99</v>
      </c>
      <c r="F4429" s="3">
        <v>0.05</v>
      </c>
    </row>
    <row r="4430" spans="1:6" x14ac:dyDescent="0.3">
      <c r="A4430" s="2">
        <v>1518</v>
      </c>
      <c r="B4430" s="1">
        <v>1</v>
      </c>
      <c r="C4430" s="1">
        <v>304</v>
      </c>
      <c r="D4430" s="1">
        <v>2</v>
      </c>
      <c r="E4430" s="1">
        <v>679.99</v>
      </c>
      <c r="F4430" s="3">
        <v>0.1</v>
      </c>
    </row>
    <row r="4431" spans="1:6" x14ac:dyDescent="0.3">
      <c r="A4431" s="2">
        <v>1518</v>
      </c>
      <c r="B4431" s="1">
        <v>2</v>
      </c>
      <c r="C4431" s="1">
        <v>182</v>
      </c>
      <c r="D4431" s="1">
        <v>2</v>
      </c>
      <c r="E4431" s="1">
        <v>2499.9899999999998</v>
      </c>
      <c r="F4431" s="3">
        <v>0.05</v>
      </c>
    </row>
    <row r="4432" spans="1:6" x14ac:dyDescent="0.3">
      <c r="A4432" s="2">
        <v>1518</v>
      </c>
      <c r="B4432" s="1">
        <v>3</v>
      </c>
      <c r="C4432" s="1">
        <v>252</v>
      </c>
      <c r="D4432" s="1">
        <v>2</v>
      </c>
      <c r="E4432" s="1">
        <v>2999.99</v>
      </c>
      <c r="F4432" s="3">
        <v>0.05</v>
      </c>
    </row>
    <row r="4433" spans="1:6" x14ac:dyDescent="0.3">
      <c r="A4433" s="2">
        <v>1519</v>
      </c>
      <c r="B4433" s="1">
        <v>1</v>
      </c>
      <c r="C4433" s="1">
        <v>150</v>
      </c>
      <c r="D4433" s="1">
        <v>1</v>
      </c>
      <c r="E4433" s="1">
        <v>4499.99</v>
      </c>
      <c r="F4433" s="3">
        <v>0.2</v>
      </c>
    </row>
    <row r="4434" spans="1:6" x14ac:dyDescent="0.3">
      <c r="A4434" s="2">
        <v>1519</v>
      </c>
      <c r="B4434" s="1">
        <v>2</v>
      </c>
      <c r="C4434" s="1">
        <v>85</v>
      </c>
      <c r="D4434" s="1">
        <v>2</v>
      </c>
      <c r="E4434" s="1">
        <v>329.99</v>
      </c>
      <c r="F4434" s="3">
        <v>0.2</v>
      </c>
    </row>
    <row r="4435" spans="1:6" x14ac:dyDescent="0.3">
      <c r="A4435" s="2">
        <v>1519</v>
      </c>
      <c r="B4435" s="1">
        <v>3</v>
      </c>
      <c r="C4435" s="1">
        <v>124</v>
      </c>
      <c r="D4435" s="1">
        <v>2</v>
      </c>
      <c r="E4435" s="1">
        <v>1499</v>
      </c>
      <c r="F4435" s="3">
        <v>7.0000000000000007E-2</v>
      </c>
    </row>
    <row r="4436" spans="1:6" x14ac:dyDescent="0.3">
      <c r="A4436" s="2">
        <v>1519</v>
      </c>
      <c r="B4436" s="1">
        <v>4</v>
      </c>
      <c r="C4436" s="1">
        <v>65</v>
      </c>
      <c r="D4436" s="1">
        <v>1</v>
      </c>
      <c r="E4436" s="1">
        <v>346.99</v>
      </c>
      <c r="F4436" s="3">
        <v>0.2</v>
      </c>
    </row>
    <row r="4437" spans="1:6" x14ac:dyDescent="0.3">
      <c r="A4437" s="2">
        <v>1519</v>
      </c>
      <c r="B4437" s="1">
        <v>5</v>
      </c>
      <c r="C4437" s="1">
        <v>265</v>
      </c>
      <c r="D4437" s="1">
        <v>2</v>
      </c>
      <c r="E4437" s="1">
        <v>289.99</v>
      </c>
      <c r="F4437" s="3">
        <v>0.05</v>
      </c>
    </row>
    <row r="4438" spans="1:6" x14ac:dyDescent="0.3">
      <c r="A4438" s="2">
        <v>1520</v>
      </c>
      <c r="B4438" s="1">
        <v>1</v>
      </c>
      <c r="C4438" s="1">
        <v>186</v>
      </c>
      <c r="D4438" s="1">
        <v>1</v>
      </c>
      <c r="E4438" s="1">
        <v>4499.99</v>
      </c>
      <c r="F4438" s="3">
        <v>0.05</v>
      </c>
    </row>
    <row r="4439" spans="1:6" x14ac:dyDescent="0.3">
      <c r="A4439" s="2">
        <v>1520</v>
      </c>
      <c r="B4439" s="1">
        <v>2</v>
      </c>
      <c r="C4439" s="1">
        <v>188</v>
      </c>
      <c r="D4439" s="1">
        <v>2</v>
      </c>
      <c r="E4439" s="1">
        <v>3499.99</v>
      </c>
      <c r="F4439" s="3">
        <v>0.2</v>
      </c>
    </row>
    <row r="4440" spans="1:6" x14ac:dyDescent="0.3">
      <c r="A4440" s="2">
        <v>1520</v>
      </c>
      <c r="B4440" s="1">
        <v>3</v>
      </c>
      <c r="C4440" s="1">
        <v>310</v>
      </c>
      <c r="D4440" s="1">
        <v>2</v>
      </c>
      <c r="E4440" s="1">
        <v>899.99</v>
      </c>
      <c r="F4440" s="3">
        <v>7.0000000000000007E-2</v>
      </c>
    </row>
    <row r="4441" spans="1:6" x14ac:dyDescent="0.3">
      <c r="A4441" s="2">
        <v>1520</v>
      </c>
      <c r="B4441" s="1">
        <v>4</v>
      </c>
      <c r="C4441" s="1">
        <v>263</v>
      </c>
      <c r="D4441" s="1">
        <v>2</v>
      </c>
      <c r="E4441" s="1">
        <v>89.99</v>
      </c>
      <c r="F4441" s="3">
        <v>0.1</v>
      </c>
    </row>
    <row r="4442" spans="1:6" x14ac:dyDescent="0.3">
      <c r="A4442" s="2">
        <v>1521</v>
      </c>
      <c r="B4442" s="1">
        <v>1</v>
      </c>
      <c r="C4442" s="1">
        <v>100</v>
      </c>
      <c r="D4442" s="1">
        <v>1</v>
      </c>
      <c r="E4442" s="1">
        <v>489.99</v>
      </c>
      <c r="F4442" s="3">
        <v>0.2</v>
      </c>
    </row>
    <row r="4443" spans="1:6" x14ac:dyDescent="0.3">
      <c r="A4443" s="2">
        <v>1521</v>
      </c>
      <c r="B4443" s="1">
        <v>2</v>
      </c>
      <c r="C4443" s="1">
        <v>314</v>
      </c>
      <c r="D4443" s="1">
        <v>2</v>
      </c>
      <c r="E4443" s="1">
        <v>679.99</v>
      </c>
      <c r="F4443" s="3">
        <v>0.2</v>
      </c>
    </row>
    <row r="4444" spans="1:6" x14ac:dyDescent="0.3">
      <c r="A4444" s="2">
        <v>1521</v>
      </c>
      <c r="B4444" s="1">
        <v>3</v>
      </c>
      <c r="C4444" s="1">
        <v>123</v>
      </c>
      <c r="D4444" s="1">
        <v>1</v>
      </c>
      <c r="E4444" s="1">
        <v>999.99</v>
      </c>
      <c r="F4444" s="3">
        <v>0.1</v>
      </c>
    </row>
    <row r="4445" spans="1:6" x14ac:dyDescent="0.3">
      <c r="A4445" s="2">
        <v>1521</v>
      </c>
      <c r="B4445" s="1">
        <v>4</v>
      </c>
      <c r="C4445" s="1">
        <v>135</v>
      </c>
      <c r="D4445" s="1">
        <v>2</v>
      </c>
      <c r="E4445" s="1">
        <v>1499.99</v>
      </c>
      <c r="F4445" s="3">
        <v>0.2</v>
      </c>
    </row>
    <row r="4446" spans="1:6" x14ac:dyDescent="0.3">
      <c r="A4446" s="2">
        <v>1522</v>
      </c>
      <c r="B4446" s="1">
        <v>1</v>
      </c>
      <c r="C4446" s="1">
        <v>95</v>
      </c>
      <c r="D4446" s="1">
        <v>1</v>
      </c>
      <c r="E4446" s="1">
        <v>299.99</v>
      </c>
      <c r="F4446" s="3">
        <v>0.1</v>
      </c>
    </row>
    <row r="4447" spans="1:6" x14ac:dyDescent="0.3">
      <c r="A4447" s="2">
        <v>1522</v>
      </c>
      <c r="B4447" s="1">
        <v>2</v>
      </c>
      <c r="C4447" s="1">
        <v>141</v>
      </c>
      <c r="D4447" s="1">
        <v>1</v>
      </c>
      <c r="E4447" s="1">
        <v>1599.99</v>
      </c>
      <c r="F4447" s="3">
        <v>7.0000000000000007E-2</v>
      </c>
    </row>
    <row r="4448" spans="1:6" x14ac:dyDescent="0.3">
      <c r="A4448" s="2">
        <v>1522</v>
      </c>
      <c r="B4448" s="1">
        <v>3</v>
      </c>
      <c r="C4448" s="1">
        <v>117</v>
      </c>
      <c r="D4448" s="1">
        <v>1</v>
      </c>
      <c r="E4448" s="1">
        <v>1469.99</v>
      </c>
      <c r="F4448" s="3">
        <v>7.0000000000000007E-2</v>
      </c>
    </row>
    <row r="4449" spans="1:6" x14ac:dyDescent="0.3">
      <c r="A4449" s="2">
        <v>1523</v>
      </c>
      <c r="B4449" s="1">
        <v>1</v>
      </c>
      <c r="C4449" s="1">
        <v>311</v>
      </c>
      <c r="D4449" s="1">
        <v>2</v>
      </c>
      <c r="E4449" s="1">
        <v>749.99</v>
      </c>
      <c r="F4449" s="3">
        <v>0.2</v>
      </c>
    </row>
    <row r="4450" spans="1:6" x14ac:dyDescent="0.3">
      <c r="A4450" s="2">
        <v>1524</v>
      </c>
      <c r="B4450" s="1">
        <v>1</v>
      </c>
      <c r="C4450" s="1">
        <v>168</v>
      </c>
      <c r="D4450" s="1">
        <v>1</v>
      </c>
      <c r="E4450" s="1">
        <v>1549</v>
      </c>
      <c r="F4450" s="3">
        <v>0.1</v>
      </c>
    </row>
    <row r="4451" spans="1:6" x14ac:dyDescent="0.3">
      <c r="A4451" s="2">
        <v>1524</v>
      </c>
      <c r="B4451" s="1">
        <v>2</v>
      </c>
      <c r="C4451" s="1">
        <v>295</v>
      </c>
      <c r="D4451" s="1">
        <v>2</v>
      </c>
      <c r="E4451" s="1">
        <v>319.99</v>
      </c>
      <c r="F4451" s="3">
        <v>0.2</v>
      </c>
    </row>
    <row r="4452" spans="1:6" x14ac:dyDescent="0.3">
      <c r="A4452" s="2">
        <v>1524</v>
      </c>
      <c r="B4452" s="1">
        <v>3</v>
      </c>
      <c r="C4452" s="1">
        <v>313</v>
      </c>
      <c r="D4452" s="1">
        <v>1</v>
      </c>
      <c r="E4452" s="1">
        <v>449.99</v>
      </c>
      <c r="F4452" s="3">
        <v>0.2</v>
      </c>
    </row>
    <row r="4453" spans="1:6" x14ac:dyDescent="0.3">
      <c r="A4453" s="2">
        <v>1524</v>
      </c>
      <c r="B4453" s="1">
        <v>4</v>
      </c>
      <c r="C4453" s="1">
        <v>252</v>
      </c>
      <c r="D4453" s="1">
        <v>2</v>
      </c>
      <c r="E4453" s="1">
        <v>2999.99</v>
      </c>
      <c r="F4453" s="3">
        <v>0.2</v>
      </c>
    </row>
    <row r="4454" spans="1:6" x14ac:dyDescent="0.3">
      <c r="A4454" s="2">
        <v>1525</v>
      </c>
      <c r="B4454" s="1">
        <v>1</v>
      </c>
      <c r="C4454" s="1">
        <v>156</v>
      </c>
      <c r="D4454" s="1">
        <v>1</v>
      </c>
      <c r="E4454" s="1">
        <v>6499.99</v>
      </c>
      <c r="F4454" s="3">
        <v>0.1</v>
      </c>
    </row>
    <row r="4455" spans="1:6" x14ac:dyDescent="0.3">
      <c r="A4455" s="2">
        <v>1525</v>
      </c>
      <c r="B4455" s="1">
        <v>2</v>
      </c>
      <c r="C4455" s="1">
        <v>163</v>
      </c>
      <c r="D4455" s="1">
        <v>2</v>
      </c>
      <c r="E4455" s="1">
        <v>1349</v>
      </c>
      <c r="F4455" s="3">
        <v>7.0000000000000007E-2</v>
      </c>
    </row>
    <row r="4456" spans="1:6" x14ac:dyDescent="0.3">
      <c r="A4456" s="2">
        <v>1525</v>
      </c>
      <c r="B4456" s="1">
        <v>3</v>
      </c>
      <c r="C4456" s="1">
        <v>193</v>
      </c>
      <c r="D4456" s="1">
        <v>1</v>
      </c>
      <c r="E4456" s="1">
        <v>2799.99</v>
      </c>
      <c r="F4456" s="3">
        <v>7.0000000000000007E-2</v>
      </c>
    </row>
    <row r="4457" spans="1:6" x14ac:dyDescent="0.3">
      <c r="A4457" s="2">
        <v>1526</v>
      </c>
      <c r="B4457" s="1">
        <v>1</v>
      </c>
      <c r="C4457" s="1">
        <v>151</v>
      </c>
      <c r="D4457" s="1">
        <v>1</v>
      </c>
      <c r="E4457" s="1">
        <v>1549.99</v>
      </c>
      <c r="F4457" s="3">
        <v>7.0000000000000007E-2</v>
      </c>
    </row>
    <row r="4458" spans="1:6" x14ac:dyDescent="0.3">
      <c r="A4458" s="2">
        <v>1526</v>
      </c>
      <c r="B4458" s="1">
        <v>2</v>
      </c>
      <c r="C4458" s="1">
        <v>56</v>
      </c>
      <c r="D4458" s="1">
        <v>1</v>
      </c>
      <c r="E4458" s="1">
        <v>5499.99</v>
      </c>
      <c r="F4458" s="3">
        <v>0.1</v>
      </c>
    </row>
    <row r="4459" spans="1:6" x14ac:dyDescent="0.3">
      <c r="A4459" s="2">
        <v>1526</v>
      </c>
      <c r="B4459" s="1">
        <v>3</v>
      </c>
      <c r="C4459" s="1">
        <v>238</v>
      </c>
      <c r="D4459" s="1">
        <v>1</v>
      </c>
      <c r="E4459" s="1">
        <v>749.99</v>
      </c>
      <c r="F4459" s="3">
        <v>0.1</v>
      </c>
    </row>
    <row r="4460" spans="1:6" x14ac:dyDescent="0.3">
      <c r="A4460" s="2">
        <v>1526</v>
      </c>
      <c r="B4460" s="1">
        <v>4</v>
      </c>
      <c r="C4460" s="1">
        <v>243</v>
      </c>
      <c r="D4460" s="1">
        <v>1</v>
      </c>
      <c r="E4460" s="1">
        <v>679.99</v>
      </c>
      <c r="F4460" s="3">
        <v>0.05</v>
      </c>
    </row>
    <row r="4461" spans="1:6" x14ac:dyDescent="0.3">
      <c r="A4461" s="2">
        <v>1527</v>
      </c>
      <c r="B4461" s="1">
        <v>1</v>
      </c>
      <c r="C4461" s="1">
        <v>33</v>
      </c>
      <c r="D4461" s="1">
        <v>1</v>
      </c>
      <c r="E4461" s="1">
        <v>469.99</v>
      </c>
      <c r="F4461" s="3">
        <v>0.1</v>
      </c>
    </row>
    <row r="4462" spans="1:6" x14ac:dyDescent="0.3">
      <c r="A4462" s="2">
        <v>1527</v>
      </c>
      <c r="B4462" s="1">
        <v>2</v>
      </c>
      <c r="C4462" s="1">
        <v>103</v>
      </c>
      <c r="D4462" s="1">
        <v>1</v>
      </c>
      <c r="E4462" s="1">
        <v>551.99</v>
      </c>
      <c r="F4462" s="3">
        <v>0.05</v>
      </c>
    </row>
    <row r="4463" spans="1:6" x14ac:dyDescent="0.3">
      <c r="A4463" s="2">
        <v>1527</v>
      </c>
      <c r="B4463" s="1">
        <v>3</v>
      </c>
      <c r="C4463" s="1">
        <v>57</v>
      </c>
      <c r="D4463" s="1">
        <v>2</v>
      </c>
      <c r="E4463" s="1">
        <v>1999.99</v>
      </c>
      <c r="F4463" s="3">
        <v>0.05</v>
      </c>
    </row>
    <row r="4464" spans="1:6" x14ac:dyDescent="0.3">
      <c r="A4464" s="2">
        <v>1528</v>
      </c>
      <c r="B4464" s="1">
        <v>1</v>
      </c>
      <c r="C4464" s="1">
        <v>229</v>
      </c>
      <c r="D4464" s="1">
        <v>2</v>
      </c>
      <c r="E4464" s="1">
        <v>429.99</v>
      </c>
      <c r="F4464" s="3">
        <v>0.2</v>
      </c>
    </row>
    <row r="4465" spans="1:6" x14ac:dyDescent="0.3">
      <c r="A4465" s="2">
        <v>1529</v>
      </c>
      <c r="B4465" s="1">
        <v>1</v>
      </c>
      <c r="C4465" s="1">
        <v>23</v>
      </c>
      <c r="D4465" s="1">
        <v>1</v>
      </c>
      <c r="E4465" s="1">
        <v>299.99</v>
      </c>
      <c r="F4465" s="3">
        <v>0.05</v>
      </c>
    </row>
    <row r="4466" spans="1:6" x14ac:dyDescent="0.3">
      <c r="A4466" s="2">
        <v>1529</v>
      </c>
      <c r="B4466" s="1">
        <v>2</v>
      </c>
      <c r="C4466" s="1">
        <v>50</v>
      </c>
      <c r="D4466" s="1">
        <v>2</v>
      </c>
      <c r="E4466" s="1">
        <v>5999.99</v>
      </c>
      <c r="F4466" s="3">
        <v>0.1</v>
      </c>
    </row>
    <row r="4467" spans="1:6" x14ac:dyDescent="0.3">
      <c r="A4467" s="2">
        <v>1530</v>
      </c>
      <c r="B4467" s="1">
        <v>1</v>
      </c>
      <c r="C4467" s="1">
        <v>213</v>
      </c>
      <c r="D4467" s="1">
        <v>2</v>
      </c>
      <c r="E4467" s="1">
        <v>269.99</v>
      </c>
      <c r="F4467" s="3">
        <v>0.1</v>
      </c>
    </row>
    <row r="4468" spans="1:6" x14ac:dyDescent="0.3">
      <c r="A4468" s="2">
        <v>1530</v>
      </c>
      <c r="B4468" s="1">
        <v>2</v>
      </c>
      <c r="C4468" s="1">
        <v>116</v>
      </c>
      <c r="D4468" s="1">
        <v>1</v>
      </c>
      <c r="E4468" s="1">
        <v>749.99</v>
      </c>
      <c r="F4468" s="3">
        <v>0.1</v>
      </c>
    </row>
    <row r="4469" spans="1:6" x14ac:dyDescent="0.3">
      <c r="A4469" s="2">
        <v>1531</v>
      </c>
      <c r="B4469" s="1">
        <v>1</v>
      </c>
      <c r="C4469" s="1">
        <v>128</v>
      </c>
      <c r="D4469" s="1">
        <v>1</v>
      </c>
      <c r="E4469" s="1">
        <v>1899</v>
      </c>
      <c r="F4469" s="3">
        <v>0.1</v>
      </c>
    </row>
    <row r="4470" spans="1:6" x14ac:dyDescent="0.3">
      <c r="A4470" s="2">
        <v>1532</v>
      </c>
      <c r="B4470" s="1">
        <v>1</v>
      </c>
      <c r="C4470" s="1">
        <v>209</v>
      </c>
      <c r="D4470" s="1">
        <v>2</v>
      </c>
      <c r="E4470" s="1">
        <v>2999.99</v>
      </c>
      <c r="F4470" s="3">
        <v>7.0000000000000007E-2</v>
      </c>
    </row>
    <row r="4471" spans="1:6" x14ac:dyDescent="0.3">
      <c r="A4471" s="2">
        <v>1533</v>
      </c>
      <c r="B4471" s="1">
        <v>1</v>
      </c>
      <c r="C4471" s="1">
        <v>274</v>
      </c>
      <c r="D4471" s="1">
        <v>2</v>
      </c>
      <c r="E4471" s="1">
        <v>229.99</v>
      </c>
      <c r="F4471" s="3">
        <v>0.1</v>
      </c>
    </row>
    <row r="4472" spans="1:6" x14ac:dyDescent="0.3">
      <c r="A4472" s="2">
        <v>1533</v>
      </c>
      <c r="B4472" s="1">
        <v>2</v>
      </c>
      <c r="C4472" s="1">
        <v>78</v>
      </c>
      <c r="D4472" s="1">
        <v>1</v>
      </c>
      <c r="E4472" s="1">
        <v>647.99</v>
      </c>
      <c r="F4472" s="3">
        <v>0.1</v>
      </c>
    </row>
    <row r="4473" spans="1:6" x14ac:dyDescent="0.3">
      <c r="A4473" s="2">
        <v>1533</v>
      </c>
      <c r="B4473" s="1">
        <v>3</v>
      </c>
      <c r="C4473" s="1">
        <v>96</v>
      </c>
      <c r="D4473" s="1">
        <v>1</v>
      </c>
      <c r="E4473" s="1">
        <v>349.99</v>
      </c>
      <c r="F4473" s="3">
        <v>0.1</v>
      </c>
    </row>
    <row r="4474" spans="1:6" x14ac:dyDescent="0.3">
      <c r="A4474" s="2">
        <v>1533</v>
      </c>
      <c r="B4474" s="1">
        <v>4</v>
      </c>
      <c r="C4474" s="1">
        <v>235</v>
      </c>
      <c r="D4474" s="1">
        <v>2</v>
      </c>
      <c r="E4474" s="1">
        <v>899.99</v>
      </c>
      <c r="F4474" s="3">
        <v>0.1</v>
      </c>
    </row>
    <row r="4475" spans="1:6" x14ac:dyDescent="0.3">
      <c r="A4475" s="2">
        <v>1533</v>
      </c>
      <c r="B4475" s="1">
        <v>5</v>
      </c>
      <c r="C4475" s="1">
        <v>51</v>
      </c>
      <c r="D4475" s="1">
        <v>1</v>
      </c>
      <c r="E4475" s="1">
        <v>6499.99</v>
      </c>
      <c r="F4475" s="3">
        <v>0.1</v>
      </c>
    </row>
    <row r="4476" spans="1:6" x14ac:dyDescent="0.3">
      <c r="A4476" s="2">
        <v>1534</v>
      </c>
      <c r="B4476" s="1">
        <v>1</v>
      </c>
      <c r="C4476" s="1">
        <v>194</v>
      </c>
      <c r="D4476" s="1">
        <v>1</v>
      </c>
      <c r="E4476" s="1">
        <v>3499.99</v>
      </c>
      <c r="F4476" s="3">
        <v>0.1</v>
      </c>
    </row>
    <row r="4477" spans="1:6" x14ac:dyDescent="0.3">
      <c r="A4477" s="2">
        <v>1534</v>
      </c>
      <c r="B4477" s="1">
        <v>2</v>
      </c>
      <c r="C4477" s="1">
        <v>117</v>
      </c>
      <c r="D4477" s="1">
        <v>1</v>
      </c>
      <c r="E4477" s="1">
        <v>1469.99</v>
      </c>
      <c r="F4477" s="3">
        <v>0.05</v>
      </c>
    </row>
    <row r="4478" spans="1:6" x14ac:dyDescent="0.3">
      <c r="A4478" s="2">
        <v>1534</v>
      </c>
      <c r="B4478" s="1">
        <v>3</v>
      </c>
      <c r="C4478" s="1">
        <v>269</v>
      </c>
      <c r="D4478" s="1">
        <v>2</v>
      </c>
      <c r="E4478" s="1">
        <v>199.99</v>
      </c>
      <c r="F4478" s="3">
        <v>0.2</v>
      </c>
    </row>
    <row r="4479" spans="1:6" x14ac:dyDescent="0.3">
      <c r="A4479" s="2">
        <v>1534</v>
      </c>
      <c r="B4479" s="1">
        <v>4</v>
      </c>
      <c r="C4479" s="1">
        <v>172</v>
      </c>
      <c r="D4479" s="1">
        <v>2</v>
      </c>
      <c r="E4479" s="1">
        <v>3199.99</v>
      </c>
      <c r="F4479" s="3">
        <v>0.2</v>
      </c>
    </row>
    <row r="4480" spans="1:6" x14ac:dyDescent="0.3">
      <c r="A4480" s="2">
        <v>1535</v>
      </c>
      <c r="B4480" s="1">
        <v>1</v>
      </c>
      <c r="C4480" s="1">
        <v>92</v>
      </c>
      <c r="D4480" s="1">
        <v>1</v>
      </c>
      <c r="E4480" s="1">
        <v>209.99</v>
      </c>
      <c r="F4480" s="3">
        <v>0.05</v>
      </c>
    </row>
    <row r="4481" spans="1:6" x14ac:dyDescent="0.3">
      <c r="A4481" s="2">
        <v>1535</v>
      </c>
      <c r="B4481" s="1">
        <v>2</v>
      </c>
      <c r="C4481" s="1">
        <v>75</v>
      </c>
      <c r="D4481" s="1">
        <v>2</v>
      </c>
      <c r="E4481" s="1">
        <v>599.99</v>
      </c>
      <c r="F4481" s="3">
        <v>0.05</v>
      </c>
    </row>
    <row r="4482" spans="1:6" x14ac:dyDescent="0.3">
      <c r="A4482" s="2">
        <v>1536</v>
      </c>
      <c r="B4482" s="1">
        <v>1</v>
      </c>
      <c r="C4482" s="1">
        <v>183</v>
      </c>
      <c r="D4482" s="1">
        <v>1</v>
      </c>
      <c r="E4482" s="1">
        <v>2199.9899999999998</v>
      </c>
      <c r="F4482" s="3">
        <v>0.2</v>
      </c>
    </row>
    <row r="4483" spans="1:6" x14ac:dyDescent="0.3">
      <c r="A4483" s="2">
        <v>1536</v>
      </c>
      <c r="B4483" s="1">
        <v>2</v>
      </c>
      <c r="C4483" s="1">
        <v>185</v>
      </c>
      <c r="D4483" s="1">
        <v>2</v>
      </c>
      <c r="E4483" s="1">
        <v>2799.99</v>
      </c>
      <c r="F4483" s="3">
        <v>7.0000000000000007E-2</v>
      </c>
    </row>
    <row r="4484" spans="1:6" x14ac:dyDescent="0.3">
      <c r="A4484" s="2">
        <v>1536</v>
      </c>
      <c r="B4484" s="1">
        <v>3</v>
      </c>
      <c r="C4484" s="1">
        <v>196</v>
      </c>
      <c r="D4484" s="1">
        <v>2</v>
      </c>
      <c r="E4484" s="1">
        <v>2299.9899999999998</v>
      </c>
      <c r="F4484" s="3">
        <v>0.2</v>
      </c>
    </row>
    <row r="4485" spans="1:6" x14ac:dyDescent="0.3">
      <c r="A4485" s="2">
        <v>1537</v>
      </c>
      <c r="B4485" s="1">
        <v>1</v>
      </c>
      <c r="C4485" s="1">
        <v>237</v>
      </c>
      <c r="D4485" s="1">
        <v>2</v>
      </c>
      <c r="E4485" s="1">
        <v>849.99</v>
      </c>
      <c r="F4485" s="3">
        <v>0.05</v>
      </c>
    </row>
    <row r="4486" spans="1:6" x14ac:dyDescent="0.3">
      <c r="A4486" s="2">
        <v>1538</v>
      </c>
      <c r="B4486" s="1">
        <v>1</v>
      </c>
      <c r="C4486" s="1">
        <v>206</v>
      </c>
      <c r="D4486" s="1">
        <v>1</v>
      </c>
      <c r="E4486" s="1">
        <v>3299.99</v>
      </c>
      <c r="F4486" s="3">
        <v>7.0000000000000007E-2</v>
      </c>
    </row>
    <row r="4487" spans="1:6" x14ac:dyDescent="0.3">
      <c r="A4487" s="2">
        <v>1538</v>
      </c>
      <c r="B4487" s="1">
        <v>2</v>
      </c>
      <c r="C4487" s="1">
        <v>46</v>
      </c>
      <c r="D4487" s="1">
        <v>2</v>
      </c>
      <c r="E4487" s="1">
        <v>1409.99</v>
      </c>
      <c r="F4487" s="3">
        <v>7.0000000000000007E-2</v>
      </c>
    </row>
    <row r="4488" spans="1:6" x14ac:dyDescent="0.3">
      <c r="A4488" s="2">
        <v>1538</v>
      </c>
      <c r="B4488" s="1">
        <v>3</v>
      </c>
      <c r="C4488" s="1">
        <v>117</v>
      </c>
      <c r="D4488" s="1">
        <v>1</v>
      </c>
      <c r="E4488" s="1">
        <v>1469.99</v>
      </c>
      <c r="F4488" s="3">
        <v>7.0000000000000007E-2</v>
      </c>
    </row>
    <row r="4489" spans="1:6" x14ac:dyDescent="0.3">
      <c r="A4489" s="2">
        <v>1538</v>
      </c>
      <c r="B4489" s="1">
        <v>4</v>
      </c>
      <c r="C4489" s="1">
        <v>197</v>
      </c>
      <c r="D4489" s="1">
        <v>1</v>
      </c>
      <c r="E4489" s="1">
        <v>2299.9899999999998</v>
      </c>
      <c r="F4489" s="3">
        <v>0.2</v>
      </c>
    </row>
    <row r="4490" spans="1:6" x14ac:dyDescent="0.3">
      <c r="A4490" s="2">
        <v>1538</v>
      </c>
      <c r="B4490" s="1">
        <v>5</v>
      </c>
      <c r="C4490" s="1">
        <v>306</v>
      </c>
      <c r="D4490" s="1">
        <v>2</v>
      </c>
      <c r="E4490" s="1">
        <v>899.99</v>
      </c>
      <c r="F4490" s="3">
        <v>0.05</v>
      </c>
    </row>
    <row r="4491" spans="1:6" x14ac:dyDescent="0.3">
      <c r="A4491" s="2">
        <v>1539</v>
      </c>
      <c r="B4491" s="1">
        <v>1</v>
      </c>
      <c r="C4491" s="1">
        <v>6</v>
      </c>
      <c r="D4491" s="1">
        <v>2</v>
      </c>
      <c r="E4491" s="1">
        <v>469.99</v>
      </c>
      <c r="F4491" s="3">
        <v>0.05</v>
      </c>
    </row>
    <row r="4492" spans="1:6" x14ac:dyDescent="0.3">
      <c r="A4492" s="2">
        <v>1539</v>
      </c>
      <c r="B4492" s="1">
        <v>2</v>
      </c>
      <c r="C4492" s="1">
        <v>12</v>
      </c>
      <c r="D4492" s="1">
        <v>2</v>
      </c>
      <c r="E4492" s="1">
        <v>549.99</v>
      </c>
      <c r="F4492" s="3">
        <v>0.05</v>
      </c>
    </row>
    <row r="4493" spans="1:6" x14ac:dyDescent="0.3">
      <c r="A4493" s="2">
        <v>1540</v>
      </c>
      <c r="B4493" s="1">
        <v>1</v>
      </c>
      <c r="C4493" s="1">
        <v>71</v>
      </c>
      <c r="D4493" s="1">
        <v>2</v>
      </c>
      <c r="E4493" s="1">
        <v>416.99</v>
      </c>
      <c r="F4493" s="3">
        <v>0.05</v>
      </c>
    </row>
    <row r="4494" spans="1:6" x14ac:dyDescent="0.3">
      <c r="A4494" s="2">
        <v>1540</v>
      </c>
      <c r="B4494" s="1">
        <v>2</v>
      </c>
      <c r="C4494" s="1">
        <v>236</v>
      </c>
      <c r="D4494" s="1">
        <v>1</v>
      </c>
      <c r="E4494" s="1">
        <v>749.99</v>
      </c>
      <c r="F4494" s="3">
        <v>7.0000000000000007E-2</v>
      </c>
    </row>
    <row r="4495" spans="1:6" x14ac:dyDescent="0.3">
      <c r="A4495" s="2">
        <v>1540</v>
      </c>
      <c r="B4495" s="1">
        <v>3</v>
      </c>
      <c r="C4495" s="1">
        <v>224</v>
      </c>
      <c r="D4495" s="1">
        <v>1</v>
      </c>
      <c r="E4495" s="1">
        <v>479.99</v>
      </c>
      <c r="F4495" s="3">
        <v>0.05</v>
      </c>
    </row>
    <row r="4496" spans="1:6" x14ac:dyDescent="0.3">
      <c r="A4496" s="2">
        <v>1540</v>
      </c>
      <c r="B4496" s="1">
        <v>4</v>
      </c>
      <c r="C4496" s="1">
        <v>177</v>
      </c>
      <c r="D4496" s="1">
        <v>2</v>
      </c>
      <c r="E4496" s="1">
        <v>5499.99</v>
      </c>
      <c r="F4496" s="3">
        <v>0.05</v>
      </c>
    </row>
    <row r="4497" spans="1:6" x14ac:dyDescent="0.3">
      <c r="A4497" s="2">
        <v>1540</v>
      </c>
      <c r="B4497" s="1">
        <v>5</v>
      </c>
      <c r="C4497" s="1">
        <v>78</v>
      </c>
      <c r="D4497" s="1">
        <v>1</v>
      </c>
      <c r="E4497" s="1">
        <v>647.99</v>
      </c>
      <c r="F4497" s="3">
        <v>0.2</v>
      </c>
    </row>
    <row r="4498" spans="1:6" x14ac:dyDescent="0.3">
      <c r="A4498" s="2">
        <v>1541</v>
      </c>
      <c r="B4498" s="1">
        <v>1</v>
      </c>
      <c r="C4498" s="1">
        <v>155</v>
      </c>
      <c r="D4498" s="1">
        <v>2</v>
      </c>
      <c r="E4498" s="1">
        <v>11999.99</v>
      </c>
      <c r="F4498" s="3">
        <v>0.1</v>
      </c>
    </row>
    <row r="4499" spans="1:6" x14ac:dyDescent="0.3">
      <c r="A4499" s="2">
        <v>1541</v>
      </c>
      <c r="B4499" s="1">
        <v>2</v>
      </c>
      <c r="C4499" s="1">
        <v>248</v>
      </c>
      <c r="D4499" s="1">
        <v>2</v>
      </c>
      <c r="E4499" s="1">
        <v>599.99</v>
      </c>
      <c r="F4499" s="3">
        <v>7.0000000000000007E-2</v>
      </c>
    </row>
    <row r="4500" spans="1:6" x14ac:dyDescent="0.3">
      <c r="A4500" s="2">
        <v>1541</v>
      </c>
      <c r="B4500" s="1">
        <v>3</v>
      </c>
      <c r="C4500" s="1">
        <v>142</v>
      </c>
      <c r="D4500" s="1">
        <v>2</v>
      </c>
      <c r="E4500" s="1">
        <v>3199.99</v>
      </c>
      <c r="F4500" s="3">
        <v>0.1</v>
      </c>
    </row>
    <row r="4501" spans="1:6" x14ac:dyDescent="0.3">
      <c r="A4501" s="2">
        <v>1541</v>
      </c>
      <c r="B4501" s="1">
        <v>4</v>
      </c>
      <c r="C4501" s="1">
        <v>17</v>
      </c>
      <c r="D4501" s="1">
        <v>1</v>
      </c>
      <c r="E4501" s="1">
        <v>429</v>
      </c>
      <c r="F4501" s="3">
        <v>0.1</v>
      </c>
    </row>
    <row r="4502" spans="1:6" x14ac:dyDescent="0.3">
      <c r="A4502" s="2">
        <v>1541</v>
      </c>
      <c r="B4502" s="1">
        <v>5</v>
      </c>
      <c r="C4502" s="1">
        <v>86</v>
      </c>
      <c r="D4502" s="1">
        <v>2</v>
      </c>
      <c r="E4502" s="1">
        <v>149.99</v>
      </c>
      <c r="F4502" s="3">
        <v>0.05</v>
      </c>
    </row>
    <row r="4503" spans="1:6" x14ac:dyDescent="0.3">
      <c r="A4503" s="2">
        <v>1542</v>
      </c>
      <c r="B4503" s="1">
        <v>1</v>
      </c>
      <c r="C4503" s="1">
        <v>79</v>
      </c>
      <c r="D4503" s="1">
        <v>1</v>
      </c>
      <c r="E4503" s="1">
        <v>402.99</v>
      </c>
      <c r="F4503" s="3">
        <v>0.2</v>
      </c>
    </row>
    <row r="4504" spans="1:6" x14ac:dyDescent="0.3">
      <c r="A4504" s="2">
        <v>1542</v>
      </c>
      <c r="B4504" s="1">
        <v>2</v>
      </c>
      <c r="C4504" s="1">
        <v>122</v>
      </c>
      <c r="D4504" s="1">
        <v>2</v>
      </c>
      <c r="E4504" s="1">
        <v>2499.9899999999998</v>
      </c>
      <c r="F4504" s="3">
        <v>0.05</v>
      </c>
    </row>
    <row r="4505" spans="1:6" x14ac:dyDescent="0.3">
      <c r="A4505" s="2">
        <v>1542</v>
      </c>
      <c r="B4505" s="1">
        <v>3</v>
      </c>
      <c r="C4505" s="1">
        <v>184</v>
      </c>
      <c r="D4505" s="1">
        <v>2</v>
      </c>
      <c r="E4505" s="1">
        <v>3499.99</v>
      </c>
      <c r="F4505" s="3">
        <v>0.2</v>
      </c>
    </row>
    <row r="4506" spans="1:6" x14ac:dyDescent="0.3">
      <c r="A4506" s="2">
        <v>1542</v>
      </c>
      <c r="B4506" s="1">
        <v>4</v>
      </c>
      <c r="C4506" s="1">
        <v>37</v>
      </c>
      <c r="D4506" s="1">
        <v>2</v>
      </c>
      <c r="E4506" s="1">
        <v>379.99</v>
      </c>
      <c r="F4506" s="3">
        <v>0.1</v>
      </c>
    </row>
    <row r="4507" spans="1:6" x14ac:dyDescent="0.3">
      <c r="A4507" s="2">
        <v>1542</v>
      </c>
      <c r="B4507" s="1">
        <v>5</v>
      </c>
      <c r="C4507" s="1">
        <v>297</v>
      </c>
      <c r="D4507" s="1">
        <v>1</v>
      </c>
      <c r="E4507" s="1">
        <v>279.99</v>
      </c>
      <c r="F4507" s="3">
        <v>0.2</v>
      </c>
    </row>
    <row r="4508" spans="1:6" x14ac:dyDescent="0.3">
      <c r="A4508" s="2">
        <v>1543</v>
      </c>
      <c r="B4508" s="1">
        <v>1</v>
      </c>
      <c r="C4508" s="1">
        <v>108</v>
      </c>
      <c r="D4508" s="1">
        <v>2</v>
      </c>
      <c r="E4508" s="1">
        <v>449.99</v>
      </c>
      <c r="F4508" s="3">
        <v>0.1</v>
      </c>
    </row>
    <row r="4509" spans="1:6" x14ac:dyDescent="0.3">
      <c r="A4509" s="2">
        <v>1543</v>
      </c>
      <c r="B4509" s="1">
        <v>2</v>
      </c>
      <c r="C4509" s="1">
        <v>93</v>
      </c>
      <c r="D4509" s="1">
        <v>1</v>
      </c>
      <c r="E4509" s="1">
        <v>209.99</v>
      </c>
      <c r="F4509" s="3">
        <v>0.2</v>
      </c>
    </row>
    <row r="4510" spans="1:6" x14ac:dyDescent="0.3">
      <c r="A4510" s="2">
        <v>1543</v>
      </c>
      <c r="B4510" s="1">
        <v>3</v>
      </c>
      <c r="C4510" s="1">
        <v>158</v>
      </c>
      <c r="D4510" s="1">
        <v>2</v>
      </c>
      <c r="E4510" s="1">
        <v>959.99</v>
      </c>
      <c r="F4510" s="3">
        <v>7.0000000000000007E-2</v>
      </c>
    </row>
    <row r="4511" spans="1:6" x14ac:dyDescent="0.3">
      <c r="A4511" s="2">
        <v>1543</v>
      </c>
      <c r="B4511" s="1">
        <v>4</v>
      </c>
      <c r="C4511" s="1">
        <v>97</v>
      </c>
      <c r="D4511" s="1">
        <v>2</v>
      </c>
      <c r="E4511" s="1">
        <v>349.99</v>
      </c>
      <c r="F4511" s="3">
        <v>0.05</v>
      </c>
    </row>
    <row r="4512" spans="1:6" x14ac:dyDescent="0.3">
      <c r="A4512" s="2">
        <v>1543</v>
      </c>
      <c r="B4512" s="1">
        <v>5</v>
      </c>
      <c r="C4512" s="1">
        <v>136</v>
      </c>
      <c r="D4512" s="1">
        <v>1</v>
      </c>
      <c r="E4512" s="1">
        <v>1799.99</v>
      </c>
      <c r="F4512" s="3">
        <v>0.2</v>
      </c>
    </row>
    <row r="4513" spans="1:6" x14ac:dyDescent="0.3">
      <c r="A4513" s="2">
        <v>1544</v>
      </c>
      <c r="B4513" s="1">
        <v>1</v>
      </c>
      <c r="C4513" s="1">
        <v>194</v>
      </c>
      <c r="D4513" s="1">
        <v>2</v>
      </c>
      <c r="E4513" s="1">
        <v>3499.99</v>
      </c>
      <c r="F4513" s="3">
        <v>0.1</v>
      </c>
    </row>
    <row r="4514" spans="1:6" x14ac:dyDescent="0.3">
      <c r="A4514" s="2">
        <v>1544</v>
      </c>
      <c r="B4514" s="1">
        <v>2</v>
      </c>
      <c r="C4514" s="1">
        <v>107</v>
      </c>
      <c r="D4514" s="1">
        <v>2</v>
      </c>
      <c r="E4514" s="1">
        <v>416.99</v>
      </c>
      <c r="F4514" s="3">
        <v>0.2</v>
      </c>
    </row>
    <row r="4515" spans="1:6" x14ac:dyDescent="0.3">
      <c r="A4515" s="2">
        <v>1545</v>
      </c>
      <c r="B4515" s="1">
        <v>1</v>
      </c>
      <c r="C4515" s="1">
        <v>45</v>
      </c>
      <c r="D4515" s="1">
        <v>1</v>
      </c>
      <c r="E4515" s="1">
        <v>869.99</v>
      </c>
      <c r="F4515" s="3">
        <v>0.1</v>
      </c>
    </row>
    <row r="4516" spans="1:6" x14ac:dyDescent="0.3">
      <c r="A4516" s="2">
        <v>1546</v>
      </c>
      <c r="B4516" s="1">
        <v>1</v>
      </c>
      <c r="C4516" s="1">
        <v>156</v>
      </c>
      <c r="D4516" s="1">
        <v>1</v>
      </c>
      <c r="E4516" s="1">
        <v>6499.99</v>
      </c>
      <c r="F4516" s="3">
        <v>0.1</v>
      </c>
    </row>
    <row r="4517" spans="1:6" x14ac:dyDescent="0.3">
      <c r="A4517" s="2">
        <v>1546</v>
      </c>
      <c r="B4517" s="1">
        <v>2</v>
      </c>
      <c r="C4517" s="1">
        <v>185</v>
      </c>
      <c r="D4517" s="1">
        <v>2</v>
      </c>
      <c r="E4517" s="1">
        <v>2799.99</v>
      </c>
      <c r="F4517" s="3">
        <v>0.1</v>
      </c>
    </row>
    <row r="4518" spans="1:6" x14ac:dyDescent="0.3">
      <c r="A4518" s="2">
        <v>1546</v>
      </c>
      <c r="B4518" s="1">
        <v>3</v>
      </c>
      <c r="C4518" s="1">
        <v>215</v>
      </c>
      <c r="D4518" s="1">
        <v>1</v>
      </c>
      <c r="E4518" s="1">
        <v>749.99</v>
      </c>
      <c r="F4518" s="3">
        <v>0.1</v>
      </c>
    </row>
    <row r="4519" spans="1:6" x14ac:dyDescent="0.3">
      <c r="A4519" s="2">
        <v>1546</v>
      </c>
      <c r="B4519" s="1">
        <v>4</v>
      </c>
      <c r="C4519" s="1">
        <v>25</v>
      </c>
      <c r="D4519" s="1">
        <v>1</v>
      </c>
      <c r="E4519" s="1">
        <v>499.99</v>
      </c>
      <c r="F4519" s="3">
        <v>0.05</v>
      </c>
    </row>
    <row r="4520" spans="1:6" x14ac:dyDescent="0.3">
      <c r="A4520" s="2">
        <v>1547</v>
      </c>
      <c r="B4520" s="1">
        <v>1</v>
      </c>
      <c r="C4520" s="1">
        <v>106</v>
      </c>
      <c r="D4520" s="1">
        <v>2</v>
      </c>
      <c r="E4520" s="1">
        <v>449.99</v>
      </c>
      <c r="F4520" s="3">
        <v>0.2</v>
      </c>
    </row>
    <row r="4521" spans="1:6" x14ac:dyDescent="0.3">
      <c r="A4521" s="2">
        <v>1547</v>
      </c>
      <c r="B4521" s="1">
        <v>2</v>
      </c>
      <c r="C4521" s="1">
        <v>204</v>
      </c>
      <c r="D4521" s="1">
        <v>1</v>
      </c>
      <c r="E4521" s="1">
        <v>3599.99</v>
      </c>
      <c r="F4521" s="3">
        <v>0.2</v>
      </c>
    </row>
    <row r="4522" spans="1:6" x14ac:dyDescent="0.3">
      <c r="A4522" s="2">
        <v>1548</v>
      </c>
      <c r="B4522" s="1">
        <v>1</v>
      </c>
      <c r="C4522" s="1">
        <v>32</v>
      </c>
      <c r="D4522" s="1">
        <v>1</v>
      </c>
      <c r="E4522" s="1">
        <v>469.99</v>
      </c>
      <c r="F4522" s="3">
        <v>0.1</v>
      </c>
    </row>
    <row r="4523" spans="1:6" x14ac:dyDescent="0.3">
      <c r="A4523" s="2">
        <v>1548</v>
      </c>
      <c r="B4523" s="1">
        <v>2</v>
      </c>
      <c r="C4523" s="1">
        <v>202</v>
      </c>
      <c r="D4523" s="1">
        <v>1</v>
      </c>
      <c r="E4523" s="1">
        <v>3499.99</v>
      </c>
      <c r="F4523" s="3">
        <v>7.0000000000000007E-2</v>
      </c>
    </row>
    <row r="4524" spans="1:6" x14ac:dyDescent="0.3">
      <c r="A4524" s="2">
        <v>1548</v>
      </c>
      <c r="B4524" s="1">
        <v>3</v>
      </c>
      <c r="C4524" s="1">
        <v>62</v>
      </c>
      <c r="D4524" s="1">
        <v>2</v>
      </c>
      <c r="E4524" s="1">
        <v>3499.99</v>
      </c>
      <c r="F4524" s="3">
        <v>0.2</v>
      </c>
    </row>
    <row r="4525" spans="1:6" x14ac:dyDescent="0.3">
      <c r="A4525" s="2">
        <v>1549</v>
      </c>
      <c r="B4525" s="1">
        <v>1</v>
      </c>
      <c r="C4525" s="1">
        <v>158</v>
      </c>
      <c r="D4525" s="1">
        <v>1</v>
      </c>
      <c r="E4525" s="1">
        <v>959.99</v>
      </c>
      <c r="F4525" s="3">
        <v>0.2</v>
      </c>
    </row>
    <row r="4526" spans="1:6" x14ac:dyDescent="0.3">
      <c r="A4526" s="2">
        <v>1549</v>
      </c>
      <c r="B4526" s="1">
        <v>2</v>
      </c>
      <c r="C4526" s="1">
        <v>119</v>
      </c>
      <c r="D4526" s="1">
        <v>1</v>
      </c>
      <c r="E4526" s="1">
        <v>469.99</v>
      </c>
      <c r="F4526" s="3">
        <v>0.05</v>
      </c>
    </row>
    <row r="4527" spans="1:6" x14ac:dyDescent="0.3">
      <c r="A4527" s="2">
        <v>1549</v>
      </c>
      <c r="B4527" s="1">
        <v>3</v>
      </c>
      <c r="C4527" s="1">
        <v>249</v>
      </c>
      <c r="D4527" s="1">
        <v>2</v>
      </c>
      <c r="E4527" s="1">
        <v>749.99</v>
      </c>
      <c r="F4527" s="3">
        <v>0.05</v>
      </c>
    </row>
    <row r="4528" spans="1:6" x14ac:dyDescent="0.3">
      <c r="A4528" s="2">
        <v>1549</v>
      </c>
      <c r="B4528" s="1">
        <v>4</v>
      </c>
      <c r="C4528" s="1">
        <v>242</v>
      </c>
      <c r="D4528" s="1">
        <v>2</v>
      </c>
      <c r="E4528" s="1">
        <v>699.99</v>
      </c>
      <c r="F4528" s="3">
        <v>0.1</v>
      </c>
    </row>
    <row r="4529" spans="1:6" x14ac:dyDescent="0.3">
      <c r="A4529" s="2">
        <v>1550</v>
      </c>
      <c r="B4529" s="1">
        <v>1</v>
      </c>
      <c r="C4529" s="1">
        <v>315</v>
      </c>
      <c r="D4529" s="1">
        <v>2</v>
      </c>
      <c r="E4529" s="1">
        <v>559.99</v>
      </c>
      <c r="F4529" s="3">
        <v>0.05</v>
      </c>
    </row>
    <row r="4530" spans="1:6" x14ac:dyDescent="0.3">
      <c r="A4530" s="2">
        <v>1550</v>
      </c>
      <c r="B4530" s="1">
        <v>2</v>
      </c>
      <c r="C4530" s="1">
        <v>245</v>
      </c>
      <c r="D4530" s="1">
        <v>1</v>
      </c>
      <c r="E4530" s="1">
        <v>659.99</v>
      </c>
      <c r="F4530" s="3">
        <v>7.0000000000000007E-2</v>
      </c>
    </row>
    <row r="4531" spans="1:6" x14ac:dyDescent="0.3">
      <c r="A4531" s="2">
        <v>1550</v>
      </c>
      <c r="B4531" s="1">
        <v>3</v>
      </c>
      <c r="C4531" s="1">
        <v>185</v>
      </c>
      <c r="D4531" s="1">
        <v>2</v>
      </c>
      <c r="E4531" s="1">
        <v>2799.99</v>
      </c>
      <c r="F4531" s="3">
        <v>0.1</v>
      </c>
    </row>
    <row r="4532" spans="1:6" x14ac:dyDescent="0.3">
      <c r="A4532" s="2">
        <v>1550</v>
      </c>
      <c r="B4532" s="1">
        <v>4</v>
      </c>
      <c r="C4532" s="1">
        <v>148</v>
      </c>
      <c r="D4532" s="1">
        <v>1</v>
      </c>
      <c r="E4532" s="1">
        <v>5499.99</v>
      </c>
      <c r="F4532" s="3">
        <v>7.0000000000000007E-2</v>
      </c>
    </row>
    <row r="4533" spans="1:6" x14ac:dyDescent="0.3">
      <c r="A4533" s="2">
        <v>1550</v>
      </c>
      <c r="B4533" s="1">
        <v>5</v>
      </c>
      <c r="C4533" s="1">
        <v>86</v>
      </c>
      <c r="D4533" s="1">
        <v>2</v>
      </c>
      <c r="E4533" s="1">
        <v>149.99</v>
      </c>
      <c r="F4533" s="3">
        <v>0.05</v>
      </c>
    </row>
    <row r="4534" spans="1:6" x14ac:dyDescent="0.3">
      <c r="A4534" s="2">
        <v>1551</v>
      </c>
      <c r="B4534" s="1">
        <v>1</v>
      </c>
      <c r="C4534" s="1">
        <v>207</v>
      </c>
      <c r="D4534" s="1">
        <v>2</v>
      </c>
      <c r="E4534" s="1">
        <v>3999.99</v>
      </c>
      <c r="F4534" s="3">
        <v>0.2</v>
      </c>
    </row>
    <row r="4535" spans="1:6" x14ac:dyDescent="0.3">
      <c r="A4535" s="2">
        <v>1552</v>
      </c>
      <c r="B4535" s="1">
        <v>1</v>
      </c>
      <c r="C4535" s="1">
        <v>197</v>
      </c>
      <c r="D4535" s="1">
        <v>1</v>
      </c>
      <c r="E4535" s="1">
        <v>2299.9899999999998</v>
      </c>
      <c r="F4535" s="3">
        <v>0.1</v>
      </c>
    </row>
    <row r="4536" spans="1:6" x14ac:dyDescent="0.3">
      <c r="A4536" s="2">
        <v>1552</v>
      </c>
      <c r="B4536" s="1">
        <v>2</v>
      </c>
      <c r="C4536" s="1">
        <v>41</v>
      </c>
      <c r="D4536" s="1">
        <v>2</v>
      </c>
      <c r="E4536" s="1">
        <v>1469.99</v>
      </c>
      <c r="F4536" s="3">
        <v>0.05</v>
      </c>
    </row>
    <row r="4537" spans="1:6" x14ac:dyDescent="0.3">
      <c r="A4537" s="2">
        <v>1553</v>
      </c>
      <c r="B4537" s="1">
        <v>1</v>
      </c>
      <c r="C4537" s="1">
        <v>102</v>
      </c>
      <c r="D4537" s="1">
        <v>1</v>
      </c>
      <c r="E4537" s="1">
        <v>489.99</v>
      </c>
      <c r="F4537" s="3">
        <v>7.0000000000000007E-2</v>
      </c>
    </row>
    <row r="4538" spans="1:6" x14ac:dyDescent="0.3">
      <c r="A4538" s="2">
        <v>1553</v>
      </c>
      <c r="B4538" s="1">
        <v>2</v>
      </c>
      <c r="C4538" s="1">
        <v>12</v>
      </c>
      <c r="D4538" s="1">
        <v>1</v>
      </c>
      <c r="E4538" s="1">
        <v>549.99</v>
      </c>
      <c r="F4538" s="3">
        <v>0.1</v>
      </c>
    </row>
    <row r="4539" spans="1:6" x14ac:dyDescent="0.3">
      <c r="A4539" s="2">
        <v>1553</v>
      </c>
      <c r="B4539" s="1">
        <v>3</v>
      </c>
      <c r="C4539" s="1">
        <v>251</v>
      </c>
      <c r="D4539" s="1">
        <v>1</v>
      </c>
      <c r="E4539" s="1">
        <v>2999.99</v>
      </c>
      <c r="F4539" s="3">
        <v>0.05</v>
      </c>
    </row>
    <row r="4540" spans="1:6" x14ac:dyDescent="0.3">
      <c r="A4540" s="2">
        <v>1553</v>
      </c>
      <c r="B4540" s="1">
        <v>4</v>
      </c>
      <c r="C4540" s="1">
        <v>89</v>
      </c>
      <c r="D4540" s="1">
        <v>1</v>
      </c>
      <c r="E4540" s="1">
        <v>209.99</v>
      </c>
      <c r="F4540" s="3">
        <v>0.05</v>
      </c>
    </row>
    <row r="4541" spans="1:6" x14ac:dyDescent="0.3">
      <c r="A4541" s="2">
        <v>1554</v>
      </c>
      <c r="B4541" s="1">
        <v>1</v>
      </c>
      <c r="C4541" s="1">
        <v>166</v>
      </c>
      <c r="D4541" s="1">
        <v>1</v>
      </c>
      <c r="E4541" s="1">
        <v>749.99</v>
      </c>
      <c r="F4541" s="3">
        <v>0.05</v>
      </c>
    </row>
    <row r="4542" spans="1:6" x14ac:dyDescent="0.3">
      <c r="A4542" s="2">
        <v>1554</v>
      </c>
      <c r="B4542" s="1">
        <v>2</v>
      </c>
      <c r="C4542" s="1">
        <v>285</v>
      </c>
      <c r="D4542" s="1">
        <v>1</v>
      </c>
      <c r="E4542" s="1">
        <v>279.99</v>
      </c>
      <c r="F4542" s="3">
        <v>0.2</v>
      </c>
    </row>
    <row r="4543" spans="1:6" x14ac:dyDescent="0.3">
      <c r="A4543" s="2">
        <v>1555</v>
      </c>
      <c r="B4543" s="1">
        <v>1</v>
      </c>
      <c r="C4543" s="1">
        <v>24</v>
      </c>
      <c r="D4543" s="1">
        <v>2</v>
      </c>
      <c r="E4543" s="1">
        <v>549.99</v>
      </c>
      <c r="F4543" s="3">
        <v>0.1</v>
      </c>
    </row>
    <row r="4544" spans="1:6" x14ac:dyDescent="0.3">
      <c r="A4544" s="2">
        <v>1555</v>
      </c>
      <c r="B4544" s="1">
        <v>2</v>
      </c>
      <c r="C4544" s="1">
        <v>156</v>
      </c>
      <c r="D4544" s="1">
        <v>1</v>
      </c>
      <c r="E4544" s="1">
        <v>6499.99</v>
      </c>
      <c r="F4544" s="3">
        <v>0.1</v>
      </c>
    </row>
    <row r="4545" spans="1:6" x14ac:dyDescent="0.3">
      <c r="A4545" s="2">
        <v>1555</v>
      </c>
      <c r="B4545" s="1">
        <v>3</v>
      </c>
      <c r="C4545" s="1">
        <v>126</v>
      </c>
      <c r="D4545" s="1">
        <v>1</v>
      </c>
      <c r="E4545" s="1">
        <v>469.99</v>
      </c>
      <c r="F4545" s="3">
        <v>0.1</v>
      </c>
    </row>
    <row r="4546" spans="1:6" x14ac:dyDescent="0.3">
      <c r="A4546" s="2">
        <v>1555</v>
      </c>
      <c r="B4546" s="1">
        <v>4</v>
      </c>
      <c r="C4546" s="1">
        <v>128</v>
      </c>
      <c r="D4546" s="1">
        <v>2</v>
      </c>
      <c r="E4546" s="1">
        <v>1899</v>
      </c>
      <c r="F4546" s="3">
        <v>0.05</v>
      </c>
    </row>
    <row r="4547" spans="1:6" x14ac:dyDescent="0.3">
      <c r="A4547" s="2">
        <v>1555</v>
      </c>
      <c r="B4547" s="1">
        <v>5</v>
      </c>
      <c r="C4547" s="1">
        <v>174</v>
      </c>
      <c r="D4547" s="1">
        <v>1</v>
      </c>
      <c r="E4547" s="1">
        <v>3199.99</v>
      </c>
      <c r="F4547" s="3">
        <v>0.2</v>
      </c>
    </row>
    <row r="4548" spans="1:6" x14ac:dyDescent="0.3">
      <c r="A4548" s="2">
        <v>1556</v>
      </c>
      <c r="B4548" s="1">
        <v>1</v>
      </c>
      <c r="C4548" s="1">
        <v>49</v>
      </c>
      <c r="D4548" s="1">
        <v>2</v>
      </c>
      <c r="E4548" s="1">
        <v>3499.99</v>
      </c>
      <c r="F4548" s="3">
        <v>0.2</v>
      </c>
    </row>
    <row r="4549" spans="1:6" x14ac:dyDescent="0.3">
      <c r="A4549" s="2">
        <v>1556</v>
      </c>
      <c r="B4549" s="1">
        <v>2</v>
      </c>
      <c r="C4549" s="1">
        <v>82</v>
      </c>
      <c r="D4549" s="1">
        <v>1</v>
      </c>
      <c r="E4549" s="1">
        <v>659.99</v>
      </c>
      <c r="F4549" s="3">
        <v>7.0000000000000007E-2</v>
      </c>
    </row>
    <row r="4550" spans="1:6" x14ac:dyDescent="0.3">
      <c r="A4550" s="2">
        <v>1556</v>
      </c>
      <c r="B4550" s="1">
        <v>3</v>
      </c>
      <c r="C4550" s="1">
        <v>265</v>
      </c>
      <c r="D4550" s="1">
        <v>1</v>
      </c>
      <c r="E4550" s="1">
        <v>289.99</v>
      </c>
      <c r="F4550" s="3">
        <v>0.1</v>
      </c>
    </row>
    <row r="4551" spans="1:6" x14ac:dyDescent="0.3">
      <c r="A4551" s="2">
        <v>1556</v>
      </c>
      <c r="B4551" s="1">
        <v>4</v>
      </c>
      <c r="C4551" s="1">
        <v>119</v>
      </c>
      <c r="D4551" s="1">
        <v>2</v>
      </c>
      <c r="E4551" s="1">
        <v>469.99</v>
      </c>
      <c r="F4551" s="3">
        <v>0.05</v>
      </c>
    </row>
    <row r="4552" spans="1:6" x14ac:dyDescent="0.3">
      <c r="A4552" s="2">
        <v>1556</v>
      </c>
      <c r="B4552" s="1">
        <v>5</v>
      </c>
      <c r="C4552" s="1">
        <v>235</v>
      </c>
      <c r="D4552" s="1">
        <v>2</v>
      </c>
      <c r="E4552" s="1">
        <v>899.99</v>
      </c>
      <c r="F4552" s="3">
        <v>0.1</v>
      </c>
    </row>
    <row r="4553" spans="1:6" x14ac:dyDescent="0.3">
      <c r="A4553" s="2">
        <v>1557</v>
      </c>
      <c r="B4553" s="1">
        <v>1</v>
      </c>
      <c r="C4553" s="1">
        <v>163</v>
      </c>
      <c r="D4553" s="1">
        <v>2</v>
      </c>
      <c r="E4553" s="1">
        <v>1349</v>
      </c>
      <c r="F4553" s="3">
        <v>7.0000000000000007E-2</v>
      </c>
    </row>
    <row r="4554" spans="1:6" x14ac:dyDescent="0.3">
      <c r="A4554" s="2">
        <v>1558</v>
      </c>
      <c r="B4554" s="1">
        <v>1</v>
      </c>
      <c r="C4554" s="1">
        <v>46</v>
      </c>
      <c r="D4554" s="1">
        <v>2</v>
      </c>
      <c r="E4554" s="1">
        <v>1409.99</v>
      </c>
      <c r="F4554" s="3">
        <v>7.0000000000000007E-2</v>
      </c>
    </row>
    <row r="4555" spans="1:6" x14ac:dyDescent="0.3">
      <c r="A4555" s="2">
        <v>1558</v>
      </c>
      <c r="B4555" s="1">
        <v>2</v>
      </c>
      <c r="C4555" s="1">
        <v>123</v>
      </c>
      <c r="D4555" s="1">
        <v>1</v>
      </c>
      <c r="E4555" s="1">
        <v>999.99</v>
      </c>
      <c r="F4555" s="3">
        <v>7.0000000000000007E-2</v>
      </c>
    </row>
    <row r="4556" spans="1:6" x14ac:dyDescent="0.3">
      <c r="A4556" s="2">
        <v>1558</v>
      </c>
      <c r="B4556" s="1">
        <v>3</v>
      </c>
      <c r="C4556" s="1">
        <v>4</v>
      </c>
      <c r="D4556" s="1">
        <v>1</v>
      </c>
      <c r="E4556" s="1">
        <v>2899.99</v>
      </c>
      <c r="F4556" s="3">
        <v>0.05</v>
      </c>
    </row>
    <row r="4557" spans="1:6" x14ac:dyDescent="0.3">
      <c r="A4557" s="2">
        <v>1558</v>
      </c>
      <c r="B4557" s="1">
        <v>4</v>
      </c>
      <c r="C4557" s="1">
        <v>55</v>
      </c>
      <c r="D4557" s="1">
        <v>1</v>
      </c>
      <c r="E4557" s="1">
        <v>2699.99</v>
      </c>
      <c r="F4557" s="3">
        <v>0.2</v>
      </c>
    </row>
    <row r="4558" spans="1:6" x14ac:dyDescent="0.3">
      <c r="A4558" s="2">
        <v>1558</v>
      </c>
      <c r="B4558" s="1">
        <v>5</v>
      </c>
      <c r="C4558" s="1">
        <v>253</v>
      </c>
      <c r="D4558" s="1">
        <v>1</v>
      </c>
      <c r="E4558" s="1">
        <v>2599.9899999999998</v>
      </c>
      <c r="F4558" s="3">
        <v>7.0000000000000007E-2</v>
      </c>
    </row>
    <row r="4559" spans="1:6" x14ac:dyDescent="0.3">
      <c r="A4559" s="2">
        <v>1559</v>
      </c>
      <c r="B4559" s="1">
        <v>1</v>
      </c>
      <c r="C4559" s="1">
        <v>101</v>
      </c>
      <c r="D4559" s="1">
        <v>2</v>
      </c>
      <c r="E4559" s="1">
        <v>339.99</v>
      </c>
      <c r="F4559" s="3">
        <v>7.0000000000000007E-2</v>
      </c>
    </row>
    <row r="4560" spans="1:6" x14ac:dyDescent="0.3">
      <c r="A4560" s="2">
        <v>1559</v>
      </c>
      <c r="B4560" s="1">
        <v>2</v>
      </c>
      <c r="C4560" s="1">
        <v>18</v>
      </c>
      <c r="D4560" s="1">
        <v>1</v>
      </c>
      <c r="E4560" s="1">
        <v>449</v>
      </c>
      <c r="F4560" s="3">
        <v>0.1</v>
      </c>
    </row>
    <row r="4561" spans="1:6" x14ac:dyDescent="0.3">
      <c r="A4561" s="2">
        <v>1559</v>
      </c>
      <c r="B4561" s="1">
        <v>3</v>
      </c>
      <c r="C4561" s="1">
        <v>54</v>
      </c>
      <c r="D4561" s="1">
        <v>2</v>
      </c>
      <c r="E4561" s="1">
        <v>3199.99</v>
      </c>
      <c r="F4561" s="3">
        <v>0.1</v>
      </c>
    </row>
    <row r="4562" spans="1:6" x14ac:dyDescent="0.3">
      <c r="A4562" s="2">
        <v>1559</v>
      </c>
      <c r="B4562" s="1">
        <v>4</v>
      </c>
      <c r="C4562" s="1">
        <v>221</v>
      </c>
      <c r="D4562" s="1">
        <v>1</v>
      </c>
      <c r="E4562" s="1">
        <v>319.99</v>
      </c>
      <c r="F4562" s="3">
        <v>0.1</v>
      </c>
    </row>
    <row r="4563" spans="1:6" x14ac:dyDescent="0.3">
      <c r="A4563" s="2">
        <v>1560</v>
      </c>
      <c r="B4563" s="1">
        <v>1</v>
      </c>
      <c r="C4563" s="1">
        <v>118</v>
      </c>
      <c r="D4563" s="1">
        <v>2</v>
      </c>
      <c r="E4563" s="1">
        <v>999.99</v>
      </c>
      <c r="F4563" s="3">
        <v>0.2</v>
      </c>
    </row>
    <row r="4564" spans="1:6" x14ac:dyDescent="0.3">
      <c r="A4564" s="2">
        <v>1560</v>
      </c>
      <c r="B4564" s="1">
        <v>2</v>
      </c>
      <c r="C4564" s="1">
        <v>41</v>
      </c>
      <c r="D4564" s="1">
        <v>1</v>
      </c>
      <c r="E4564" s="1">
        <v>1469.99</v>
      </c>
      <c r="F4564" s="3">
        <v>0.2</v>
      </c>
    </row>
    <row r="4565" spans="1:6" x14ac:dyDescent="0.3">
      <c r="A4565" s="2">
        <v>1561</v>
      </c>
      <c r="B4565" s="1">
        <v>1</v>
      </c>
      <c r="C4565" s="1">
        <v>181</v>
      </c>
      <c r="D4565" s="1">
        <v>2</v>
      </c>
      <c r="E4565" s="1">
        <v>2199.9899999999998</v>
      </c>
      <c r="F4565" s="3">
        <v>7.0000000000000007E-2</v>
      </c>
    </row>
    <row r="4566" spans="1:6" x14ac:dyDescent="0.3">
      <c r="A4566" s="2">
        <v>1561</v>
      </c>
      <c r="B4566" s="1">
        <v>2</v>
      </c>
      <c r="C4566" s="1">
        <v>297</v>
      </c>
      <c r="D4566" s="1">
        <v>2</v>
      </c>
      <c r="E4566" s="1">
        <v>279.99</v>
      </c>
      <c r="F4566" s="3">
        <v>0.05</v>
      </c>
    </row>
    <row r="4567" spans="1:6" x14ac:dyDescent="0.3">
      <c r="A4567" s="2">
        <v>1562</v>
      </c>
      <c r="B4567" s="1">
        <v>1</v>
      </c>
      <c r="C4567" s="1">
        <v>54</v>
      </c>
      <c r="D4567" s="1">
        <v>1</v>
      </c>
      <c r="E4567" s="1">
        <v>3199.99</v>
      </c>
      <c r="F4567" s="3">
        <v>0.2</v>
      </c>
    </row>
    <row r="4568" spans="1:6" x14ac:dyDescent="0.3">
      <c r="A4568" s="2">
        <v>1562</v>
      </c>
      <c r="B4568" s="1">
        <v>2</v>
      </c>
      <c r="C4568" s="1">
        <v>66</v>
      </c>
      <c r="D4568" s="1">
        <v>1</v>
      </c>
      <c r="E4568" s="1">
        <v>250.99</v>
      </c>
      <c r="F4568" s="3">
        <v>0.2</v>
      </c>
    </row>
    <row r="4569" spans="1:6" x14ac:dyDescent="0.3">
      <c r="A4569" s="2">
        <v>1562</v>
      </c>
      <c r="B4569" s="1">
        <v>3</v>
      </c>
      <c r="C4569" s="1">
        <v>115</v>
      </c>
      <c r="D4569" s="1">
        <v>2</v>
      </c>
      <c r="E4569" s="1">
        <v>3199.99</v>
      </c>
      <c r="F4569" s="3">
        <v>7.0000000000000007E-2</v>
      </c>
    </row>
    <row r="4570" spans="1:6" x14ac:dyDescent="0.3">
      <c r="A4570" s="2">
        <v>1563</v>
      </c>
      <c r="B4570" s="1">
        <v>1</v>
      </c>
      <c r="C4570" s="1">
        <v>188</v>
      </c>
      <c r="D4570" s="1">
        <v>1</v>
      </c>
      <c r="E4570" s="1">
        <v>3499.99</v>
      </c>
      <c r="F4570" s="3">
        <v>7.0000000000000007E-2</v>
      </c>
    </row>
    <row r="4571" spans="1:6" x14ac:dyDescent="0.3">
      <c r="A4571" s="2">
        <v>1564</v>
      </c>
      <c r="B4571" s="1">
        <v>1</v>
      </c>
      <c r="C4571" s="1">
        <v>309</v>
      </c>
      <c r="D4571" s="1">
        <v>1</v>
      </c>
      <c r="E4571" s="1">
        <v>899.99</v>
      </c>
      <c r="F4571" s="3">
        <v>7.0000000000000007E-2</v>
      </c>
    </row>
    <row r="4572" spans="1:6" x14ac:dyDescent="0.3">
      <c r="A4572" s="2">
        <v>1564</v>
      </c>
      <c r="B4572" s="1">
        <v>2</v>
      </c>
      <c r="C4572" s="1">
        <v>14</v>
      </c>
      <c r="D4572" s="1">
        <v>1</v>
      </c>
      <c r="E4572" s="1">
        <v>269.99</v>
      </c>
      <c r="F4572" s="3">
        <v>0.1</v>
      </c>
    </row>
    <row r="4573" spans="1:6" x14ac:dyDescent="0.3">
      <c r="A4573" s="2">
        <v>1565</v>
      </c>
      <c r="B4573" s="1">
        <v>1</v>
      </c>
      <c r="C4573" s="1">
        <v>37</v>
      </c>
      <c r="D4573" s="1">
        <v>1</v>
      </c>
      <c r="E4573" s="1">
        <v>379.99</v>
      </c>
      <c r="F4573" s="3">
        <v>7.0000000000000007E-2</v>
      </c>
    </row>
    <row r="4574" spans="1:6" x14ac:dyDescent="0.3">
      <c r="A4574" s="2">
        <v>1565</v>
      </c>
      <c r="B4574" s="1">
        <v>2</v>
      </c>
      <c r="C4574" s="1">
        <v>92</v>
      </c>
      <c r="D4574" s="1">
        <v>1</v>
      </c>
      <c r="E4574" s="1">
        <v>209.99</v>
      </c>
      <c r="F4574" s="3">
        <v>0.1</v>
      </c>
    </row>
    <row r="4575" spans="1:6" x14ac:dyDescent="0.3">
      <c r="A4575" s="2">
        <v>1565</v>
      </c>
      <c r="B4575" s="1">
        <v>3</v>
      </c>
      <c r="C4575" s="1">
        <v>261</v>
      </c>
      <c r="D4575" s="1">
        <v>1</v>
      </c>
      <c r="E4575" s="1">
        <v>899.99</v>
      </c>
      <c r="F4575" s="3">
        <v>0.1</v>
      </c>
    </row>
    <row r="4576" spans="1:6" x14ac:dyDescent="0.3">
      <c r="A4576" s="2">
        <v>1565</v>
      </c>
      <c r="B4576" s="1">
        <v>4</v>
      </c>
      <c r="C4576" s="1">
        <v>95</v>
      </c>
      <c r="D4576" s="1">
        <v>1</v>
      </c>
      <c r="E4576" s="1">
        <v>299.99</v>
      </c>
      <c r="F4576" s="3">
        <v>7.0000000000000007E-2</v>
      </c>
    </row>
    <row r="4577" spans="1:6" x14ac:dyDescent="0.3">
      <c r="A4577" s="2">
        <v>1565</v>
      </c>
      <c r="B4577" s="1">
        <v>5</v>
      </c>
      <c r="C4577" s="1">
        <v>226</v>
      </c>
      <c r="D4577" s="1">
        <v>2</v>
      </c>
      <c r="E4577" s="1">
        <v>679.99</v>
      </c>
      <c r="F4577" s="3">
        <v>0.2</v>
      </c>
    </row>
    <row r="4578" spans="1:6" x14ac:dyDescent="0.3">
      <c r="A4578" s="2">
        <v>1566</v>
      </c>
      <c r="B4578" s="1">
        <v>1</v>
      </c>
      <c r="C4578" s="1">
        <v>179</v>
      </c>
      <c r="D4578" s="1">
        <v>1</v>
      </c>
      <c r="E4578" s="1">
        <v>919.99</v>
      </c>
      <c r="F4578" s="3">
        <v>0.05</v>
      </c>
    </row>
    <row r="4579" spans="1:6" x14ac:dyDescent="0.3">
      <c r="A4579" s="2">
        <v>1566</v>
      </c>
      <c r="B4579" s="1">
        <v>2</v>
      </c>
      <c r="C4579" s="1">
        <v>61</v>
      </c>
      <c r="D4579" s="1">
        <v>2</v>
      </c>
      <c r="E4579" s="1">
        <v>4999.99</v>
      </c>
      <c r="F4579" s="3">
        <v>0.05</v>
      </c>
    </row>
    <row r="4580" spans="1:6" x14ac:dyDescent="0.3">
      <c r="A4580" s="2">
        <v>1567</v>
      </c>
      <c r="B4580" s="1">
        <v>1</v>
      </c>
      <c r="C4580" s="1">
        <v>279</v>
      </c>
      <c r="D4580" s="1">
        <v>1</v>
      </c>
      <c r="E4580" s="1">
        <v>319.99</v>
      </c>
      <c r="F4580" s="3">
        <v>0.2</v>
      </c>
    </row>
    <row r="4581" spans="1:6" x14ac:dyDescent="0.3">
      <c r="A4581" s="2">
        <v>1568</v>
      </c>
      <c r="B4581" s="1">
        <v>1</v>
      </c>
      <c r="C4581" s="1">
        <v>146</v>
      </c>
      <c r="D4581" s="1">
        <v>1</v>
      </c>
      <c r="E4581" s="1">
        <v>4999.99</v>
      </c>
      <c r="F4581" s="3">
        <v>0.2</v>
      </c>
    </row>
    <row r="4582" spans="1:6" x14ac:dyDescent="0.3">
      <c r="A4582" s="2">
        <v>1568</v>
      </c>
      <c r="B4582" s="1">
        <v>2</v>
      </c>
      <c r="C4582" s="1">
        <v>105</v>
      </c>
      <c r="D4582" s="1">
        <v>1</v>
      </c>
      <c r="E4582" s="1">
        <v>533.99</v>
      </c>
      <c r="F4582" s="3">
        <v>7.0000000000000007E-2</v>
      </c>
    </row>
    <row r="4583" spans="1:6" x14ac:dyDescent="0.3">
      <c r="A4583" s="2">
        <v>1568</v>
      </c>
      <c r="B4583" s="1">
        <v>3</v>
      </c>
      <c r="C4583" s="1">
        <v>301</v>
      </c>
      <c r="D4583" s="1">
        <v>1</v>
      </c>
      <c r="E4583" s="1">
        <v>899.99</v>
      </c>
      <c r="F4583" s="3">
        <v>0.1</v>
      </c>
    </row>
    <row r="4584" spans="1:6" x14ac:dyDescent="0.3">
      <c r="A4584" s="2">
        <v>1569</v>
      </c>
      <c r="B4584" s="1">
        <v>1</v>
      </c>
      <c r="C4584" s="1">
        <v>252</v>
      </c>
      <c r="D4584" s="1">
        <v>1</v>
      </c>
      <c r="E4584" s="1">
        <v>2999.99</v>
      </c>
      <c r="F4584" s="3">
        <v>0.1</v>
      </c>
    </row>
    <row r="4585" spans="1:6" x14ac:dyDescent="0.3">
      <c r="A4585" s="2">
        <v>1570</v>
      </c>
      <c r="B4585" s="1">
        <v>1</v>
      </c>
      <c r="C4585" s="1">
        <v>155</v>
      </c>
      <c r="D4585" s="1">
        <v>1</v>
      </c>
      <c r="E4585" s="1">
        <v>11999.99</v>
      </c>
      <c r="F4585" s="3">
        <v>7.0000000000000007E-2</v>
      </c>
    </row>
    <row r="4586" spans="1:6" x14ac:dyDescent="0.3">
      <c r="A4586" s="2">
        <v>1571</v>
      </c>
      <c r="B4586" s="1">
        <v>1</v>
      </c>
      <c r="C4586" s="1">
        <v>312</v>
      </c>
      <c r="D4586" s="1">
        <v>2</v>
      </c>
      <c r="E4586" s="1">
        <v>699.99</v>
      </c>
      <c r="F4586" s="3">
        <v>0.1</v>
      </c>
    </row>
    <row r="4587" spans="1:6" x14ac:dyDescent="0.3">
      <c r="A4587" s="2">
        <v>1571</v>
      </c>
      <c r="B4587" s="1">
        <v>2</v>
      </c>
      <c r="C4587" s="1">
        <v>212</v>
      </c>
      <c r="D4587" s="1">
        <v>1</v>
      </c>
      <c r="E4587" s="1">
        <v>559.99</v>
      </c>
      <c r="F4587" s="3">
        <v>7.0000000000000007E-2</v>
      </c>
    </row>
    <row r="4588" spans="1:6" x14ac:dyDescent="0.3">
      <c r="A4588" s="2">
        <v>1571</v>
      </c>
      <c r="B4588" s="1">
        <v>3</v>
      </c>
      <c r="C4588" s="1">
        <v>20</v>
      </c>
      <c r="D4588" s="1">
        <v>2</v>
      </c>
      <c r="E4588" s="1">
        <v>599.99</v>
      </c>
      <c r="F4588" s="3">
        <v>0.2</v>
      </c>
    </row>
    <row r="4589" spans="1:6" x14ac:dyDescent="0.3">
      <c r="A4589" s="2">
        <v>1572</v>
      </c>
      <c r="B4589" s="1">
        <v>1</v>
      </c>
      <c r="C4589" s="1">
        <v>216</v>
      </c>
      <c r="D4589" s="1">
        <v>2</v>
      </c>
      <c r="E4589" s="1">
        <v>899.99</v>
      </c>
      <c r="F4589" s="3">
        <v>0.05</v>
      </c>
    </row>
    <row r="4590" spans="1:6" x14ac:dyDescent="0.3">
      <c r="A4590" s="2">
        <v>1572</v>
      </c>
      <c r="B4590" s="1">
        <v>2</v>
      </c>
      <c r="C4590" s="1">
        <v>198</v>
      </c>
      <c r="D4590" s="1">
        <v>1</v>
      </c>
      <c r="E4590" s="1">
        <v>2999.99</v>
      </c>
      <c r="F4590" s="3">
        <v>0.2</v>
      </c>
    </row>
    <row r="4591" spans="1:6" x14ac:dyDescent="0.3">
      <c r="A4591" s="2">
        <v>1572</v>
      </c>
      <c r="B4591" s="1">
        <v>3</v>
      </c>
      <c r="C4591" s="1">
        <v>115</v>
      </c>
      <c r="D4591" s="1">
        <v>1</v>
      </c>
      <c r="E4591" s="1">
        <v>3199.99</v>
      </c>
      <c r="F4591" s="3">
        <v>0.05</v>
      </c>
    </row>
    <row r="4592" spans="1:6" x14ac:dyDescent="0.3">
      <c r="A4592" s="2">
        <v>1572</v>
      </c>
      <c r="B4592" s="1">
        <v>4</v>
      </c>
      <c r="C4592" s="1">
        <v>304</v>
      </c>
      <c r="D4592" s="1">
        <v>2</v>
      </c>
      <c r="E4592" s="1">
        <v>679.99</v>
      </c>
      <c r="F4592" s="3">
        <v>0.2</v>
      </c>
    </row>
    <row r="4593" spans="1:6" x14ac:dyDescent="0.3">
      <c r="A4593" s="2">
        <v>1573</v>
      </c>
      <c r="B4593" s="1">
        <v>1</v>
      </c>
      <c r="C4593" s="1">
        <v>9</v>
      </c>
      <c r="D4593" s="1">
        <v>1</v>
      </c>
      <c r="E4593" s="1">
        <v>2999.99</v>
      </c>
      <c r="F4593" s="3">
        <v>0.05</v>
      </c>
    </row>
    <row r="4594" spans="1:6" x14ac:dyDescent="0.3">
      <c r="A4594" s="2">
        <v>1573</v>
      </c>
      <c r="B4594" s="1">
        <v>2</v>
      </c>
      <c r="C4594" s="1">
        <v>129</v>
      </c>
      <c r="D4594" s="1">
        <v>1</v>
      </c>
      <c r="E4594" s="1">
        <v>919.99</v>
      </c>
      <c r="F4594" s="3">
        <v>7.0000000000000007E-2</v>
      </c>
    </row>
    <row r="4595" spans="1:6" x14ac:dyDescent="0.3">
      <c r="A4595" s="2">
        <v>1573</v>
      </c>
      <c r="B4595" s="1">
        <v>3</v>
      </c>
      <c r="C4595" s="1">
        <v>15</v>
      </c>
      <c r="D4595" s="1">
        <v>2</v>
      </c>
      <c r="E4595" s="1">
        <v>529.99</v>
      </c>
      <c r="F4595" s="3">
        <v>0.1</v>
      </c>
    </row>
    <row r="4596" spans="1:6" x14ac:dyDescent="0.3">
      <c r="A4596" s="2">
        <v>1573</v>
      </c>
      <c r="B4596" s="1">
        <v>4</v>
      </c>
      <c r="C4596" s="1">
        <v>216</v>
      </c>
      <c r="D4596" s="1">
        <v>2</v>
      </c>
      <c r="E4596" s="1">
        <v>899.99</v>
      </c>
      <c r="F4596" s="3">
        <v>7.0000000000000007E-2</v>
      </c>
    </row>
    <row r="4597" spans="1:6" x14ac:dyDescent="0.3">
      <c r="A4597" s="2">
        <v>1573</v>
      </c>
      <c r="B4597" s="1">
        <v>5</v>
      </c>
      <c r="C4597" s="1">
        <v>263</v>
      </c>
      <c r="D4597" s="1">
        <v>2</v>
      </c>
      <c r="E4597" s="1">
        <v>89.99</v>
      </c>
      <c r="F4597" s="3">
        <v>0.1</v>
      </c>
    </row>
    <row r="4598" spans="1:6" x14ac:dyDescent="0.3">
      <c r="A4598" s="2">
        <v>1574</v>
      </c>
      <c r="B4598" s="1">
        <v>1</v>
      </c>
      <c r="C4598" s="1">
        <v>127</v>
      </c>
      <c r="D4598" s="1">
        <v>1</v>
      </c>
      <c r="E4598" s="1">
        <v>469.99</v>
      </c>
      <c r="F4598" s="3">
        <v>0.1</v>
      </c>
    </row>
    <row r="4599" spans="1:6" x14ac:dyDescent="0.3">
      <c r="A4599" s="2">
        <v>1575</v>
      </c>
      <c r="B4599" s="1">
        <v>1</v>
      </c>
      <c r="C4599" s="1">
        <v>44</v>
      </c>
      <c r="D4599" s="1">
        <v>1</v>
      </c>
      <c r="E4599" s="1">
        <v>539.99</v>
      </c>
      <c r="F4599" s="3">
        <v>7.0000000000000007E-2</v>
      </c>
    </row>
    <row r="4600" spans="1:6" x14ac:dyDescent="0.3">
      <c r="A4600" s="2">
        <v>1575</v>
      </c>
      <c r="B4600" s="1">
        <v>2</v>
      </c>
      <c r="C4600" s="1">
        <v>207</v>
      </c>
      <c r="D4600" s="1">
        <v>2</v>
      </c>
      <c r="E4600" s="1">
        <v>3999.99</v>
      </c>
      <c r="F4600" s="3">
        <v>0.1</v>
      </c>
    </row>
    <row r="4601" spans="1:6" x14ac:dyDescent="0.3">
      <c r="A4601" s="2">
        <v>1575</v>
      </c>
      <c r="B4601" s="1">
        <v>3</v>
      </c>
      <c r="C4601" s="1">
        <v>213</v>
      </c>
      <c r="D4601" s="1">
        <v>1</v>
      </c>
      <c r="E4601" s="1">
        <v>269.99</v>
      </c>
      <c r="F4601" s="3">
        <v>7.0000000000000007E-2</v>
      </c>
    </row>
    <row r="4602" spans="1:6" x14ac:dyDescent="0.3">
      <c r="A4602" s="2">
        <v>1575</v>
      </c>
      <c r="B4602" s="1">
        <v>4</v>
      </c>
      <c r="C4602" s="1">
        <v>126</v>
      </c>
      <c r="D4602" s="1">
        <v>2</v>
      </c>
      <c r="E4602" s="1">
        <v>469.99</v>
      </c>
      <c r="F4602" s="3">
        <v>0.05</v>
      </c>
    </row>
    <row r="4603" spans="1:6" x14ac:dyDescent="0.3">
      <c r="A4603" s="2">
        <v>1575</v>
      </c>
      <c r="B4603" s="1">
        <v>5</v>
      </c>
      <c r="C4603" s="1">
        <v>92</v>
      </c>
      <c r="D4603" s="1">
        <v>2</v>
      </c>
      <c r="E4603" s="1">
        <v>209.99</v>
      </c>
      <c r="F4603" s="3">
        <v>0.2</v>
      </c>
    </row>
    <row r="4604" spans="1:6" x14ac:dyDescent="0.3">
      <c r="A4604" s="2">
        <v>1576</v>
      </c>
      <c r="B4604" s="1">
        <v>1</v>
      </c>
      <c r="C4604" s="1">
        <v>69</v>
      </c>
      <c r="D4604" s="1">
        <v>1</v>
      </c>
      <c r="E4604" s="1">
        <v>416.99</v>
      </c>
      <c r="F4604" s="3">
        <v>0.05</v>
      </c>
    </row>
    <row r="4605" spans="1:6" x14ac:dyDescent="0.3">
      <c r="A4605" s="2">
        <v>1576</v>
      </c>
      <c r="B4605" s="1">
        <v>2</v>
      </c>
      <c r="C4605" s="1">
        <v>293</v>
      </c>
      <c r="D4605" s="1">
        <v>1</v>
      </c>
      <c r="E4605" s="1">
        <v>319.99</v>
      </c>
      <c r="F4605" s="3">
        <v>0.05</v>
      </c>
    </row>
    <row r="4606" spans="1:6" x14ac:dyDescent="0.3">
      <c r="A4606" s="2">
        <v>1576</v>
      </c>
      <c r="B4606" s="1">
        <v>3</v>
      </c>
      <c r="C4606" s="1">
        <v>202</v>
      </c>
      <c r="D4606" s="1">
        <v>2</v>
      </c>
      <c r="E4606" s="1">
        <v>3499.99</v>
      </c>
      <c r="F4606" s="3">
        <v>0.05</v>
      </c>
    </row>
    <row r="4607" spans="1:6" x14ac:dyDescent="0.3">
      <c r="A4607" s="2">
        <v>1577</v>
      </c>
      <c r="B4607" s="1">
        <v>1</v>
      </c>
      <c r="C4607" s="1">
        <v>298</v>
      </c>
      <c r="D4607" s="1">
        <v>2</v>
      </c>
      <c r="E4607" s="1">
        <v>279.99</v>
      </c>
      <c r="F4607" s="3">
        <v>0.05</v>
      </c>
    </row>
    <row r="4608" spans="1:6" x14ac:dyDescent="0.3">
      <c r="A4608" s="2">
        <v>1577</v>
      </c>
      <c r="B4608" s="1">
        <v>2</v>
      </c>
      <c r="C4608" s="1">
        <v>111</v>
      </c>
      <c r="D4608" s="1">
        <v>2</v>
      </c>
      <c r="E4608" s="1">
        <v>470.99</v>
      </c>
      <c r="F4608" s="3">
        <v>0.1</v>
      </c>
    </row>
    <row r="4609" spans="1:6" x14ac:dyDescent="0.3">
      <c r="A4609" s="2">
        <v>1577</v>
      </c>
      <c r="B4609" s="1">
        <v>3</v>
      </c>
      <c r="C4609" s="1">
        <v>300</v>
      </c>
      <c r="D4609" s="1">
        <v>2</v>
      </c>
      <c r="E4609" s="1">
        <v>799.99</v>
      </c>
      <c r="F4609" s="3">
        <v>0.2</v>
      </c>
    </row>
    <row r="4610" spans="1:6" x14ac:dyDescent="0.3">
      <c r="A4610" s="2">
        <v>1577</v>
      </c>
      <c r="B4610" s="1">
        <v>4</v>
      </c>
      <c r="C4610" s="1">
        <v>131</v>
      </c>
      <c r="D4610" s="1">
        <v>2</v>
      </c>
      <c r="E4610" s="1">
        <v>2599</v>
      </c>
      <c r="F4610" s="3">
        <v>7.0000000000000007E-2</v>
      </c>
    </row>
    <row r="4611" spans="1:6" x14ac:dyDescent="0.3">
      <c r="A4611" s="2">
        <v>1577</v>
      </c>
      <c r="B4611" s="1">
        <v>5</v>
      </c>
      <c r="C4611" s="1">
        <v>282</v>
      </c>
      <c r="D4611" s="1">
        <v>2</v>
      </c>
      <c r="E4611" s="1">
        <v>279.99</v>
      </c>
      <c r="F4611" s="3">
        <v>0.05</v>
      </c>
    </row>
    <row r="4612" spans="1:6" x14ac:dyDescent="0.3">
      <c r="A4612" s="2">
        <v>1578</v>
      </c>
      <c r="B4612" s="1">
        <v>1</v>
      </c>
      <c r="C4612" s="1">
        <v>204</v>
      </c>
      <c r="D4612" s="1">
        <v>2</v>
      </c>
      <c r="E4612" s="1">
        <v>3599.99</v>
      </c>
      <c r="F4612" s="3">
        <v>7.0000000000000007E-2</v>
      </c>
    </row>
    <row r="4613" spans="1:6" x14ac:dyDescent="0.3">
      <c r="A4613" s="2">
        <v>1578</v>
      </c>
      <c r="B4613" s="1">
        <v>2</v>
      </c>
      <c r="C4613" s="1">
        <v>310</v>
      </c>
      <c r="D4613" s="1">
        <v>1</v>
      </c>
      <c r="E4613" s="1">
        <v>899.99</v>
      </c>
      <c r="F4613" s="3">
        <v>0.05</v>
      </c>
    </row>
    <row r="4614" spans="1:6" x14ac:dyDescent="0.3">
      <c r="A4614" s="2">
        <v>1578</v>
      </c>
      <c r="B4614" s="1">
        <v>3</v>
      </c>
      <c r="C4614" s="1">
        <v>241</v>
      </c>
      <c r="D4614" s="1">
        <v>2</v>
      </c>
      <c r="E4614" s="1">
        <v>749.99</v>
      </c>
      <c r="F4614" s="3">
        <v>0.2</v>
      </c>
    </row>
    <row r="4615" spans="1:6" x14ac:dyDescent="0.3">
      <c r="A4615" s="2">
        <v>1579</v>
      </c>
      <c r="B4615" s="1">
        <v>1</v>
      </c>
      <c r="C4615" s="1">
        <v>49</v>
      </c>
      <c r="D4615" s="1">
        <v>1</v>
      </c>
      <c r="E4615" s="1">
        <v>3499.99</v>
      </c>
      <c r="F4615" s="3">
        <v>0.05</v>
      </c>
    </row>
    <row r="4616" spans="1:6" x14ac:dyDescent="0.3">
      <c r="A4616" s="2">
        <v>1579</v>
      </c>
      <c r="B4616" s="1">
        <v>2</v>
      </c>
      <c r="C4616" s="1">
        <v>214</v>
      </c>
      <c r="D4616" s="1">
        <v>1</v>
      </c>
      <c r="E4616" s="1">
        <v>899.99</v>
      </c>
      <c r="F4616" s="3">
        <v>0.1</v>
      </c>
    </row>
    <row r="4617" spans="1:6" x14ac:dyDescent="0.3">
      <c r="A4617" s="2">
        <v>1579</v>
      </c>
      <c r="B4617" s="1">
        <v>3</v>
      </c>
      <c r="C4617" s="1">
        <v>286</v>
      </c>
      <c r="D4617" s="1">
        <v>1</v>
      </c>
      <c r="E4617" s="1">
        <v>279.99</v>
      </c>
      <c r="F4617" s="3">
        <v>7.0000000000000007E-2</v>
      </c>
    </row>
    <row r="4618" spans="1:6" x14ac:dyDescent="0.3">
      <c r="A4618" s="2">
        <v>1579</v>
      </c>
      <c r="B4618" s="1">
        <v>4</v>
      </c>
      <c r="C4618" s="1">
        <v>65</v>
      </c>
      <c r="D4618" s="1">
        <v>2</v>
      </c>
      <c r="E4618" s="1">
        <v>346.99</v>
      </c>
      <c r="F4618" s="3">
        <v>0.1</v>
      </c>
    </row>
    <row r="4619" spans="1:6" x14ac:dyDescent="0.3">
      <c r="A4619" s="2">
        <v>1580</v>
      </c>
      <c r="B4619" s="1">
        <v>1</v>
      </c>
      <c r="C4619" s="1">
        <v>119</v>
      </c>
      <c r="D4619" s="1">
        <v>2</v>
      </c>
      <c r="E4619" s="1">
        <v>469.99</v>
      </c>
      <c r="F4619" s="3">
        <v>7.0000000000000007E-2</v>
      </c>
    </row>
    <row r="4620" spans="1:6" x14ac:dyDescent="0.3">
      <c r="A4620" s="2">
        <v>1580</v>
      </c>
      <c r="B4620" s="1">
        <v>2</v>
      </c>
      <c r="C4620" s="1">
        <v>86</v>
      </c>
      <c r="D4620" s="1">
        <v>2</v>
      </c>
      <c r="E4620" s="1">
        <v>149.99</v>
      </c>
      <c r="F4620" s="3">
        <v>0.2</v>
      </c>
    </row>
    <row r="4621" spans="1:6" x14ac:dyDescent="0.3">
      <c r="A4621" s="2">
        <v>1581</v>
      </c>
      <c r="B4621" s="1">
        <v>1</v>
      </c>
      <c r="C4621" s="1">
        <v>64</v>
      </c>
      <c r="D4621" s="1">
        <v>1</v>
      </c>
      <c r="E4621" s="1">
        <v>489.99</v>
      </c>
      <c r="F4621" s="3">
        <v>0.1</v>
      </c>
    </row>
    <row r="4622" spans="1:6" x14ac:dyDescent="0.3">
      <c r="A4622" s="2">
        <v>1581</v>
      </c>
      <c r="B4622" s="1">
        <v>2</v>
      </c>
      <c r="C4622" s="1">
        <v>272</v>
      </c>
      <c r="D4622" s="1">
        <v>1</v>
      </c>
      <c r="E4622" s="1">
        <v>289.99</v>
      </c>
      <c r="F4622" s="3">
        <v>0.2</v>
      </c>
    </row>
    <row r="4623" spans="1:6" x14ac:dyDescent="0.3">
      <c r="A4623" s="2">
        <v>1582</v>
      </c>
      <c r="B4623" s="1">
        <v>1</v>
      </c>
      <c r="C4623" s="1">
        <v>75</v>
      </c>
      <c r="D4623" s="1">
        <v>1</v>
      </c>
      <c r="E4623" s="1">
        <v>599.99</v>
      </c>
      <c r="F4623" s="3">
        <v>7.0000000000000007E-2</v>
      </c>
    </row>
    <row r="4624" spans="1:6" x14ac:dyDescent="0.3">
      <c r="A4624" s="2">
        <v>1582</v>
      </c>
      <c r="B4624" s="1">
        <v>2</v>
      </c>
      <c r="C4624" s="1">
        <v>133</v>
      </c>
      <c r="D4624" s="1">
        <v>2</v>
      </c>
      <c r="E4624" s="1">
        <v>1499.99</v>
      </c>
      <c r="F4624" s="3">
        <v>7.0000000000000007E-2</v>
      </c>
    </row>
    <row r="4625" spans="1:6" x14ac:dyDescent="0.3">
      <c r="A4625" s="2">
        <v>1583</v>
      </c>
      <c r="B4625" s="1">
        <v>1</v>
      </c>
      <c r="C4625" s="1">
        <v>15</v>
      </c>
      <c r="D4625" s="1">
        <v>1</v>
      </c>
      <c r="E4625" s="1">
        <v>529.99</v>
      </c>
      <c r="F4625" s="3">
        <v>0.05</v>
      </c>
    </row>
    <row r="4626" spans="1:6" x14ac:dyDescent="0.3">
      <c r="A4626" s="2">
        <v>1583</v>
      </c>
      <c r="B4626" s="1">
        <v>2</v>
      </c>
      <c r="C4626" s="1">
        <v>265</v>
      </c>
      <c r="D4626" s="1">
        <v>2</v>
      </c>
      <c r="E4626" s="1">
        <v>289.99</v>
      </c>
      <c r="F4626" s="3">
        <v>0.2</v>
      </c>
    </row>
    <row r="4627" spans="1:6" x14ac:dyDescent="0.3">
      <c r="A4627" s="2">
        <v>1584</v>
      </c>
      <c r="B4627" s="1">
        <v>1</v>
      </c>
      <c r="C4627" s="1">
        <v>45</v>
      </c>
      <c r="D4627" s="1">
        <v>2</v>
      </c>
      <c r="E4627" s="1">
        <v>869.99</v>
      </c>
      <c r="F4627" s="3">
        <v>0.1</v>
      </c>
    </row>
    <row r="4628" spans="1:6" x14ac:dyDescent="0.3">
      <c r="A4628" s="2">
        <v>1584</v>
      </c>
      <c r="B4628" s="1">
        <v>2</v>
      </c>
      <c r="C4628" s="1">
        <v>216</v>
      </c>
      <c r="D4628" s="1">
        <v>2</v>
      </c>
      <c r="E4628" s="1">
        <v>899.99</v>
      </c>
      <c r="F4628" s="3">
        <v>0.1</v>
      </c>
    </row>
    <row r="4629" spans="1:6" x14ac:dyDescent="0.3">
      <c r="A4629" s="2">
        <v>1584</v>
      </c>
      <c r="B4629" s="1">
        <v>3</v>
      </c>
      <c r="C4629" s="1">
        <v>43</v>
      </c>
      <c r="D4629" s="1">
        <v>1</v>
      </c>
      <c r="E4629" s="1">
        <v>5299.99</v>
      </c>
      <c r="F4629" s="3">
        <v>0.2</v>
      </c>
    </row>
    <row r="4630" spans="1:6" x14ac:dyDescent="0.3">
      <c r="A4630" s="2">
        <v>1584</v>
      </c>
      <c r="B4630" s="1">
        <v>4</v>
      </c>
      <c r="C4630" s="1">
        <v>187</v>
      </c>
      <c r="D4630" s="1">
        <v>1</v>
      </c>
      <c r="E4630" s="1">
        <v>2799.99</v>
      </c>
      <c r="F4630" s="3">
        <v>0.1</v>
      </c>
    </row>
    <row r="4631" spans="1:6" x14ac:dyDescent="0.3">
      <c r="A4631" s="2">
        <v>1584</v>
      </c>
      <c r="B4631" s="1">
        <v>5</v>
      </c>
      <c r="C4631" s="1">
        <v>147</v>
      </c>
      <c r="D4631" s="1">
        <v>2</v>
      </c>
      <c r="E4631" s="1">
        <v>1799.99</v>
      </c>
      <c r="F4631" s="3">
        <v>7.0000000000000007E-2</v>
      </c>
    </row>
    <row r="4632" spans="1:6" x14ac:dyDescent="0.3">
      <c r="A4632" s="2">
        <v>1585</v>
      </c>
      <c r="B4632" s="1">
        <v>1</v>
      </c>
      <c r="C4632" s="1">
        <v>313</v>
      </c>
      <c r="D4632" s="1">
        <v>1</v>
      </c>
      <c r="E4632" s="1">
        <v>449.99</v>
      </c>
      <c r="F4632" s="3">
        <v>0.1</v>
      </c>
    </row>
    <row r="4633" spans="1:6" x14ac:dyDescent="0.3">
      <c r="A4633" s="2">
        <v>1585</v>
      </c>
      <c r="B4633" s="1">
        <v>2</v>
      </c>
      <c r="C4633" s="1">
        <v>106</v>
      </c>
      <c r="D4633" s="1">
        <v>2</v>
      </c>
      <c r="E4633" s="1">
        <v>449.99</v>
      </c>
      <c r="F4633" s="3">
        <v>0.1</v>
      </c>
    </row>
    <row r="4634" spans="1:6" x14ac:dyDescent="0.3">
      <c r="A4634" s="2">
        <v>1585</v>
      </c>
      <c r="B4634" s="1">
        <v>3</v>
      </c>
      <c r="C4634" s="1">
        <v>207</v>
      </c>
      <c r="D4634" s="1">
        <v>2</v>
      </c>
      <c r="E4634" s="1">
        <v>3999.99</v>
      </c>
      <c r="F4634" s="3">
        <v>7.0000000000000007E-2</v>
      </c>
    </row>
    <row r="4635" spans="1:6" x14ac:dyDescent="0.3">
      <c r="A4635" s="2">
        <v>1585</v>
      </c>
      <c r="B4635" s="1">
        <v>4</v>
      </c>
      <c r="C4635" s="1">
        <v>95</v>
      </c>
      <c r="D4635" s="1">
        <v>1</v>
      </c>
      <c r="E4635" s="1">
        <v>299.99</v>
      </c>
      <c r="F4635" s="3">
        <v>0.1</v>
      </c>
    </row>
    <row r="4636" spans="1:6" x14ac:dyDescent="0.3">
      <c r="A4636" s="2">
        <v>1585</v>
      </c>
      <c r="B4636" s="1">
        <v>5</v>
      </c>
      <c r="C4636" s="1">
        <v>191</v>
      </c>
      <c r="D4636" s="1">
        <v>1</v>
      </c>
      <c r="E4636" s="1">
        <v>2799.99</v>
      </c>
      <c r="F4636" s="3">
        <v>0.1</v>
      </c>
    </row>
    <row r="4637" spans="1:6" x14ac:dyDescent="0.3">
      <c r="A4637" s="2">
        <v>1586</v>
      </c>
      <c r="B4637" s="1">
        <v>1</v>
      </c>
      <c r="C4637" s="1">
        <v>22</v>
      </c>
      <c r="D4637" s="1">
        <v>2</v>
      </c>
      <c r="E4637" s="1">
        <v>269.99</v>
      </c>
      <c r="F4637" s="3">
        <v>0.1</v>
      </c>
    </row>
    <row r="4638" spans="1:6" x14ac:dyDescent="0.3">
      <c r="A4638" s="2">
        <v>1586</v>
      </c>
      <c r="B4638" s="1">
        <v>2</v>
      </c>
      <c r="C4638" s="1">
        <v>277</v>
      </c>
      <c r="D4638" s="1">
        <v>1</v>
      </c>
      <c r="E4638" s="1">
        <v>369.99</v>
      </c>
      <c r="F4638" s="3">
        <v>7.0000000000000007E-2</v>
      </c>
    </row>
    <row r="4639" spans="1:6" x14ac:dyDescent="0.3">
      <c r="A4639" s="2">
        <v>1586</v>
      </c>
      <c r="B4639" s="1">
        <v>3</v>
      </c>
      <c r="C4639" s="1">
        <v>295</v>
      </c>
      <c r="D4639" s="1">
        <v>1</v>
      </c>
      <c r="E4639" s="1">
        <v>319.99</v>
      </c>
      <c r="F4639" s="3">
        <v>0.05</v>
      </c>
    </row>
    <row r="4640" spans="1:6" x14ac:dyDescent="0.3">
      <c r="A4640" s="2">
        <v>1586</v>
      </c>
      <c r="B4640" s="1">
        <v>4</v>
      </c>
      <c r="C4640" s="1">
        <v>173</v>
      </c>
      <c r="D4640" s="1">
        <v>1</v>
      </c>
      <c r="E4640" s="1">
        <v>3199.99</v>
      </c>
      <c r="F4640" s="3">
        <v>0.2</v>
      </c>
    </row>
    <row r="4641" spans="1:6" x14ac:dyDescent="0.3">
      <c r="A4641" s="2">
        <v>1586</v>
      </c>
      <c r="B4641" s="1">
        <v>5</v>
      </c>
      <c r="C4641" s="1">
        <v>36</v>
      </c>
      <c r="D4641" s="1">
        <v>1</v>
      </c>
      <c r="E4641" s="1">
        <v>832.99</v>
      </c>
      <c r="F4641" s="3">
        <v>0.1</v>
      </c>
    </row>
    <row r="4642" spans="1:6" x14ac:dyDescent="0.3">
      <c r="A4642" s="2">
        <v>1587</v>
      </c>
      <c r="B4642" s="1">
        <v>1</v>
      </c>
      <c r="C4642" s="1">
        <v>104</v>
      </c>
      <c r="D4642" s="1">
        <v>1</v>
      </c>
      <c r="E4642" s="1">
        <v>481.99</v>
      </c>
      <c r="F4642" s="3">
        <v>0.1</v>
      </c>
    </row>
    <row r="4643" spans="1:6" x14ac:dyDescent="0.3">
      <c r="A4643" s="2">
        <v>1587</v>
      </c>
      <c r="B4643" s="1">
        <v>2</v>
      </c>
      <c r="C4643" s="1">
        <v>63</v>
      </c>
      <c r="D4643" s="1">
        <v>2</v>
      </c>
      <c r="E4643" s="1">
        <v>3499.99</v>
      </c>
      <c r="F4643" s="3">
        <v>0.05</v>
      </c>
    </row>
    <row r="4644" spans="1:6" x14ac:dyDescent="0.3">
      <c r="A4644" s="2">
        <v>1587</v>
      </c>
      <c r="B4644" s="1">
        <v>3</v>
      </c>
      <c r="C4644" s="1">
        <v>78</v>
      </c>
      <c r="D4644" s="1">
        <v>2</v>
      </c>
      <c r="E4644" s="1">
        <v>647.99</v>
      </c>
      <c r="F4644" s="3">
        <v>0.05</v>
      </c>
    </row>
    <row r="4645" spans="1:6" x14ac:dyDescent="0.3">
      <c r="A4645" s="2">
        <v>1587</v>
      </c>
      <c r="B4645" s="1">
        <v>4</v>
      </c>
      <c r="C4645" s="1">
        <v>300</v>
      </c>
      <c r="D4645" s="1">
        <v>2</v>
      </c>
      <c r="E4645" s="1">
        <v>799.99</v>
      </c>
      <c r="F4645" s="3">
        <v>7.0000000000000007E-2</v>
      </c>
    </row>
    <row r="4646" spans="1:6" x14ac:dyDescent="0.3">
      <c r="A4646" s="2">
        <v>1588</v>
      </c>
      <c r="B4646" s="1">
        <v>1</v>
      </c>
      <c r="C4646" s="1">
        <v>93</v>
      </c>
      <c r="D4646" s="1">
        <v>2</v>
      </c>
      <c r="E4646" s="1">
        <v>209.99</v>
      </c>
      <c r="F4646" s="3">
        <v>7.0000000000000007E-2</v>
      </c>
    </row>
    <row r="4647" spans="1:6" x14ac:dyDescent="0.3">
      <c r="A4647" s="2">
        <v>1589</v>
      </c>
      <c r="B4647" s="1">
        <v>1</v>
      </c>
      <c r="C4647" s="1">
        <v>246</v>
      </c>
      <c r="D4647" s="1">
        <v>2</v>
      </c>
      <c r="E4647" s="1">
        <v>639.99</v>
      </c>
      <c r="F4647" s="3">
        <v>0.05</v>
      </c>
    </row>
    <row r="4648" spans="1:6" x14ac:dyDescent="0.3">
      <c r="A4648" s="2">
        <v>1589</v>
      </c>
      <c r="B4648" s="1">
        <v>2</v>
      </c>
      <c r="C4648" s="1">
        <v>260</v>
      </c>
      <c r="D4648" s="1">
        <v>1</v>
      </c>
      <c r="E4648" s="1">
        <v>799.99</v>
      </c>
      <c r="F4648" s="3">
        <v>0.2</v>
      </c>
    </row>
    <row r="4649" spans="1:6" x14ac:dyDescent="0.3">
      <c r="A4649" s="2">
        <v>1589</v>
      </c>
      <c r="B4649" s="1">
        <v>3</v>
      </c>
      <c r="C4649" s="1">
        <v>28</v>
      </c>
      <c r="D4649" s="1">
        <v>2</v>
      </c>
      <c r="E4649" s="1">
        <v>2499.9899999999998</v>
      </c>
      <c r="F4649" s="3">
        <v>0.1</v>
      </c>
    </row>
    <row r="4650" spans="1:6" x14ac:dyDescent="0.3">
      <c r="A4650" s="2">
        <v>1590</v>
      </c>
      <c r="B4650" s="1">
        <v>1</v>
      </c>
      <c r="C4650" s="1">
        <v>175</v>
      </c>
      <c r="D4650" s="1">
        <v>2</v>
      </c>
      <c r="E4650" s="1">
        <v>3199.99</v>
      </c>
      <c r="F4650" s="3">
        <v>7.0000000000000007E-2</v>
      </c>
    </row>
    <row r="4651" spans="1:6" x14ac:dyDescent="0.3">
      <c r="A4651" s="2">
        <v>1590</v>
      </c>
      <c r="B4651" s="1">
        <v>2</v>
      </c>
      <c r="C4651" s="1">
        <v>248</v>
      </c>
      <c r="D4651" s="1">
        <v>1</v>
      </c>
      <c r="E4651" s="1">
        <v>599.99</v>
      </c>
      <c r="F4651" s="3">
        <v>0.2</v>
      </c>
    </row>
    <row r="4652" spans="1:6" x14ac:dyDescent="0.3">
      <c r="A4652" s="2">
        <v>1590</v>
      </c>
      <c r="B4652" s="1">
        <v>3</v>
      </c>
      <c r="C4652" s="1">
        <v>23</v>
      </c>
      <c r="D4652" s="1">
        <v>1</v>
      </c>
      <c r="E4652" s="1">
        <v>299.99</v>
      </c>
      <c r="F4652" s="3">
        <v>7.0000000000000007E-2</v>
      </c>
    </row>
    <row r="4653" spans="1:6" x14ac:dyDescent="0.3">
      <c r="A4653" s="2">
        <v>1591</v>
      </c>
      <c r="B4653" s="1">
        <v>1</v>
      </c>
      <c r="C4653" s="1">
        <v>286</v>
      </c>
      <c r="D4653" s="1">
        <v>2</v>
      </c>
      <c r="E4653" s="1">
        <v>279.99</v>
      </c>
      <c r="F4653" s="3">
        <v>0.2</v>
      </c>
    </row>
    <row r="4654" spans="1:6" x14ac:dyDescent="0.3">
      <c r="A4654" s="2">
        <v>1591</v>
      </c>
      <c r="B4654" s="1">
        <v>2</v>
      </c>
      <c r="C4654" s="1">
        <v>126</v>
      </c>
      <c r="D4654" s="1">
        <v>2</v>
      </c>
      <c r="E4654" s="1">
        <v>469.99</v>
      </c>
      <c r="F4654" s="3">
        <v>0.2</v>
      </c>
    </row>
    <row r="4655" spans="1:6" x14ac:dyDescent="0.3">
      <c r="A4655" s="2">
        <v>1591</v>
      </c>
      <c r="B4655" s="1">
        <v>3</v>
      </c>
      <c r="C4655" s="1">
        <v>97</v>
      </c>
      <c r="D4655" s="1">
        <v>2</v>
      </c>
      <c r="E4655" s="1">
        <v>349.99</v>
      </c>
      <c r="F4655" s="3">
        <v>7.0000000000000007E-2</v>
      </c>
    </row>
    <row r="4656" spans="1:6" x14ac:dyDescent="0.3">
      <c r="A4656" s="2">
        <v>1591</v>
      </c>
      <c r="B4656" s="1">
        <v>4</v>
      </c>
      <c r="C4656" s="1">
        <v>138</v>
      </c>
      <c r="D4656" s="1">
        <v>2</v>
      </c>
      <c r="E4656" s="1">
        <v>2249.9899999999998</v>
      </c>
      <c r="F4656" s="3">
        <v>0.05</v>
      </c>
    </row>
    <row r="4657" spans="1:6" x14ac:dyDescent="0.3">
      <c r="A4657" s="2">
        <v>1591</v>
      </c>
      <c r="B4657" s="1">
        <v>5</v>
      </c>
      <c r="C4657" s="1">
        <v>265</v>
      </c>
      <c r="D4657" s="1">
        <v>1</v>
      </c>
      <c r="E4657" s="1">
        <v>289.99</v>
      </c>
      <c r="F4657" s="3">
        <v>0.2</v>
      </c>
    </row>
    <row r="4658" spans="1:6" x14ac:dyDescent="0.3">
      <c r="A4658" s="2">
        <v>1592</v>
      </c>
      <c r="B4658" s="1">
        <v>1</v>
      </c>
      <c r="C4658" s="1">
        <v>211</v>
      </c>
      <c r="D4658" s="1">
        <v>2</v>
      </c>
      <c r="E4658" s="1">
        <v>1549</v>
      </c>
      <c r="F4658" s="3">
        <v>0.05</v>
      </c>
    </row>
    <row r="4659" spans="1:6" x14ac:dyDescent="0.3">
      <c r="A4659" s="2">
        <v>1592</v>
      </c>
      <c r="B4659" s="1">
        <v>2</v>
      </c>
      <c r="C4659" s="1">
        <v>159</v>
      </c>
      <c r="D4659" s="1">
        <v>1</v>
      </c>
      <c r="E4659" s="1">
        <v>2299.9899999999998</v>
      </c>
      <c r="F4659" s="3">
        <v>7.0000000000000007E-2</v>
      </c>
    </row>
    <row r="4660" spans="1:6" x14ac:dyDescent="0.3">
      <c r="A4660" s="2">
        <v>1592</v>
      </c>
      <c r="B4660" s="1">
        <v>3</v>
      </c>
      <c r="C4660" s="1">
        <v>40</v>
      </c>
      <c r="D4660" s="1">
        <v>2</v>
      </c>
      <c r="E4660" s="1">
        <v>4999.99</v>
      </c>
      <c r="F4660" s="3">
        <v>7.0000000000000007E-2</v>
      </c>
    </row>
    <row r="4661" spans="1:6" x14ac:dyDescent="0.3">
      <c r="A4661" s="2">
        <v>1592</v>
      </c>
      <c r="B4661" s="1">
        <v>4</v>
      </c>
      <c r="C4661" s="1">
        <v>9</v>
      </c>
      <c r="D4661" s="1">
        <v>1</v>
      </c>
      <c r="E4661" s="1">
        <v>2999.99</v>
      </c>
      <c r="F4661" s="3">
        <v>0.2</v>
      </c>
    </row>
    <row r="4662" spans="1:6" x14ac:dyDescent="0.3">
      <c r="A4662" s="2">
        <v>1592</v>
      </c>
      <c r="B4662" s="1">
        <v>5</v>
      </c>
      <c r="C4662" s="1">
        <v>271</v>
      </c>
      <c r="D4662" s="1">
        <v>2</v>
      </c>
      <c r="E4662" s="1">
        <v>209.99</v>
      </c>
      <c r="F4662" s="3">
        <v>0.05</v>
      </c>
    </row>
    <row r="4663" spans="1:6" x14ac:dyDescent="0.3">
      <c r="A4663" s="2">
        <v>1593</v>
      </c>
      <c r="B4663" s="1">
        <v>1</v>
      </c>
      <c r="C4663" s="1">
        <v>97</v>
      </c>
      <c r="D4663" s="1">
        <v>2</v>
      </c>
      <c r="E4663" s="1">
        <v>349.99</v>
      </c>
      <c r="F4663" s="3">
        <v>0.2</v>
      </c>
    </row>
    <row r="4664" spans="1:6" x14ac:dyDescent="0.3">
      <c r="A4664" s="2">
        <v>1593</v>
      </c>
      <c r="B4664" s="1">
        <v>2</v>
      </c>
      <c r="C4664" s="1">
        <v>34</v>
      </c>
      <c r="D4664" s="1">
        <v>1</v>
      </c>
      <c r="E4664" s="1">
        <v>469.99</v>
      </c>
      <c r="F4664" s="3">
        <v>7.0000000000000007E-2</v>
      </c>
    </row>
    <row r="4665" spans="1:6" x14ac:dyDescent="0.3">
      <c r="A4665" s="2">
        <v>1593</v>
      </c>
      <c r="B4665" s="1">
        <v>3</v>
      </c>
      <c r="C4665" s="1">
        <v>190</v>
      </c>
      <c r="D4665" s="1">
        <v>2</v>
      </c>
      <c r="E4665" s="1">
        <v>2799.99</v>
      </c>
      <c r="F4665" s="3">
        <v>0.1</v>
      </c>
    </row>
    <row r="4666" spans="1:6" x14ac:dyDescent="0.3">
      <c r="A4666" s="2">
        <v>1593</v>
      </c>
      <c r="B4666" s="1">
        <v>4</v>
      </c>
      <c r="C4666" s="1">
        <v>107</v>
      </c>
      <c r="D4666" s="1">
        <v>1</v>
      </c>
      <c r="E4666" s="1">
        <v>416.99</v>
      </c>
      <c r="F4666" s="3">
        <v>0.05</v>
      </c>
    </row>
    <row r="4667" spans="1:6" x14ac:dyDescent="0.3">
      <c r="A4667" s="2">
        <v>1593</v>
      </c>
      <c r="B4667" s="1">
        <v>5</v>
      </c>
      <c r="C4667" s="1">
        <v>169</v>
      </c>
      <c r="D4667" s="1">
        <v>2</v>
      </c>
      <c r="E4667" s="1">
        <v>6499.99</v>
      </c>
      <c r="F4667" s="3">
        <v>7.0000000000000007E-2</v>
      </c>
    </row>
    <row r="4668" spans="1:6" x14ac:dyDescent="0.3">
      <c r="A4668" s="2">
        <v>1594</v>
      </c>
      <c r="B4668" s="1">
        <v>1</v>
      </c>
      <c r="C4668" s="1">
        <v>79</v>
      </c>
      <c r="D4668" s="1">
        <v>2</v>
      </c>
      <c r="E4668" s="1">
        <v>402.99</v>
      </c>
      <c r="F4668" s="3">
        <v>0.1</v>
      </c>
    </row>
    <row r="4669" spans="1:6" x14ac:dyDescent="0.3">
      <c r="A4669" s="2">
        <v>1594</v>
      </c>
      <c r="B4669" s="1">
        <v>2</v>
      </c>
      <c r="C4669" s="1">
        <v>105</v>
      </c>
      <c r="D4669" s="1">
        <v>1</v>
      </c>
      <c r="E4669" s="1">
        <v>533.99</v>
      </c>
      <c r="F4669" s="3">
        <v>0.1</v>
      </c>
    </row>
    <row r="4670" spans="1:6" x14ac:dyDescent="0.3">
      <c r="A4670" s="2">
        <v>1595</v>
      </c>
      <c r="B4670" s="1">
        <v>1</v>
      </c>
      <c r="C4670" s="1">
        <v>112</v>
      </c>
      <c r="D4670" s="1">
        <v>1</v>
      </c>
      <c r="E4670" s="1">
        <v>379.99</v>
      </c>
      <c r="F4670" s="3">
        <v>0.2</v>
      </c>
    </row>
    <row r="4671" spans="1:6" x14ac:dyDescent="0.3">
      <c r="A4671" s="2">
        <v>1596</v>
      </c>
      <c r="B4671" s="1">
        <v>1</v>
      </c>
      <c r="C4671" s="1">
        <v>91</v>
      </c>
      <c r="D4671" s="1">
        <v>1</v>
      </c>
      <c r="E4671" s="1">
        <v>349.99</v>
      </c>
      <c r="F4671" s="3">
        <v>0.05</v>
      </c>
    </row>
    <row r="4672" spans="1:6" x14ac:dyDescent="0.3">
      <c r="A4672" s="2">
        <v>1596</v>
      </c>
      <c r="B4672" s="1">
        <v>2</v>
      </c>
      <c r="C4672" s="1">
        <v>18</v>
      </c>
      <c r="D4672" s="1">
        <v>1</v>
      </c>
      <c r="E4672" s="1">
        <v>449</v>
      </c>
      <c r="F4672" s="3">
        <v>0.1</v>
      </c>
    </row>
    <row r="4673" spans="1:6" x14ac:dyDescent="0.3">
      <c r="A4673" s="2">
        <v>1597</v>
      </c>
      <c r="B4673" s="1">
        <v>1</v>
      </c>
      <c r="C4673" s="1">
        <v>176</v>
      </c>
      <c r="D4673" s="1">
        <v>1</v>
      </c>
      <c r="E4673" s="1">
        <v>3199.99</v>
      </c>
      <c r="F4673" s="3">
        <v>7.0000000000000007E-2</v>
      </c>
    </row>
    <row r="4674" spans="1:6" x14ac:dyDescent="0.3">
      <c r="A4674" s="2">
        <v>1597</v>
      </c>
      <c r="B4674" s="1">
        <v>2</v>
      </c>
      <c r="C4674" s="1">
        <v>59</v>
      </c>
      <c r="D4674" s="1">
        <v>1</v>
      </c>
      <c r="E4674" s="1">
        <v>2599.9899999999998</v>
      </c>
      <c r="F4674" s="3">
        <v>7.0000000000000007E-2</v>
      </c>
    </row>
    <row r="4675" spans="1:6" x14ac:dyDescent="0.3">
      <c r="A4675" s="2">
        <v>1598</v>
      </c>
      <c r="B4675" s="1">
        <v>1</v>
      </c>
      <c r="C4675" s="1">
        <v>247</v>
      </c>
      <c r="D4675" s="1">
        <v>1</v>
      </c>
      <c r="E4675" s="1">
        <v>599.99</v>
      </c>
      <c r="F4675" s="3">
        <v>0.2</v>
      </c>
    </row>
    <row r="4676" spans="1:6" x14ac:dyDescent="0.3">
      <c r="A4676" s="2">
        <v>1598</v>
      </c>
      <c r="B4676" s="1">
        <v>2</v>
      </c>
      <c r="C4676" s="1">
        <v>49</v>
      </c>
      <c r="D4676" s="1">
        <v>2</v>
      </c>
      <c r="E4676" s="1">
        <v>3499.99</v>
      </c>
      <c r="F4676" s="3">
        <v>7.0000000000000007E-2</v>
      </c>
    </row>
    <row r="4677" spans="1:6" x14ac:dyDescent="0.3">
      <c r="A4677" s="2">
        <v>1598</v>
      </c>
      <c r="B4677" s="1">
        <v>3</v>
      </c>
      <c r="C4677" s="1">
        <v>88</v>
      </c>
      <c r="D4677" s="1">
        <v>1</v>
      </c>
      <c r="E4677" s="1">
        <v>189.99</v>
      </c>
      <c r="F4677" s="3">
        <v>0.2</v>
      </c>
    </row>
    <row r="4678" spans="1:6" x14ac:dyDescent="0.3">
      <c r="A4678" s="2">
        <v>1599</v>
      </c>
      <c r="B4678" s="1">
        <v>1</v>
      </c>
      <c r="C4678" s="1">
        <v>104</v>
      </c>
      <c r="D4678" s="1">
        <v>2</v>
      </c>
      <c r="E4678" s="1">
        <v>481.99</v>
      </c>
      <c r="F4678" s="3">
        <v>0.2</v>
      </c>
    </row>
    <row r="4679" spans="1:6" x14ac:dyDescent="0.3">
      <c r="A4679" s="2">
        <v>1600</v>
      </c>
      <c r="B4679" s="1">
        <v>1</v>
      </c>
      <c r="C4679" s="1">
        <v>146</v>
      </c>
      <c r="D4679" s="1">
        <v>1</v>
      </c>
      <c r="E4679" s="1">
        <v>4999.99</v>
      </c>
      <c r="F4679" s="3">
        <v>0.1</v>
      </c>
    </row>
    <row r="4680" spans="1:6" x14ac:dyDescent="0.3">
      <c r="A4680" s="2">
        <v>1600</v>
      </c>
      <c r="B4680" s="1">
        <v>2</v>
      </c>
      <c r="C4680" s="1">
        <v>295</v>
      </c>
      <c r="D4680" s="1">
        <v>1</v>
      </c>
      <c r="E4680" s="1">
        <v>319.99</v>
      </c>
      <c r="F4680" s="3">
        <v>0.05</v>
      </c>
    </row>
    <row r="4681" spans="1:6" x14ac:dyDescent="0.3">
      <c r="A4681" s="2">
        <v>1600</v>
      </c>
      <c r="B4681" s="1">
        <v>3</v>
      </c>
      <c r="C4681" s="1">
        <v>36</v>
      </c>
      <c r="D4681" s="1">
        <v>1</v>
      </c>
      <c r="E4681" s="1">
        <v>832.99</v>
      </c>
      <c r="F4681" s="3">
        <v>0.2</v>
      </c>
    </row>
    <row r="4682" spans="1:6" x14ac:dyDescent="0.3">
      <c r="A4682" s="2">
        <v>1601</v>
      </c>
      <c r="B4682" s="1">
        <v>1</v>
      </c>
      <c r="C4682" s="1">
        <v>114</v>
      </c>
      <c r="D4682" s="1">
        <v>2</v>
      </c>
      <c r="E4682" s="1">
        <v>579.99</v>
      </c>
      <c r="F4682" s="3">
        <v>0.2</v>
      </c>
    </row>
    <row r="4683" spans="1:6" x14ac:dyDescent="0.3">
      <c r="A4683" s="2">
        <v>1601</v>
      </c>
      <c r="B4683" s="1">
        <v>2</v>
      </c>
      <c r="C4683" s="1">
        <v>10</v>
      </c>
      <c r="D4683" s="1">
        <v>1</v>
      </c>
      <c r="E4683" s="1">
        <v>1549</v>
      </c>
      <c r="F4683" s="3">
        <v>0.2</v>
      </c>
    </row>
    <row r="4684" spans="1:6" x14ac:dyDescent="0.3">
      <c r="A4684" s="2">
        <v>1601</v>
      </c>
      <c r="B4684" s="1">
        <v>3</v>
      </c>
      <c r="C4684" s="1">
        <v>220</v>
      </c>
      <c r="D4684" s="1">
        <v>2</v>
      </c>
      <c r="E4684" s="1">
        <v>269.99</v>
      </c>
      <c r="F4684" s="3">
        <v>7.0000000000000007E-2</v>
      </c>
    </row>
    <row r="4685" spans="1:6" x14ac:dyDescent="0.3">
      <c r="A4685" s="2">
        <v>1601</v>
      </c>
      <c r="B4685" s="1">
        <v>4</v>
      </c>
      <c r="C4685" s="1">
        <v>7</v>
      </c>
      <c r="D4685" s="1">
        <v>2</v>
      </c>
      <c r="E4685" s="1">
        <v>3999.99</v>
      </c>
      <c r="F4685" s="3">
        <v>7.0000000000000007E-2</v>
      </c>
    </row>
    <row r="4686" spans="1:6" x14ac:dyDescent="0.3">
      <c r="A4686" s="2">
        <v>1601</v>
      </c>
      <c r="B4686" s="1">
        <v>5</v>
      </c>
      <c r="C4686" s="1">
        <v>180</v>
      </c>
      <c r="D4686" s="1">
        <v>1</v>
      </c>
      <c r="E4686" s="1">
        <v>919.99</v>
      </c>
      <c r="F4686" s="3">
        <v>0.1</v>
      </c>
    </row>
    <row r="4687" spans="1:6" x14ac:dyDescent="0.3">
      <c r="A4687" s="2">
        <v>1602</v>
      </c>
      <c r="B4687" s="1">
        <v>1</v>
      </c>
      <c r="C4687" s="1">
        <v>71</v>
      </c>
      <c r="D4687" s="1">
        <v>2</v>
      </c>
      <c r="E4687" s="1">
        <v>416.99</v>
      </c>
      <c r="F4687" s="3">
        <v>0.05</v>
      </c>
    </row>
    <row r="4688" spans="1:6" x14ac:dyDescent="0.3">
      <c r="A4688" s="2">
        <v>1602</v>
      </c>
      <c r="B4688" s="1">
        <v>2</v>
      </c>
      <c r="C4688" s="1">
        <v>37</v>
      </c>
      <c r="D4688" s="1">
        <v>1</v>
      </c>
      <c r="E4688" s="1">
        <v>379.99</v>
      </c>
      <c r="F4688" s="3">
        <v>7.0000000000000007E-2</v>
      </c>
    </row>
    <row r="4689" spans="1:6" x14ac:dyDescent="0.3">
      <c r="A4689" s="2">
        <v>1602</v>
      </c>
      <c r="B4689" s="1">
        <v>3</v>
      </c>
      <c r="C4689" s="1">
        <v>275</v>
      </c>
      <c r="D4689" s="1">
        <v>2</v>
      </c>
      <c r="E4689" s="1">
        <v>229.99</v>
      </c>
      <c r="F4689" s="3">
        <v>0.2</v>
      </c>
    </row>
    <row r="4690" spans="1:6" x14ac:dyDescent="0.3">
      <c r="A4690" s="2">
        <v>1602</v>
      </c>
      <c r="B4690" s="1">
        <v>4</v>
      </c>
      <c r="C4690" s="1">
        <v>257</v>
      </c>
      <c r="D4690" s="1">
        <v>2</v>
      </c>
      <c r="E4690" s="1">
        <v>899.99</v>
      </c>
      <c r="F4690" s="3">
        <v>0.05</v>
      </c>
    </row>
    <row r="4691" spans="1:6" x14ac:dyDescent="0.3">
      <c r="A4691" s="2">
        <v>1603</v>
      </c>
      <c r="B4691" s="1">
        <v>1</v>
      </c>
      <c r="C4691" s="1">
        <v>275</v>
      </c>
      <c r="D4691" s="1">
        <v>2</v>
      </c>
      <c r="E4691" s="1">
        <v>229.99</v>
      </c>
      <c r="F4691" s="3">
        <v>0.05</v>
      </c>
    </row>
    <row r="4692" spans="1:6" x14ac:dyDescent="0.3">
      <c r="A4692" s="2">
        <v>1604</v>
      </c>
      <c r="B4692" s="1">
        <v>1</v>
      </c>
      <c r="C4692" s="1">
        <v>271</v>
      </c>
      <c r="D4692" s="1">
        <v>1</v>
      </c>
      <c r="E4692" s="1">
        <v>209.99</v>
      </c>
      <c r="F4692" s="3">
        <v>0.1</v>
      </c>
    </row>
    <row r="4693" spans="1:6" x14ac:dyDescent="0.3">
      <c r="A4693" s="2">
        <v>1605</v>
      </c>
      <c r="B4693" s="1">
        <v>1</v>
      </c>
      <c r="C4693" s="1">
        <v>72</v>
      </c>
      <c r="D4693" s="1">
        <v>1</v>
      </c>
      <c r="E4693" s="1">
        <v>619.99</v>
      </c>
      <c r="F4693" s="3">
        <v>0.1</v>
      </c>
    </row>
    <row r="4694" spans="1:6" x14ac:dyDescent="0.3">
      <c r="A4694" s="2">
        <v>1605</v>
      </c>
      <c r="B4694" s="1">
        <v>2</v>
      </c>
      <c r="C4694" s="1">
        <v>186</v>
      </c>
      <c r="D4694" s="1">
        <v>1</v>
      </c>
      <c r="E4694" s="1">
        <v>4499.99</v>
      </c>
      <c r="F4694" s="3">
        <v>0.2</v>
      </c>
    </row>
    <row r="4695" spans="1:6" x14ac:dyDescent="0.3">
      <c r="A4695" s="2">
        <v>1605</v>
      </c>
      <c r="B4695" s="1">
        <v>3</v>
      </c>
      <c r="C4695" s="1">
        <v>132</v>
      </c>
      <c r="D4695" s="1">
        <v>2</v>
      </c>
      <c r="E4695" s="1">
        <v>1499.99</v>
      </c>
      <c r="F4695" s="3">
        <v>0.1</v>
      </c>
    </row>
    <row r="4696" spans="1:6" x14ac:dyDescent="0.3">
      <c r="A4696" s="2">
        <v>1605</v>
      </c>
      <c r="B4696" s="1">
        <v>4</v>
      </c>
      <c r="C4696" s="1">
        <v>301</v>
      </c>
      <c r="D4696" s="1">
        <v>1</v>
      </c>
      <c r="E4696" s="1">
        <v>899.99</v>
      </c>
      <c r="F4696" s="3">
        <v>0.1</v>
      </c>
    </row>
    <row r="4697" spans="1:6" x14ac:dyDescent="0.3">
      <c r="A4697" s="2">
        <v>1605</v>
      </c>
      <c r="B4697" s="1">
        <v>5</v>
      </c>
      <c r="C4697" s="1">
        <v>29</v>
      </c>
      <c r="D4697" s="1">
        <v>1</v>
      </c>
      <c r="E4697" s="1">
        <v>999.99</v>
      </c>
      <c r="F4697" s="3">
        <v>7.0000000000000007E-2</v>
      </c>
    </row>
    <row r="4698" spans="1:6" x14ac:dyDescent="0.3">
      <c r="A4698" s="2">
        <v>1606</v>
      </c>
      <c r="B4698" s="1">
        <v>1</v>
      </c>
      <c r="C4698" s="1">
        <v>245</v>
      </c>
      <c r="D4698" s="1">
        <v>1</v>
      </c>
      <c r="E4698" s="1">
        <v>659.99</v>
      </c>
      <c r="F4698" s="3">
        <v>0.1</v>
      </c>
    </row>
    <row r="4699" spans="1:6" x14ac:dyDescent="0.3">
      <c r="A4699" s="2">
        <v>1606</v>
      </c>
      <c r="B4699" s="1">
        <v>2</v>
      </c>
      <c r="C4699" s="1">
        <v>271</v>
      </c>
      <c r="D4699" s="1">
        <v>1</v>
      </c>
      <c r="E4699" s="1">
        <v>209.99</v>
      </c>
      <c r="F4699" s="3">
        <v>0.1</v>
      </c>
    </row>
    <row r="4700" spans="1:6" x14ac:dyDescent="0.3">
      <c r="A4700" s="2">
        <v>1607</v>
      </c>
      <c r="B4700" s="1">
        <v>1</v>
      </c>
      <c r="C4700" s="1">
        <v>29</v>
      </c>
      <c r="D4700" s="1">
        <v>1</v>
      </c>
      <c r="E4700" s="1">
        <v>999.99</v>
      </c>
      <c r="F4700" s="3">
        <v>0.05</v>
      </c>
    </row>
    <row r="4701" spans="1:6" x14ac:dyDescent="0.3">
      <c r="A4701" s="2">
        <v>1608</v>
      </c>
      <c r="B4701" s="1">
        <v>1</v>
      </c>
      <c r="C4701" s="1">
        <v>231</v>
      </c>
      <c r="D4701" s="1">
        <v>2</v>
      </c>
      <c r="E4701" s="1">
        <v>529.99</v>
      </c>
      <c r="F4701" s="3">
        <v>0.05</v>
      </c>
    </row>
    <row r="4702" spans="1:6" x14ac:dyDescent="0.3">
      <c r="A4702" s="2">
        <v>1609</v>
      </c>
      <c r="B4702" s="1">
        <v>1</v>
      </c>
      <c r="C4702" s="1">
        <v>96</v>
      </c>
      <c r="D4702" s="1">
        <v>1</v>
      </c>
      <c r="E4702" s="1">
        <v>349.99</v>
      </c>
      <c r="F4702" s="3">
        <v>0.2</v>
      </c>
    </row>
    <row r="4703" spans="1:6" x14ac:dyDescent="0.3">
      <c r="A4703" s="2">
        <v>1609</v>
      </c>
      <c r="B4703" s="1">
        <v>2</v>
      </c>
      <c r="C4703" s="1">
        <v>238</v>
      </c>
      <c r="D4703" s="1">
        <v>2</v>
      </c>
      <c r="E4703" s="1">
        <v>749.99</v>
      </c>
      <c r="F4703" s="3">
        <v>0.2</v>
      </c>
    </row>
    <row r="4704" spans="1:6" x14ac:dyDescent="0.3">
      <c r="A4704" s="2">
        <v>1609</v>
      </c>
      <c r="B4704" s="1">
        <v>3</v>
      </c>
      <c r="C4704" s="1">
        <v>228</v>
      </c>
      <c r="D4704" s="1">
        <v>2</v>
      </c>
      <c r="E4704" s="1">
        <v>319.99</v>
      </c>
      <c r="F4704" s="3">
        <v>0.1</v>
      </c>
    </row>
    <row r="4705" spans="1:6" x14ac:dyDescent="0.3">
      <c r="A4705" s="2">
        <v>1609</v>
      </c>
      <c r="B4705" s="1">
        <v>4</v>
      </c>
      <c r="C4705" s="1">
        <v>105</v>
      </c>
      <c r="D4705" s="1">
        <v>1</v>
      </c>
      <c r="E4705" s="1">
        <v>533.99</v>
      </c>
      <c r="F4705" s="3">
        <v>0.2</v>
      </c>
    </row>
    <row r="4706" spans="1:6" x14ac:dyDescent="0.3">
      <c r="A4706" s="2">
        <v>1610</v>
      </c>
      <c r="B4706" s="1">
        <v>1</v>
      </c>
      <c r="C4706" s="1">
        <v>36</v>
      </c>
      <c r="D4706" s="1">
        <v>1</v>
      </c>
      <c r="E4706" s="1">
        <v>832.99</v>
      </c>
      <c r="F4706" s="3">
        <v>7.0000000000000007E-2</v>
      </c>
    </row>
    <row r="4707" spans="1:6" x14ac:dyDescent="0.3">
      <c r="A4707" s="2">
        <v>1610</v>
      </c>
      <c r="B4707" s="1">
        <v>2</v>
      </c>
      <c r="C4707" s="1">
        <v>173</v>
      </c>
      <c r="D4707" s="1">
        <v>2</v>
      </c>
      <c r="E4707" s="1">
        <v>3199.99</v>
      </c>
      <c r="F4707" s="3">
        <v>0.2</v>
      </c>
    </row>
    <row r="4708" spans="1:6" x14ac:dyDescent="0.3">
      <c r="A4708" s="2">
        <v>1611</v>
      </c>
      <c r="B4708" s="1">
        <v>1</v>
      </c>
      <c r="C4708" s="1">
        <v>191</v>
      </c>
      <c r="D4708" s="1">
        <v>1</v>
      </c>
      <c r="E4708" s="1">
        <v>2799.99</v>
      </c>
      <c r="F4708" s="3">
        <v>7.0000000000000007E-2</v>
      </c>
    </row>
    <row r="4709" spans="1:6" x14ac:dyDescent="0.3">
      <c r="A4709" s="2">
        <v>1611</v>
      </c>
      <c r="B4709" s="1">
        <v>2</v>
      </c>
      <c r="C4709" s="1">
        <v>171</v>
      </c>
      <c r="D4709" s="1">
        <v>2</v>
      </c>
      <c r="E4709" s="1">
        <v>3199.99</v>
      </c>
      <c r="F4709" s="3">
        <v>0.1</v>
      </c>
    </row>
    <row r="4710" spans="1:6" x14ac:dyDescent="0.3">
      <c r="A4710" s="2">
        <v>1611</v>
      </c>
      <c r="B4710" s="1">
        <v>3</v>
      </c>
      <c r="C4710" s="1">
        <v>236</v>
      </c>
      <c r="D4710" s="1">
        <v>1</v>
      </c>
      <c r="E4710" s="1">
        <v>749.99</v>
      </c>
      <c r="F4710" s="3">
        <v>0.2</v>
      </c>
    </row>
    <row r="4711" spans="1:6" x14ac:dyDescent="0.3">
      <c r="A4711" s="2">
        <v>1612</v>
      </c>
      <c r="B4711" s="1">
        <v>1</v>
      </c>
      <c r="C4711" s="1">
        <v>242</v>
      </c>
      <c r="D4711" s="1">
        <v>1</v>
      </c>
      <c r="E4711" s="1">
        <v>699.99</v>
      </c>
      <c r="F4711" s="3">
        <v>0.1</v>
      </c>
    </row>
    <row r="4712" spans="1:6" x14ac:dyDescent="0.3">
      <c r="A4712" s="2">
        <v>1612</v>
      </c>
      <c r="B4712" s="1">
        <v>2</v>
      </c>
      <c r="C4712" s="1">
        <v>289</v>
      </c>
      <c r="D4712" s="1">
        <v>2</v>
      </c>
      <c r="E4712" s="1">
        <v>319.99</v>
      </c>
      <c r="F4712" s="3">
        <v>0.05</v>
      </c>
    </row>
    <row r="4713" spans="1:6" x14ac:dyDescent="0.3">
      <c r="A4713" s="2">
        <v>1612</v>
      </c>
      <c r="B4713" s="1">
        <v>3</v>
      </c>
      <c r="C4713" s="1">
        <v>101</v>
      </c>
      <c r="D4713" s="1">
        <v>2</v>
      </c>
      <c r="E4713" s="1">
        <v>339.99</v>
      </c>
      <c r="F4713" s="3">
        <v>0.2</v>
      </c>
    </row>
    <row r="4714" spans="1:6" x14ac:dyDescent="0.3">
      <c r="A4714" s="2">
        <v>1612</v>
      </c>
      <c r="B4714" s="1">
        <v>4</v>
      </c>
      <c r="C4714" s="1">
        <v>293</v>
      </c>
      <c r="D4714" s="1">
        <v>2</v>
      </c>
      <c r="E4714" s="1">
        <v>319.99</v>
      </c>
      <c r="F4714" s="3">
        <v>7.0000000000000007E-2</v>
      </c>
    </row>
    <row r="4715" spans="1:6" x14ac:dyDescent="0.3">
      <c r="A4715" s="2">
        <v>1612</v>
      </c>
      <c r="B4715" s="1">
        <v>5</v>
      </c>
      <c r="C4715" s="1">
        <v>60</v>
      </c>
      <c r="D4715" s="1">
        <v>1</v>
      </c>
      <c r="E4715" s="1">
        <v>1559.99</v>
      </c>
      <c r="F4715" s="3">
        <v>0.1</v>
      </c>
    </row>
    <row r="4716" spans="1:6" x14ac:dyDescent="0.3">
      <c r="A4716" s="2">
        <v>1613</v>
      </c>
      <c r="B4716" s="1">
        <v>1</v>
      </c>
      <c r="C4716" s="1">
        <v>153</v>
      </c>
      <c r="D4716" s="1">
        <v>1</v>
      </c>
      <c r="E4716" s="1">
        <v>4999.99</v>
      </c>
      <c r="F4716" s="3">
        <v>7.0000000000000007E-2</v>
      </c>
    </row>
    <row r="4717" spans="1:6" x14ac:dyDescent="0.3">
      <c r="A4717" s="2">
        <v>1613</v>
      </c>
      <c r="B4717" s="1">
        <v>2</v>
      </c>
      <c r="C4717" s="1">
        <v>283</v>
      </c>
      <c r="D4717" s="1">
        <v>2</v>
      </c>
      <c r="E4717" s="1">
        <v>319.99</v>
      </c>
      <c r="F4717" s="3">
        <v>0.05</v>
      </c>
    </row>
    <row r="4718" spans="1:6" x14ac:dyDescent="0.3">
      <c r="A4718" s="2">
        <v>1614</v>
      </c>
      <c r="B4718" s="1">
        <v>1</v>
      </c>
      <c r="C4718" s="1">
        <v>124</v>
      </c>
      <c r="D4718" s="1">
        <v>1</v>
      </c>
      <c r="E4718" s="1">
        <v>1499</v>
      </c>
      <c r="F4718" s="3">
        <v>7.0000000000000007E-2</v>
      </c>
    </row>
    <row r="4719" spans="1:6" x14ac:dyDescent="0.3">
      <c r="A4719" s="2">
        <v>1614</v>
      </c>
      <c r="B4719" s="1">
        <v>2</v>
      </c>
      <c r="C4719" s="1">
        <v>159</v>
      </c>
      <c r="D4719" s="1">
        <v>2</v>
      </c>
      <c r="E4719" s="1">
        <v>2299.9899999999998</v>
      </c>
      <c r="F4719" s="3">
        <v>7.0000000000000007E-2</v>
      </c>
    </row>
    <row r="4720" spans="1:6" x14ac:dyDescent="0.3">
      <c r="A4720" s="2">
        <v>1614</v>
      </c>
      <c r="B4720" s="1">
        <v>3</v>
      </c>
      <c r="C4720" s="1">
        <v>213</v>
      </c>
      <c r="D4720" s="1">
        <v>2</v>
      </c>
      <c r="E4720" s="1">
        <v>269.99</v>
      </c>
      <c r="F4720" s="3">
        <v>0.2</v>
      </c>
    </row>
    <row r="4721" spans="1:6" x14ac:dyDescent="0.3">
      <c r="A4721" s="2">
        <v>1615</v>
      </c>
      <c r="B4721" s="1">
        <v>1</v>
      </c>
      <c r="C4721" s="1">
        <v>197</v>
      </c>
      <c r="D4721" s="1">
        <v>2</v>
      </c>
      <c r="E4721" s="1">
        <v>2299.9899999999998</v>
      </c>
      <c r="F4721" s="3">
        <v>0.2</v>
      </c>
    </row>
    <row r="4722" spans="1:6" x14ac:dyDescent="0.3">
      <c r="A4722" s="2">
        <v>1615</v>
      </c>
      <c r="B4722" s="1">
        <v>2</v>
      </c>
      <c r="C4722" s="1">
        <v>214</v>
      </c>
      <c r="D4722" s="1">
        <v>1</v>
      </c>
      <c r="E4722" s="1">
        <v>899.99</v>
      </c>
      <c r="F4722" s="3">
        <v>7.0000000000000007E-2</v>
      </c>
    </row>
    <row r="4723" spans="1:6" x14ac:dyDescent="0.3">
      <c r="A4723" s="6">
        <v>1615</v>
      </c>
      <c r="B4723" s="9">
        <v>3</v>
      </c>
      <c r="C4723" s="9">
        <v>182</v>
      </c>
      <c r="D4723" s="9">
        <v>1</v>
      </c>
      <c r="E4723" s="9">
        <v>2499.9899999999998</v>
      </c>
      <c r="F4723" s="7">
        <v>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61B4B-338E-49E1-84E0-69A2F864CF9B}">
  <dimension ref="A1:I1616"/>
  <sheetViews>
    <sheetView topLeftCell="A64" workbookViewId="0">
      <selection activeCell="I71" sqref="I71"/>
    </sheetView>
  </sheetViews>
  <sheetFormatPr defaultRowHeight="14.4" x14ac:dyDescent="0.3"/>
  <cols>
    <col min="1" max="1" width="9.77734375" customWidth="1"/>
    <col min="2" max="2" width="13" customWidth="1"/>
    <col min="3" max="3" width="13.21875" customWidth="1"/>
    <col min="4" max="4" width="12" customWidth="1"/>
    <col min="5" max="5" width="14.33203125" customWidth="1"/>
    <col min="6" max="6" width="13.77734375" customWidth="1"/>
    <col min="7" max="7" width="9.5546875" customWidth="1"/>
    <col min="8" max="8" width="9.109375" customWidth="1"/>
  </cols>
  <sheetData>
    <row r="1" spans="1:9" x14ac:dyDescent="0.3">
      <c r="A1" s="4" t="s">
        <v>5260</v>
      </c>
      <c r="B1" s="8" t="s">
        <v>20</v>
      </c>
      <c r="C1" s="8" t="s">
        <v>5266</v>
      </c>
      <c r="D1" s="8" t="s">
        <v>5267</v>
      </c>
      <c r="E1" s="8" t="s">
        <v>5268</v>
      </c>
      <c r="F1" s="8" t="s">
        <v>5269</v>
      </c>
      <c r="G1" s="8" t="s">
        <v>5270</v>
      </c>
      <c r="H1" s="8" t="s">
        <v>5271</v>
      </c>
      <c r="I1" s="8" t="s">
        <v>5647</v>
      </c>
    </row>
    <row r="2" spans="1:9" x14ac:dyDescent="0.3">
      <c r="A2" s="2">
        <v>1</v>
      </c>
      <c r="B2" s="1">
        <v>259</v>
      </c>
      <c r="C2" s="1">
        <v>4</v>
      </c>
      <c r="D2" s="10">
        <v>42370</v>
      </c>
      <c r="E2" s="10">
        <v>42372</v>
      </c>
      <c r="F2" s="10">
        <v>42372</v>
      </c>
      <c r="G2" s="1">
        <v>1</v>
      </c>
      <c r="H2" s="1">
        <v>2</v>
      </c>
      <c r="I2" s="8">
        <f>IFERROR(Orders[[#This Row],[shipped_date]]-Orders[[#This Row],[order_date]],-1)</f>
        <v>2</v>
      </c>
    </row>
    <row r="3" spans="1:9" x14ac:dyDescent="0.3">
      <c r="A3" s="2">
        <v>2</v>
      </c>
      <c r="B3" s="1">
        <v>1212</v>
      </c>
      <c r="C3" s="1">
        <v>4</v>
      </c>
      <c r="D3" s="10">
        <v>42370</v>
      </c>
      <c r="E3" s="10">
        <v>42373</v>
      </c>
      <c r="F3" s="10">
        <v>42372</v>
      </c>
      <c r="G3" s="1">
        <v>2</v>
      </c>
      <c r="H3" s="1">
        <v>6</v>
      </c>
      <c r="I3" s="1">
        <f>IFERROR(Orders[[#This Row],[shipped_date]]-Orders[[#This Row],[order_date]],-1)</f>
        <v>2</v>
      </c>
    </row>
    <row r="4" spans="1:9" x14ac:dyDescent="0.3">
      <c r="A4" s="2">
        <v>3</v>
      </c>
      <c r="B4" s="1">
        <v>523</v>
      </c>
      <c r="C4" s="1">
        <v>4</v>
      </c>
      <c r="D4" s="10">
        <v>42371</v>
      </c>
      <c r="E4" s="10">
        <v>42374</v>
      </c>
      <c r="F4" s="10">
        <v>42372</v>
      </c>
      <c r="G4" s="1">
        <v>2</v>
      </c>
      <c r="H4" s="1">
        <v>7</v>
      </c>
      <c r="I4" s="1">
        <f>IFERROR(Orders[[#This Row],[shipped_date]]-Orders[[#This Row],[order_date]],-1)</f>
        <v>1</v>
      </c>
    </row>
    <row r="5" spans="1:9" x14ac:dyDescent="0.3">
      <c r="A5" s="2">
        <v>4</v>
      </c>
      <c r="B5" s="1">
        <v>175</v>
      </c>
      <c r="C5" s="1">
        <v>4</v>
      </c>
      <c r="D5" s="10">
        <v>42372</v>
      </c>
      <c r="E5" s="10">
        <v>42373</v>
      </c>
      <c r="F5" s="10">
        <v>42374</v>
      </c>
      <c r="G5" s="1">
        <v>1</v>
      </c>
      <c r="H5" s="1">
        <v>3</v>
      </c>
      <c r="I5" s="1">
        <f>IFERROR(Orders[[#This Row],[shipped_date]]-Orders[[#This Row],[order_date]],-1)</f>
        <v>2</v>
      </c>
    </row>
    <row r="6" spans="1:9" x14ac:dyDescent="0.3">
      <c r="A6" s="2">
        <v>5</v>
      </c>
      <c r="B6" s="1">
        <v>1324</v>
      </c>
      <c r="C6" s="1">
        <v>4</v>
      </c>
      <c r="D6" s="10">
        <v>42372</v>
      </c>
      <c r="E6" s="10">
        <v>42375</v>
      </c>
      <c r="F6" s="10">
        <v>42375</v>
      </c>
      <c r="G6" s="1">
        <v>2</v>
      </c>
      <c r="H6" s="1">
        <v>6</v>
      </c>
      <c r="I6" s="1">
        <f>IFERROR(Orders[[#This Row],[shipped_date]]-Orders[[#This Row],[order_date]],-1)</f>
        <v>3</v>
      </c>
    </row>
    <row r="7" spans="1:9" x14ac:dyDescent="0.3">
      <c r="A7" s="2">
        <v>6</v>
      </c>
      <c r="B7" s="1">
        <v>94</v>
      </c>
      <c r="C7" s="1">
        <v>4</v>
      </c>
      <c r="D7" s="10">
        <v>42373</v>
      </c>
      <c r="E7" s="10">
        <v>42376</v>
      </c>
      <c r="F7" s="10">
        <v>42374</v>
      </c>
      <c r="G7" s="1">
        <v>2</v>
      </c>
      <c r="H7" s="1">
        <v>6</v>
      </c>
      <c r="I7" s="1">
        <f>IFERROR(Orders[[#This Row],[shipped_date]]-Orders[[#This Row],[order_date]],-1)</f>
        <v>1</v>
      </c>
    </row>
    <row r="8" spans="1:9" x14ac:dyDescent="0.3">
      <c r="A8" s="2">
        <v>7</v>
      </c>
      <c r="B8" s="1">
        <v>324</v>
      </c>
      <c r="C8" s="1">
        <v>4</v>
      </c>
      <c r="D8" s="10">
        <v>42373</v>
      </c>
      <c r="E8" s="10">
        <v>42376</v>
      </c>
      <c r="F8" s="10">
        <v>42374</v>
      </c>
      <c r="G8" s="1">
        <v>2</v>
      </c>
      <c r="H8" s="1">
        <v>6</v>
      </c>
      <c r="I8" s="1">
        <f>IFERROR(Orders[[#This Row],[shipped_date]]-Orders[[#This Row],[order_date]],-1)</f>
        <v>1</v>
      </c>
    </row>
    <row r="9" spans="1:9" x14ac:dyDescent="0.3">
      <c r="A9" s="2">
        <v>8</v>
      </c>
      <c r="B9" s="1">
        <v>1204</v>
      </c>
      <c r="C9" s="1">
        <v>4</v>
      </c>
      <c r="D9" s="10">
        <v>42373</v>
      </c>
      <c r="E9" s="10">
        <v>42374</v>
      </c>
      <c r="F9" s="10">
        <v>42374</v>
      </c>
      <c r="G9" s="1">
        <v>2</v>
      </c>
      <c r="H9" s="1">
        <v>7</v>
      </c>
      <c r="I9" s="1">
        <f>IFERROR(Orders[[#This Row],[shipped_date]]-Orders[[#This Row],[order_date]],-1)</f>
        <v>1</v>
      </c>
    </row>
    <row r="10" spans="1:9" x14ac:dyDescent="0.3">
      <c r="A10" s="2">
        <v>9</v>
      </c>
      <c r="B10" s="1">
        <v>60</v>
      </c>
      <c r="C10" s="1">
        <v>4</v>
      </c>
      <c r="D10" s="10">
        <v>42374</v>
      </c>
      <c r="E10" s="10">
        <v>42377</v>
      </c>
      <c r="F10" s="10">
        <v>42377</v>
      </c>
      <c r="G10" s="1">
        <v>1</v>
      </c>
      <c r="H10" s="1">
        <v>2</v>
      </c>
      <c r="I10" s="1">
        <f>IFERROR(Orders[[#This Row],[shipped_date]]-Orders[[#This Row],[order_date]],-1)</f>
        <v>3</v>
      </c>
    </row>
    <row r="11" spans="1:9" x14ac:dyDescent="0.3">
      <c r="A11" s="2">
        <v>10</v>
      </c>
      <c r="B11" s="1">
        <v>442</v>
      </c>
      <c r="C11" s="1">
        <v>4</v>
      </c>
      <c r="D11" s="10">
        <v>42374</v>
      </c>
      <c r="E11" s="10">
        <v>42375</v>
      </c>
      <c r="F11" s="10">
        <v>42375</v>
      </c>
      <c r="G11" s="1">
        <v>2</v>
      </c>
      <c r="H11" s="1">
        <v>6</v>
      </c>
      <c r="I11" s="1">
        <f>IFERROR(Orders[[#This Row],[shipped_date]]-Orders[[#This Row],[order_date]],-1)</f>
        <v>1</v>
      </c>
    </row>
    <row r="12" spans="1:9" x14ac:dyDescent="0.3">
      <c r="A12" s="2">
        <v>11</v>
      </c>
      <c r="B12" s="1">
        <v>1326</v>
      </c>
      <c r="C12" s="1">
        <v>4</v>
      </c>
      <c r="D12" s="10">
        <v>42374</v>
      </c>
      <c r="E12" s="10">
        <v>42377</v>
      </c>
      <c r="F12" s="10">
        <v>42376</v>
      </c>
      <c r="G12" s="1">
        <v>2</v>
      </c>
      <c r="H12" s="1">
        <v>7</v>
      </c>
      <c r="I12" s="1">
        <f>IFERROR(Orders[[#This Row],[shipped_date]]-Orders[[#This Row],[order_date]],-1)</f>
        <v>2</v>
      </c>
    </row>
    <row r="13" spans="1:9" x14ac:dyDescent="0.3">
      <c r="A13" s="2">
        <v>12</v>
      </c>
      <c r="B13" s="1">
        <v>91</v>
      </c>
      <c r="C13" s="1">
        <v>4</v>
      </c>
      <c r="D13" s="10">
        <v>42375</v>
      </c>
      <c r="E13" s="10">
        <v>42377</v>
      </c>
      <c r="F13" s="10">
        <v>42378</v>
      </c>
      <c r="G13" s="1">
        <v>1</v>
      </c>
      <c r="H13" s="1">
        <v>2</v>
      </c>
      <c r="I13" s="1">
        <f>IFERROR(Orders[[#This Row],[shipped_date]]-Orders[[#This Row],[order_date]],-1)</f>
        <v>3</v>
      </c>
    </row>
    <row r="14" spans="1:9" x14ac:dyDescent="0.3">
      <c r="A14" s="2">
        <v>13</v>
      </c>
      <c r="B14" s="1">
        <v>873</v>
      </c>
      <c r="C14" s="1">
        <v>4</v>
      </c>
      <c r="D14" s="10">
        <v>42377</v>
      </c>
      <c r="E14" s="10">
        <v>42380</v>
      </c>
      <c r="F14" s="10">
        <v>42380</v>
      </c>
      <c r="G14" s="1">
        <v>2</v>
      </c>
      <c r="H14" s="1">
        <v>6</v>
      </c>
      <c r="I14" s="1">
        <f>IFERROR(Orders[[#This Row],[shipped_date]]-Orders[[#This Row],[order_date]],-1)</f>
        <v>3</v>
      </c>
    </row>
    <row r="15" spans="1:9" x14ac:dyDescent="0.3">
      <c r="A15" s="2">
        <v>14</v>
      </c>
      <c r="B15" s="1">
        <v>258</v>
      </c>
      <c r="C15" s="1">
        <v>4</v>
      </c>
      <c r="D15" s="10">
        <v>42378</v>
      </c>
      <c r="E15" s="10">
        <v>42380</v>
      </c>
      <c r="F15" s="10">
        <v>42381</v>
      </c>
      <c r="G15" s="1">
        <v>1</v>
      </c>
      <c r="H15" s="1">
        <v>3</v>
      </c>
      <c r="I15" s="1">
        <f>IFERROR(Orders[[#This Row],[shipped_date]]-Orders[[#This Row],[order_date]],-1)</f>
        <v>3</v>
      </c>
    </row>
    <row r="16" spans="1:9" x14ac:dyDescent="0.3">
      <c r="A16" s="2">
        <v>15</v>
      </c>
      <c r="B16" s="1">
        <v>450</v>
      </c>
      <c r="C16" s="1">
        <v>4</v>
      </c>
      <c r="D16" s="10">
        <v>42378</v>
      </c>
      <c r="E16" s="10">
        <v>42379</v>
      </c>
      <c r="F16" s="10">
        <v>42381</v>
      </c>
      <c r="G16" s="1">
        <v>2</v>
      </c>
      <c r="H16" s="1">
        <v>7</v>
      </c>
      <c r="I16" s="1">
        <f>IFERROR(Orders[[#This Row],[shipped_date]]-Orders[[#This Row],[order_date]],-1)</f>
        <v>3</v>
      </c>
    </row>
    <row r="17" spans="1:9" x14ac:dyDescent="0.3">
      <c r="A17" s="2">
        <v>16</v>
      </c>
      <c r="B17" s="1">
        <v>552</v>
      </c>
      <c r="C17" s="1">
        <v>4</v>
      </c>
      <c r="D17" s="10">
        <v>42381</v>
      </c>
      <c r="E17" s="10">
        <v>42384</v>
      </c>
      <c r="F17" s="10">
        <v>42384</v>
      </c>
      <c r="G17" s="1">
        <v>1</v>
      </c>
      <c r="H17" s="1">
        <v>3</v>
      </c>
      <c r="I17" s="1">
        <f>IFERROR(Orders[[#This Row],[shipped_date]]-Orders[[#This Row],[order_date]],-1)</f>
        <v>3</v>
      </c>
    </row>
    <row r="18" spans="1:9" x14ac:dyDescent="0.3">
      <c r="A18" s="2">
        <v>17</v>
      </c>
      <c r="B18" s="1">
        <v>1175</v>
      </c>
      <c r="C18" s="1">
        <v>4</v>
      </c>
      <c r="D18" s="10">
        <v>42381</v>
      </c>
      <c r="E18" s="10">
        <v>42383</v>
      </c>
      <c r="F18" s="10">
        <v>42383</v>
      </c>
      <c r="G18" s="1">
        <v>1</v>
      </c>
      <c r="H18" s="1">
        <v>3</v>
      </c>
      <c r="I18" s="1">
        <f>IFERROR(Orders[[#This Row],[shipped_date]]-Orders[[#This Row],[order_date]],-1)</f>
        <v>2</v>
      </c>
    </row>
    <row r="19" spans="1:9" x14ac:dyDescent="0.3">
      <c r="A19" s="2">
        <v>18</v>
      </c>
      <c r="B19" s="1">
        <v>541</v>
      </c>
      <c r="C19" s="1">
        <v>4</v>
      </c>
      <c r="D19" s="10">
        <v>42383</v>
      </c>
      <c r="E19" s="10">
        <v>42386</v>
      </c>
      <c r="F19" s="10">
        <v>42384</v>
      </c>
      <c r="G19" s="1">
        <v>1</v>
      </c>
      <c r="H19" s="1">
        <v>3</v>
      </c>
      <c r="I19" s="1">
        <f>IFERROR(Orders[[#This Row],[shipped_date]]-Orders[[#This Row],[order_date]],-1)</f>
        <v>1</v>
      </c>
    </row>
    <row r="20" spans="1:9" x14ac:dyDescent="0.3">
      <c r="A20" s="2">
        <v>19</v>
      </c>
      <c r="B20" s="1">
        <v>696</v>
      </c>
      <c r="C20" s="1">
        <v>4</v>
      </c>
      <c r="D20" s="10">
        <v>42383</v>
      </c>
      <c r="E20" s="10">
        <v>42386</v>
      </c>
      <c r="F20" s="10">
        <v>42385</v>
      </c>
      <c r="G20" s="1">
        <v>1</v>
      </c>
      <c r="H20" s="1">
        <v>2</v>
      </c>
      <c r="I20" s="1">
        <f>IFERROR(Orders[[#This Row],[shipped_date]]-Orders[[#This Row],[order_date]],-1)</f>
        <v>2</v>
      </c>
    </row>
    <row r="21" spans="1:9" x14ac:dyDescent="0.3">
      <c r="A21" s="2">
        <v>20</v>
      </c>
      <c r="B21" s="1">
        <v>923</v>
      </c>
      <c r="C21" s="1">
        <v>4</v>
      </c>
      <c r="D21" s="10">
        <v>42383</v>
      </c>
      <c r="E21" s="10">
        <v>42385</v>
      </c>
      <c r="F21" s="10">
        <v>42386</v>
      </c>
      <c r="G21" s="1">
        <v>1</v>
      </c>
      <c r="H21" s="1">
        <v>2</v>
      </c>
      <c r="I21" s="1">
        <f>IFERROR(Orders[[#This Row],[shipped_date]]-Orders[[#This Row],[order_date]],-1)</f>
        <v>3</v>
      </c>
    </row>
    <row r="22" spans="1:9" x14ac:dyDescent="0.3">
      <c r="A22" s="2">
        <v>21</v>
      </c>
      <c r="B22" s="1">
        <v>1250</v>
      </c>
      <c r="C22" s="1">
        <v>4</v>
      </c>
      <c r="D22" s="10">
        <v>42384</v>
      </c>
      <c r="E22" s="10">
        <v>42385</v>
      </c>
      <c r="F22" s="10">
        <v>42387</v>
      </c>
      <c r="G22" s="1">
        <v>2</v>
      </c>
      <c r="H22" s="1">
        <v>6</v>
      </c>
      <c r="I22" s="1">
        <f>IFERROR(Orders[[#This Row],[shipped_date]]-Orders[[#This Row],[order_date]],-1)</f>
        <v>3</v>
      </c>
    </row>
    <row r="23" spans="1:9" x14ac:dyDescent="0.3">
      <c r="A23" s="2">
        <v>22</v>
      </c>
      <c r="B23" s="1">
        <v>1035</v>
      </c>
      <c r="C23" s="1">
        <v>4</v>
      </c>
      <c r="D23" s="10">
        <v>42385</v>
      </c>
      <c r="E23" s="10">
        <v>42387</v>
      </c>
      <c r="F23" s="10">
        <v>42386</v>
      </c>
      <c r="G23" s="1">
        <v>1</v>
      </c>
      <c r="H23" s="1">
        <v>2</v>
      </c>
      <c r="I23" s="1">
        <f>IFERROR(Orders[[#This Row],[shipped_date]]-Orders[[#This Row],[order_date]],-1)</f>
        <v>1</v>
      </c>
    </row>
    <row r="24" spans="1:9" x14ac:dyDescent="0.3">
      <c r="A24" s="2">
        <v>23</v>
      </c>
      <c r="B24" s="1">
        <v>1149</v>
      </c>
      <c r="C24" s="1">
        <v>4</v>
      </c>
      <c r="D24" s="10">
        <v>42385</v>
      </c>
      <c r="E24" s="10">
        <v>42388</v>
      </c>
      <c r="F24" s="10">
        <v>42388</v>
      </c>
      <c r="G24" s="1">
        <v>1</v>
      </c>
      <c r="H24" s="1">
        <v>2</v>
      </c>
      <c r="I24" s="1">
        <f>IFERROR(Orders[[#This Row],[shipped_date]]-Orders[[#This Row],[order_date]],-1)</f>
        <v>3</v>
      </c>
    </row>
    <row r="25" spans="1:9" x14ac:dyDescent="0.3">
      <c r="A25" s="2">
        <v>24</v>
      </c>
      <c r="B25" s="1">
        <v>636</v>
      </c>
      <c r="C25" s="1">
        <v>4</v>
      </c>
      <c r="D25" s="10">
        <v>42387</v>
      </c>
      <c r="E25" s="10">
        <v>42389</v>
      </c>
      <c r="F25" s="10">
        <v>42388</v>
      </c>
      <c r="G25" s="1">
        <v>2</v>
      </c>
      <c r="H25" s="1">
        <v>7</v>
      </c>
      <c r="I25" s="1">
        <f>IFERROR(Orders[[#This Row],[shipped_date]]-Orders[[#This Row],[order_date]],-1)</f>
        <v>1</v>
      </c>
    </row>
    <row r="26" spans="1:9" x14ac:dyDescent="0.3">
      <c r="A26" s="2">
        <v>25</v>
      </c>
      <c r="B26" s="1">
        <v>657</v>
      </c>
      <c r="C26" s="1">
        <v>4</v>
      </c>
      <c r="D26" s="10">
        <v>42387</v>
      </c>
      <c r="E26" s="10">
        <v>42390</v>
      </c>
      <c r="F26" s="10">
        <v>42390</v>
      </c>
      <c r="G26" s="1">
        <v>2</v>
      </c>
      <c r="H26" s="1">
        <v>6</v>
      </c>
      <c r="I26" s="1">
        <f>IFERROR(Orders[[#This Row],[shipped_date]]-Orders[[#This Row],[order_date]],-1)</f>
        <v>3</v>
      </c>
    </row>
    <row r="27" spans="1:9" x14ac:dyDescent="0.3">
      <c r="A27" s="2">
        <v>26</v>
      </c>
      <c r="B27" s="1">
        <v>1280</v>
      </c>
      <c r="C27" s="1">
        <v>4</v>
      </c>
      <c r="D27" s="10">
        <v>42387</v>
      </c>
      <c r="E27" s="10">
        <v>42390</v>
      </c>
      <c r="F27" s="10">
        <v>42388</v>
      </c>
      <c r="G27" s="1">
        <v>2</v>
      </c>
      <c r="H27" s="1">
        <v>7</v>
      </c>
      <c r="I27" s="1">
        <f>IFERROR(Orders[[#This Row],[shipped_date]]-Orders[[#This Row],[order_date]],-1)</f>
        <v>1</v>
      </c>
    </row>
    <row r="28" spans="1:9" x14ac:dyDescent="0.3">
      <c r="A28" s="2">
        <v>27</v>
      </c>
      <c r="B28" s="1">
        <v>57</v>
      </c>
      <c r="C28" s="1">
        <v>4</v>
      </c>
      <c r="D28" s="10">
        <v>42388</v>
      </c>
      <c r="E28" s="10">
        <v>42390</v>
      </c>
      <c r="F28" s="10">
        <v>42389</v>
      </c>
      <c r="G28" s="1">
        <v>2</v>
      </c>
      <c r="H28" s="1">
        <v>7</v>
      </c>
      <c r="I28" s="1">
        <f>IFERROR(Orders[[#This Row],[shipped_date]]-Orders[[#This Row],[order_date]],-1)</f>
        <v>1</v>
      </c>
    </row>
    <row r="29" spans="1:9" x14ac:dyDescent="0.3">
      <c r="A29" s="2">
        <v>28</v>
      </c>
      <c r="B29" s="1">
        <v>252</v>
      </c>
      <c r="C29" s="1">
        <v>4</v>
      </c>
      <c r="D29" s="10">
        <v>42388</v>
      </c>
      <c r="E29" s="10">
        <v>42389</v>
      </c>
      <c r="F29" s="10">
        <v>42390</v>
      </c>
      <c r="G29" s="1">
        <v>2</v>
      </c>
      <c r="H29" s="1">
        <v>6</v>
      </c>
      <c r="I29" s="1">
        <f>IFERROR(Orders[[#This Row],[shipped_date]]-Orders[[#This Row],[order_date]],-1)</f>
        <v>2</v>
      </c>
    </row>
    <row r="30" spans="1:9" x14ac:dyDescent="0.3">
      <c r="A30" s="2">
        <v>29</v>
      </c>
      <c r="B30" s="1">
        <v>437</v>
      </c>
      <c r="C30" s="1">
        <v>4</v>
      </c>
      <c r="D30" s="10">
        <v>42389</v>
      </c>
      <c r="E30" s="10">
        <v>42391</v>
      </c>
      <c r="F30" s="10">
        <v>42390</v>
      </c>
      <c r="G30" s="1">
        <v>2</v>
      </c>
      <c r="H30" s="1">
        <v>6</v>
      </c>
      <c r="I30" s="1">
        <f>IFERROR(Orders[[#This Row],[shipped_date]]-Orders[[#This Row],[order_date]],-1)</f>
        <v>1</v>
      </c>
    </row>
    <row r="31" spans="1:9" x14ac:dyDescent="0.3">
      <c r="A31" s="2">
        <v>30</v>
      </c>
      <c r="B31" s="1">
        <v>1348</v>
      </c>
      <c r="C31" s="1">
        <v>4</v>
      </c>
      <c r="D31" s="10">
        <v>42389</v>
      </c>
      <c r="E31" s="10">
        <v>42390</v>
      </c>
      <c r="F31" s="10">
        <v>42390</v>
      </c>
      <c r="G31" s="1">
        <v>2</v>
      </c>
      <c r="H31" s="1">
        <v>6</v>
      </c>
      <c r="I31" s="1">
        <f>IFERROR(Orders[[#This Row],[shipped_date]]-Orders[[#This Row],[order_date]],-1)</f>
        <v>1</v>
      </c>
    </row>
    <row r="32" spans="1:9" x14ac:dyDescent="0.3">
      <c r="A32" s="2">
        <v>31</v>
      </c>
      <c r="B32" s="1">
        <v>1238</v>
      </c>
      <c r="C32" s="1">
        <v>4</v>
      </c>
      <c r="D32" s="10">
        <v>42389</v>
      </c>
      <c r="E32" s="10">
        <v>42391</v>
      </c>
      <c r="F32" s="10">
        <v>42391</v>
      </c>
      <c r="G32" s="1">
        <v>3</v>
      </c>
      <c r="H32" s="1">
        <v>8</v>
      </c>
      <c r="I32" s="1">
        <f>IFERROR(Orders[[#This Row],[shipped_date]]-Orders[[#This Row],[order_date]],-1)</f>
        <v>2</v>
      </c>
    </row>
    <row r="33" spans="1:9" x14ac:dyDescent="0.3">
      <c r="A33" s="2">
        <v>32</v>
      </c>
      <c r="B33" s="1">
        <v>1259</v>
      </c>
      <c r="C33" s="1">
        <v>4</v>
      </c>
      <c r="D33" s="10">
        <v>42390</v>
      </c>
      <c r="E33" s="10">
        <v>42393</v>
      </c>
      <c r="F33" s="10">
        <v>42391</v>
      </c>
      <c r="G33" s="1">
        <v>1</v>
      </c>
      <c r="H33" s="1">
        <v>3</v>
      </c>
      <c r="I33" s="1">
        <f>IFERROR(Orders[[#This Row],[shipped_date]]-Orders[[#This Row],[order_date]],-1)</f>
        <v>1</v>
      </c>
    </row>
    <row r="34" spans="1:9" x14ac:dyDescent="0.3">
      <c r="A34" s="2">
        <v>33</v>
      </c>
      <c r="B34" s="1">
        <v>236</v>
      </c>
      <c r="C34" s="1">
        <v>4</v>
      </c>
      <c r="D34" s="10">
        <v>42390</v>
      </c>
      <c r="E34" s="10">
        <v>42391</v>
      </c>
      <c r="F34" s="10">
        <v>42391</v>
      </c>
      <c r="G34" s="1">
        <v>2</v>
      </c>
      <c r="H34" s="1">
        <v>6</v>
      </c>
      <c r="I34" s="1">
        <f>IFERROR(Orders[[#This Row],[shipped_date]]-Orders[[#This Row],[order_date]],-1)</f>
        <v>1</v>
      </c>
    </row>
    <row r="35" spans="1:9" x14ac:dyDescent="0.3">
      <c r="A35" s="2">
        <v>34</v>
      </c>
      <c r="B35" s="1">
        <v>80</v>
      </c>
      <c r="C35" s="1">
        <v>4</v>
      </c>
      <c r="D35" s="10">
        <v>42391</v>
      </c>
      <c r="E35" s="10">
        <v>42394</v>
      </c>
      <c r="F35" s="10">
        <v>42392</v>
      </c>
      <c r="G35" s="1">
        <v>2</v>
      </c>
      <c r="H35" s="1">
        <v>6</v>
      </c>
      <c r="I35" s="1">
        <f>IFERROR(Orders[[#This Row],[shipped_date]]-Orders[[#This Row],[order_date]],-1)</f>
        <v>1</v>
      </c>
    </row>
    <row r="36" spans="1:9" x14ac:dyDescent="0.3">
      <c r="A36" s="2">
        <v>35</v>
      </c>
      <c r="B36" s="1">
        <v>813</v>
      </c>
      <c r="C36" s="1">
        <v>4</v>
      </c>
      <c r="D36" s="10">
        <v>42391</v>
      </c>
      <c r="E36" s="10">
        <v>42394</v>
      </c>
      <c r="F36" s="10">
        <v>42393</v>
      </c>
      <c r="G36" s="1">
        <v>2</v>
      </c>
      <c r="H36" s="1">
        <v>7</v>
      </c>
      <c r="I36" s="1">
        <f>IFERROR(Orders[[#This Row],[shipped_date]]-Orders[[#This Row],[order_date]],-1)</f>
        <v>2</v>
      </c>
    </row>
    <row r="37" spans="1:9" x14ac:dyDescent="0.3">
      <c r="A37" s="2">
        <v>36</v>
      </c>
      <c r="B37" s="1">
        <v>1321</v>
      </c>
      <c r="C37" s="1">
        <v>4</v>
      </c>
      <c r="D37" s="10">
        <v>42392</v>
      </c>
      <c r="E37" s="10">
        <v>42393</v>
      </c>
      <c r="F37" s="10">
        <v>42393</v>
      </c>
      <c r="G37" s="1">
        <v>2</v>
      </c>
      <c r="H37" s="1">
        <v>6</v>
      </c>
      <c r="I37" s="1">
        <f>IFERROR(Orders[[#This Row],[shipped_date]]-Orders[[#This Row],[order_date]],-1)</f>
        <v>1</v>
      </c>
    </row>
    <row r="38" spans="1:9" x14ac:dyDescent="0.3">
      <c r="A38" s="2">
        <v>37</v>
      </c>
      <c r="B38" s="1">
        <v>164</v>
      </c>
      <c r="C38" s="1">
        <v>4</v>
      </c>
      <c r="D38" s="10">
        <v>42394</v>
      </c>
      <c r="E38" s="10">
        <v>42397</v>
      </c>
      <c r="F38" s="10">
        <v>42395</v>
      </c>
      <c r="G38" s="1">
        <v>2</v>
      </c>
      <c r="H38" s="1">
        <v>6</v>
      </c>
      <c r="I38" s="1">
        <f>IFERROR(Orders[[#This Row],[shipped_date]]-Orders[[#This Row],[order_date]],-1)</f>
        <v>1</v>
      </c>
    </row>
    <row r="39" spans="1:9" x14ac:dyDescent="0.3">
      <c r="A39" s="2">
        <v>38</v>
      </c>
      <c r="B39" s="1">
        <v>583</v>
      </c>
      <c r="C39" s="1">
        <v>4</v>
      </c>
      <c r="D39" s="10">
        <v>42394</v>
      </c>
      <c r="E39" s="10">
        <v>42396</v>
      </c>
      <c r="F39" s="10">
        <v>42395</v>
      </c>
      <c r="G39" s="1">
        <v>2</v>
      </c>
      <c r="H39" s="1">
        <v>7</v>
      </c>
      <c r="I39" s="1">
        <f>IFERROR(Orders[[#This Row],[shipped_date]]-Orders[[#This Row],[order_date]],-1)</f>
        <v>1</v>
      </c>
    </row>
    <row r="40" spans="1:9" x14ac:dyDescent="0.3">
      <c r="A40" s="2">
        <v>39</v>
      </c>
      <c r="B40" s="1">
        <v>1296</v>
      </c>
      <c r="C40" s="1">
        <v>4</v>
      </c>
      <c r="D40" s="10">
        <v>42394</v>
      </c>
      <c r="E40" s="10">
        <v>42395</v>
      </c>
      <c r="F40" s="10">
        <v>42395</v>
      </c>
      <c r="G40" s="1">
        <v>2</v>
      </c>
      <c r="H40" s="1">
        <v>7</v>
      </c>
      <c r="I40" s="1">
        <f>IFERROR(Orders[[#This Row],[shipped_date]]-Orders[[#This Row],[order_date]],-1)</f>
        <v>1</v>
      </c>
    </row>
    <row r="41" spans="1:9" x14ac:dyDescent="0.3">
      <c r="A41" s="2">
        <v>40</v>
      </c>
      <c r="B41" s="1">
        <v>348</v>
      </c>
      <c r="C41" s="1">
        <v>4</v>
      </c>
      <c r="D41" s="10">
        <v>42396</v>
      </c>
      <c r="E41" s="10">
        <v>42397</v>
      </c>
      <c r="F41" s="10">
        <v>42398</v>
      </c>
      <c r="G41" s="1">
        <v>1</v>
      </c>
      <c r="H41" s="1">
        <v>3</v>
      </c>
      <c r="I41" s="1">
        <f>IFERROR(Orders[[#This Row],[shipped_date]]-Orders[[#This Row],[order_date]],-1)</f>
        <v>2</v>
      </c>
    </row>
    <row r="42" spans="1:9" x14ac:dyDescent="0.3">
      <c r="A42" s="2">
        <v>41</v>
      </c>
      <c r="B42" s="1">
        <v>979</v>
      </c>
      <c r="C42" s="1">
        <v>4</v>
      </c>
      <c r="D42" s="10">
        <v>42396</v>
      </c>
      <c r="E42" s="10">
        <v>42399</v>
      </c>
      <c r="F42" s="10">
        <v>42398</v>
      </c>
      <c r="G42" s="1">
        <v>2</v>
      </c>
      <c r="H42" s="1">
        <v>6</v>
      </c>
      <c r="I42" s="1">
        <f>IFERROR(Orders[[#This Row],[shipped_date]]-Orders[[#This Row],[order_date]],-1)</f>
        <v>2</v>
      </c>
    </row>
    <row r="43" spans="1:9" x14ac:dyDescent="0.3">
      <c r="A43" s="2">
        <v>42</v>
      </c>
      <c r="B43" s="1">
        <v>1095</v>
      </c>
      <c r="C43" s="1">
        <v>4</v>
      </c>
      <c r="D43" s="10">
        <v>42396</v>
      </c>
      <c r="E43" s="10">
        <v>42397</v>
      </c>
      <c r="F43" s="10">
        <v>42399</v>
      </c>
      <c r="G43" s="1">
        <v>2</v>
      </c>
      <c r="H43" s="1">
        <v>7</v>
      </c>
      <c r="I43" s="1">
        <f>IFERROR(Orders[[#This Row],[shipped_date]]-Orders[[#This Row],[order_date]],-1)</f>
        <v>3</v>
      </c>
    </row>
    <row r="44" spans="1:9" x14ac:dyDescent="0.3">
      <c r="A44" s="2">
        <v>43</v>
      </c>
      <c r="B44" s="1">
        <v>1434</v>
      </c>
      <c r="C44" s="1">
        <v>4</v>
      </c>
      <c r="D44" s="10">
        <v>42396</v>
      </c>
      <c r="E44" s="10">
        <v>42397</v>
      </c>
      <c r="F44" s="10">
        <v>42399</v>
      </c>
      <c r="G44" s="1">
        <v>2</v>
      </c>
      <c r="H44" s="1">
        <v>7</v>
      </c>
      <c r="I44" s="1">
        <f>IFERROR(Orders[[#This Row],[shipped_date]]-Orders[[#This Row],[order_date]],-1)</f>
        <v>3</v>
      </c>
    </row>
    <row r="45" spans="1:9" x14ac:dyDescent="0.3">
      <c r="A45" s="2">
        <v>44</v>
      </c>
      <c r="B45" s="1">
        <v>861</v>
      </c>
      <c r="C45" s="1">
        <v>4</v>
      </c>
      <c r="D45" s="10">
        <v>42397</v>
      </c>
      <c r="E45" s="10">
        <v>42400</v>
      </c>
      <c r="F45" s="10">
        <v>42399</v>
      </c>
      <c r="G45" s="1">
        <v>2</v>
      </c>
      <c r="H45" s="1">
        <v>7</v>
      </c>
      <c r="I45" s="1">
        <f>IFERROR(Orders[[#This Row],[shipped_date]]-Orders[[#This Row],[order_date]],-1)</f>
        <v>2</v>
      </c>
    </row>
    <row r="46" spans="1:9" x14ac:dyDescent="0.3">
      <c r="A46" s="2">
        <v>45</v>
      </c>
      <c r="B46" s="1">
        <v>1220</v>
      </c>
      <c r="C46" s="1">
        <v>4</v>
      </c>
      <c r="D46" s="10">
        <v>42397</v>
      </c>
      <c r="E46" s="10">
        <v>42400</v>
      </c>
      <c r="F46" s="10">
        <v>42400</v>
      </c>
      <c r="G46" s="1">
        <v>2</v>
      </c>
      <c r="H46" s="1">
        <v>7</v>
      </c>
      <c r="I46" s="1">
        <f>IFERROR(Orders[[#This Row],[shipped_date]]-Orders[[#This Row],[order_date]],-1)</f>
        <v>3</v>
      </c>
    </row>
    <row r="47" spans="1:9" x14ac:dyDescent="0.3">
      <c r="A47" s="2">
        <v>46</v>
      </c>
      <c r="B47" s="1">
        <v>746</v>
      </c>
      <c r="C47" s="1">
        <v>4</v>
      </c>
      <c r="D47" s="10">
        <v>42398</v>
      </c>
      <c r="E47" s="10">
        <v>42400</v>
      </c>
      <c r="F47" s="10">
        <v>42400</v>
      </c>
      <c r="G47" s="1">
        <v>2</v>
      </c>
      <c r="H47" s="1">
        <v>7</v>
      </c>
      <c r="I47" s="1">
        <f>IFERROR(Orders[[#This Row],[shipped_date]]-Orders[[#This Row],[order_date]],-1)</f>
        <v>2</v>
      </c>
    </row>
    <row r="48" spans="1:9" x14ac:dyDescent="0.3">
      <c r="A48" s="2">
        <v>47</v>
      </c>
      <c r="B48" s="1">
        <v>1234</v>
      </c>
      <c r="C48" s="1">
        <v>4</v>
      </c>
      <c r="D48" s="10">
        <v>42398</v>
      </c>
      <c r="E48" s="10">
        <v>42399</v>
      </c>
      <c r="F48" s="10">
        <v>42400</v>
      </c>
      <c r="G48" s="1">
        <v>2</v>
      </c>
      <c r="H48" s="1">
        <v>7</v>
      </c>
      <c r="I48" s="1">
        <f>IFERROR(Orders[[#This Row],[shipped_date]]-Orders[[#This Row],[order_date]],-1)</f>
        <v>2</v>
      </c>
    </row>
    <row r="49" spans="1:9" x14ac:dyDescent="0.3">
      <c r="A49" s="2">
        <v>48</v>
      </c>
      <c r="B49" s="1">
        <v>1012</v>
      </c>
      <c r="C49" s="1">
        <v>4</v>
      </c>
      <c r="D49" s="10">
        <v>42399</v>
      </c>
      <c r="E49" s="10">
        <v>42401</v>
      </c>
      <c r="F49" s="10">
        <v>42402</v>
      </c>
      <c r="G49" s="1">
        <v>2</v>
      </c>
      <c r="H49" s="1">
        <v>7</v>
      </c>
      <c r="I49" s="1">
        <f>IFERROR(Orders[[#This Row],[shipped_date]]-Orders[[#This Row],[order_date]],-1)</f>
        <v>3</v>
      </c>
    </row>
    <row r="50" spans="1:9" x14ac:dyDescent="0.3">
      <c r="A50" s="2">
        <v>49</v>
      </c>
      <c r="B50" s="1">
        <v>608</v>
      </c>
      <c r="C50" s="1">
        <v>4</v>
      </c>
      <c r="D50" s="10">
        <v>42400</v>
      </c>
      <c r="E50" s="10">
        <v>42401</v>
      </c>
      <c r="F50" s="10">
        <v>42402</v>
      </c>
      <c r="G50" s="1">
        <v>2</v>
      </c>
      <c r="H50" s="1">
        <v>6</v>
      </c>
      <c r="I50" s="1">
        <f>IFERROR(Orders[[#This Row],[shipped_date]]-Orders[[#This Row],[order_date]],-1)</f>
        <v>2</v>
      </c>
    </row>
    <row r="51" spans="1:9" x14ac:dyDescent="0.3">
      <c r="A51" s="2">
        <v>50</v>
      </c>
      <c r="B51" s="1">
        <v>872</v>
      </c>
      <c r="C51" s="1">
        <v>4</v>
      </c>
      <c r="D51" s="10">
        <v>42400</v>
      </c>
      <c r="E51" s="10">
        <v>42403</v>
      </c>
      <c r="F51" s="10">
        <v>42402</v>
      </c>
      <c r="G51" s="1">
        <v>3</v>
      </c>
      <c r="H51" s="1">
        <v>8</v>
      </c>
      <c r="I51" s="1">
        <f>IFERROR(Orders[[#This Row],[shipped_date]]-Orders[[#This Row],[order_date]],-1)</f>
        <v>2</v>
      </c>
    </row>
    <row r="52" spans="1:9" x14ac:dyDescent="0.3">
      <c r="A52" s="2">
        <v>51</v>
      </c>
      <c r="B52" s="1">
        <v>1047</v>
      </c>
      <c r="C52" s="1">
        <v>4</v>
      </c>
      <c r="D52" s="10">
        <v>42401</v>
      </c>
      <c r="E52" s="10">
        <v>42402</v>
      </c>
      <c r="F52" s="10">
        <v>42403</v>
      </c>
      <c r="G52" s="1">
        <v>2</v>
      </c>
      <c r="H52" s="1">
        <v>7</v>
      </c>
      <c r="I52" s="1">
        <f>IFERROR(Orders[[#This Row],[shipped_date]]-Orders[[#This Row],[order_date]],-1)</f>
        <v>2</v>
      </c>
    </row>
    <row r="53" spans="1:9" x14ac:dyDescent="0.3">
      <c r="A53" s="2">
        <v>52</v>
      </c>
      <c r="B53" s="1">
        <v>767</v>
      </c>
      <c r="C53" s="1">
        <v>4</v>
      </c>
      <c r="D53" s="10">
        <v>42403</v>
      </c>
      <c r="E53" s="10">
        <v>42404</v>
      </c>
      <c r="F53" s="10">
        <v>42405</v>
      </c>
      <c r="G53" s="1">
        <v>1</v>
      </c>
      <c r="H53" s="1">
        <v>2</v>
      </c>
      <c r="I53" s="1">
        <f>IFERROR(Orders[[#This Row],[shipped_date]]-Orders[[#This Row],[order_date]],-1)</f>
        <v>2</v>
      </c>
    </row>
    <row r="54" spans="1:9" x14ac:dyDescent="0.3">
      <c r="A54" s="2">
        <v>53</v>
      </c>
      <c r="B54" s="1">
        <v>965</v>
      </c>
      <c r="C54" s="1">
        <v>4</v>
      </c>
      <c r="D54" s="10">
        <v>42403</v>
      </c>
      <c r="E54" s="10">
        <v>42404</v>
      </c>
      <c r="F54" s="10">
        <v>42405</v>
      </c>
      <c r="G54" s="1">
        <v>2</v>
      </c>
      <c r="H54" s="1">
        <v>6</v>
      </c>
      <c r="I54" s="1">
        <f>IFERROR(Orders[[#This Row],[shipped_date]]-Orders[[#This Row],[order_date]],-1)</f>
        <v>2</v>
      </c>
    </row>
    <row r="55" spans="1:9" x14ac:dyDescent="0.3">
      <c r="A55" s="2">
        <v>54</v>
      </c>
      <c r="B55" s="1">
        <v>535</v>
      </c>
      <c r="C55" s="1">
        <v>4</v>
      </c>
      <c r="D55" s="10">
        <v>42404</v>
      </c>
      <c r="E55" s="10">
        <v>42407</v>
      </c>
      <c r="F55" s="10">
        <v>42407</v>
      </c>
      <c r="G55" s="1">
        <v>2</v>
      </c>
      <c r="H55" s="1">
        <v>7</v>
      </c>
      <c r="I55" s="1">
        <f>IFERROR(Orders[[#This Row],[shipped_date]]-Orders[[#This Row],[order_date]],-1)</f>
        <v>3</v>
      </c>
    </row>
    <row r="56" spans="1:9" x14ac:dyDescent="0.3">
      <c r="A56" s="2">
        <v>55</v>
      </c>
      <c r="B56" s="1">
        <v>1173</v>
      </c>
      <c r="C56" s="1">
        <v>4</v>
      </c>
      <c r="D56" s="10">
        <v>42404</v>
      </c>
      <c r="E56" s="10">
        <v>42407</v>
      </c>
      <c r="F56" s="10">
        <v>42406</v>
      </c>
      <c r="G56" s="1">
        <v>2</v>
      </c>
      <c r="H56" s="1">
        <v>6</v>
      </c>
      <c r="I56" s="1">
        <f>IFERROR(Orders[[#This Row],[shipped_date]]-Orders[[#This Row],[order_date]],-1)</f>
        <v>2</v>
      </c>
    </row>
    <row r="57" spans="1:9" x14ac:dyDescent="0.3">
      <c r="A57" s="2">
        <v>56</v>
      </c>
      <c r="B57" s="1">
        <v>1241</v>
      </c>
      <c r="C57" s="1">
        <v>4</v>
      </c>
      <c r="D57" s="10">
        <v>42404</v>
      </c>
      <c r="E57" s="10">
        <v>42406</v>
      </c>
      <c r="F57" s="10">
        <v>42407</v>
      </c>
      <c r="G57" s="1">
        <v>2</v>
      </c>
      <c r="H57" s="1">
        <v>6</v>
      </c>
      <c r="I57" s="1">
        <f>IFERROR(Orders[[#This Row],[shipped_date]]-Orders[[#This Row],[order_date]],-1)</f>
        <v>3</v>
      </c>
    </row>
    <row r="58" spans="1:9" x14ac:dyDescent="0.3">
      <c r="A58" s="2">
        <v>57</v>
      </c>
      <c r="B58" s="1">
        <v>1305</v>
      </c>
      <c r="C58" s="1">
        <v>4</v>
      </c>
      <c r="D58" s="10">
        <v>42404</v>
      </c>
      <c r="E58" s="10">
        <v>42406</v>
      </c>
      <c r="F58" s="10">
        <v>42406</v>
      </c>
      <c r="G58" s="1">
        <v>2</v>
      </c>
      <c r="H58" s="1">
        <v>7</v>
      </c>
      <c r="I58" s="1">
        <f>IFERROR(Orders[[#This Row],[shipped_date]]-Orders[[#This Row],[order_date]],-1)</f>
        <v>2</v>
      </c>
    </row>
    <row r="59" spans="1:9" x14ac:dyDescent="0.3">
      <c r="A59" s="2">
        <v>58</v>
      </c>
      <c r="B59" s="1">
        <v>504</v>
      </c>
      <c r="C59" s="1">
        <v>4</v>
      </c>
      <c r="D59" s="10">
        <v>42405</v>
      </c>
      <c r="E59" s="10">
        <v>42407</v>
      </c>
      <c r="F59" s="10">
        <v>42407</v>
      </c>
      <c r="G59" s="1">
        <v>2</v>
      </c>
      <c r="H59" s="1">
        <v>6</v>
      </c>
      <c r="I59" s="1">
        <f>IFERROR(Orders[[#This Row],[shipped_date]]-Orders[[#This Row],[order_date]],-1)</f>
        <v>2</v>
      </c>
    </row>
    <row r="60" spans="1:9" x14ac:dyDescent="0.3">
      <c r="A60" s="2">
        <v>59</v>
      </c>
      <c r="B60" s="1">
        <v>563</v>
      </c>
      <c r="C60" s="1">
        <v>4</v>
      </c>
      <c r="D60" s="10">
        <v>42405</v>
      </c>
      <c r="E60" s="10">
        <v>42407</v>
      </c>
      <c r="F60" s="10">
        <v>42406</v>
      </c>
      <c r="G60" s="1">
        <v>2</v>
      </c>
      <c r="H60" s="1">
        <v>7</v>
      </c>
      <c r="I60" s="1">
        <f>IFERROR(Orders[[#This Row],[shipped_date]]-Orders[[#This Row],[order_date]],-1)</f>
        <v>1</v>
      </c>
    </row>
    <row r="61" spans="1:9" x14ac:dyDescent="0.3">
      <c r="A61" s="2">
        <v>60</v>
      </c>
      <c r="B61" s="1">
        <v>151</v>
      </c>
      <c r="C61" s="1">
        <v>4</v>
      </c>
      <c r="D61" s="10">
        <v>42406</v>
      </c>
      <c r="E61" s="10">
        <v>42408</v>
      </c>
      <c r="F61" s="10">
        <v>42407</v>
      </c>
      <c r="G61" s="1">
        <v>1</v>
      </c>
      <c r="H61" s="1">
        <v>3</v>
      </c>
      <c r="I61" s="1">
        <f>IFERROR(Orders[[#This Row],[shipped_date]]-Orders[[#This Row],[order_date]],-1)</f>
        <v>1</v>
      </c>
    </row>
    <row r="62" spans="1:9" x14ac:dyDescent="0.3">
      <c r="A62" s="2">
        <v>61</v>
      </c>
      <c r="B62" s="1">
        <v>277</v>
      </c>
      <c r="C62" s="1">
        <v>4</v>
      </c>
      <c r="D62" s="10">
        <v>42406</v>
      </c>
      <c r="E62" s="10">
        <v>42409</v>
      </c>
      <c r="F62" s="10">
        <v>42409</v>
      </c>
      <c r="G62" s="1">
        <v>2</v>
      </c>
      <c r="H62" s="1">
        <v>7</v>
      </c>
      <c r="I62" s="1">
        <f>IFERROR(Orders[[#This Row],[shipped_date]]-Orders[[#This Row],[order_date]],-1)</f>
        <v>3</v>
      </c>
    </row>
    <row r="63" spans="1:9" x14ac:dyDescent="0.3">
      <c r="A63" s="2">
        <v>62</v>
      </c>
      <c r="B63" s="1">
        <v>208</v>
      </c>
      <c r="C63" s="1">
        <v>4</v>
      </c>
      <c r="D63" s="10">
        <v>42407</v>
      </c>
      <c r="E63" s="10">
        <v>42410</v>
      </c>
      <c r="F63" s="10">
        <v>42410</v>
      </c>
      <c r="G63" s="1">
        <v>1</v>
      </c>
      <c r="H63" s="1">
        <v>2</v>
      </c>
      <c r="I63" s="1">
        <f>IFERROR(Orders[[#This Row],[shipped_date]]-Orders[[#This Row],[order_date]],-1)</f>
        <v>3</v>
      </c>
    </row>
    <row r="64" spans="1:9" x14ac:dyDescent="0.3">
      <c r="A64" s="2">
        <v>63</v>
      </c>
      <c r="B64" s="1">
        <v>1075</v>
      </c>
      <c r="C64" s="1">
        <v>4</v>
      </c>
      <c r="D64" s="10">
        <v>42407</v>
      </c>
      <c r="E64" s="10">
        <v>42409</v>
      </c>
      <c r="F64" s="10">
        <v>42409</v>
      </c>
      <c r="G64" s="1">
        <v>2</v>
      </c>
      <c r="H64" s="1">
        <v>7</v>
      </c>
      <c r="I64" s="1">
        <f>IFERROR(Orders[[#This Row],[shipped_date]]-Orders[[#This Row],[order_date]],-1)</f>
        <v>2</v>
      </c>
    </row>
    <row r="65" spans="1:9" x14ac:dyDescent="0.3">
      <c r="A65" s="2">
        <v>64</v>
      </c>
      <c r="B65" s="1">
        <v>1185</v>
      </c>
      <c r="C65" s="1">
        <v>4</v>
      </c>
      <c r="D65" s="10">
        <v>42407</v>
      </c>
      <c r="E65" s="10">
        <v>42408</v>
      </c>
      <c r="F65" s="10">
        <v>42409</v>
      </c>
      <c r="G65" s="1">
        <v>2</v>
      </c>
      <c r="H65" s="1">
        <v>6</v>
      </c>
      <c r="I65" s="1">
        <f>IFERROR(Orders[[#This Row],[shipped_date]]-Orders[[#This Row],[order_date]],-1)</f>
        <v>2</v>
      </c>
    </row>
    <row r="66" spans="1:9" x14ac:dyDescent="0.3">
      <c r="A66" s="2">
        <v>65</v>
      </c>
      <c r="B66" s="1">
        <v>996</v>
      </c>
      <c r="C66" s="1">
        <v>4</v>
      </c>
      <c r="D66" s="10">
        <v>42408</v>
      </c>
      <c r="E66" s="10">
        <v>42409</v>
      </c>
      <c r="F66" s="10">
        <v>42411</v>
      </c>
      <c r="G66" s="1">
        <v>2</v>
      </c>
      <c r="H66" s="1">
        <v>6</v>
      </c>
      <c r="I66" s="1">
        <f>IFERROR(Orders[[#This Row],[shipped_date]]-Orders[[#This Row],[order_date]],-1)</f>
        <v>3</v>
      </c>
    </row>
    <row r="67" spans="1:9" x14ac:dyDescent="0.3">
      <c r="A67" s="2">
        <v>66</v>
      </c>
      <c r="B67" s="1">
        <v>1253</v>
      </c>
      <c r="C67" s="1">
        <v>4</v>
      </c>
      <c r="D67" s="10">
        <v>42409</v>
      </c>
      <c r="E67" s="10">
        <v>42412</v>
      </c>
      <c r="F67" s="10">
        <v>42412</v>
      </c>
      <c r="G67" s="1">
        <v>2</v>
      </c>
      <c r="H67" s="1">
        <v>7</v>
      </c>
      <c r="I67" s="1">
        <f>IFERROR(Orders[[#This Row],[shipped_date]]-Orders[[#This Row],[order_date]],-1)</f>
        <v>3</v>
      </c>
    </row>
    <row r="68" spans="1:9" x14ac:dyDescent="0.3">
      <c r="A68" s="2">
        <v>67</v>
      </c>
      <c r="B68" s="1">
        <v>526</v>
      </c>
      <c r="C68" s="1">
        <v>4</v>
      </c>
      <c r="D68" s="10">
        <v>42409</v>
      </c>
      <c r="E68" s="10">
        <v>42411</v>
      </c>
      <c r="F68" s="10">
        <v>42410</v>
      </c>
      <c r="G68" s="1">
        <v>3</v>
      </c>
      <c r="H68" s="1">
        <v>8</v>
      </c>
      <c r="I68" s="1">
        <f>IFERROR(Orders[[#This Row],[shipped_date]]-Orders[[#This Row],[order_date]],-1)</f>
        <v>1</v>
      </c>
    </row>
    <row r="69" spans="1:9" x14ac:dyDescent="0.3">
      <c r="A69" s="2">
        <v>68</v>
      </c>
      <c r="B69" s="1">
        <v>381</v>
      </c>
      <c r="C69" s="1">
        <v>4</v>
      </c>
      <c r="D69" s="10">
        <v>42410</v>
      </c>
      <c r="E69" s="10">
        <v>42411</v>
      </c>
      <c r="F69" s="10">
        <v>42413</v>
      </c>
      <c r="G69" s="1">
        <v>2</v>
      </c>
      <c r="H69" s="1">
        <v>6</v>
      </c>
      <c r="I69" s="1">
        <f>IFERROR(Orders[[#This Row],[shipped_date]]-Orders[[#This Row],[order_date]],-1)</f>
        <v>3</v>
      </c>
    </row>
    <row r="70" spans="1:9" x14ac:dyDescent="0.3">
      <c r="A70" s="2">
        <v>69</v>
      </c>
      <c r="B70" s="1">
        <v>1413</v>
      </c>
      <c r="C70" s="1">
        <v>4</v>
      </c>
      <c r="D70" s="10">
        <v>42410</v>
      </c>
      <c r="E70" s="10">
        <v>42412</v>
      </c>
      <c r="F70" s="10">
        <v>42411</v>
      </c>
      <c r="G70" s="1">
        <v>2</v>
      </c>
      <c r="H70" s="1">
        <v>7</v>
      </c>
      <c r="I70" s="1">
        <f>IFERROR(Orders[[#This Row],[shipped_date]]-Orders[[#This Row],[order_date]],-1)</f>
        <v>1</v>
      </c>
    </row>
    <row r="71" spans="1:9" x14ac:dyDescent="0.3">
      <c r="A71" s="2">
        <v>70</v>
      </c>
      <c r="B71" s="1">
        <v>50</v>
      </c>
      <c r="C71" s="1">
        <v>3</v>
      </c>
      <c r="D71" s="10">
        <v>42411</v>
      </c>
      <c r="E71" s="10">
        <v>42411</v>
      </c>
      <c r="F71" s="1" t="s">
        <v>31</v>
      </c>
      <c r="G71" s="1">
        <v>3</v>
      </c>
      <c r="H71" s="1">
        <v>9</v>
      </c>
      <c r="I71" s="1">
        <f>IFERROR(Orders[[#This Row],[shipped_date]]-Orders[[#This Row],[order_date]],-1)</f>
        <v>-1</v>
      </c>
    </row>
    <row r="72" spans="1:9" x14ac:dyDescent="0.3">
      <c r="A72" s="2">
        <v>71</v>
      </c>
      <c r="B72" s="1">
        <v>797</v>
      </c>
      <c r="C72" s="1">
        <v>4</v>
      </c>
      <c r="D72" s="10">
        <v>42411</v>
      </c>
      <c r="E72" s="10">
        <v>42414</v>
      </c>
      <c r="F72" s="10">
        <v>42412</v>
      </c>
      <c r="G72" s="1">
        <v>2</v>
      </c>
      <c r="H72" s="1">
        <v>7</v>
      </c>
      <c r="I72" s="1">
        <f>IFERROR(Orders[[#This Row],[shipped_date]]-Orders[[#This Row],[order_date]],-1)</f>
        <v>1</v>
      </c>
    </row>
    <row r="73" spans="1:9" x14ac:dyDescent="0.3">
      <c r="A73" s="2">
        <v>72</v>
      </c>
      <c r="B73" s="1">
        <v>1386</v>
      </c>
      <c r="C73" s="1">
        <v>4</v>
      </c>
      <c r="D73" s="10">
        <v>42412</v>
      </c>
      <c r="E73" s="10">
        <v>42415</v>
      </c>
      <c r="F73" s="10">
        <v>42413</v>
      </c>
      <c r="G73" s="1">
        <v>1</v>
      </c>
      <c r="H73" s="1">
        <v>2</v>
      </c>
      <c r="I73" s="1">
        <f>IFERROR(Orders[[#This Row],[shipped_date]]-Orders[[#This Row],[order_date]],-1)</f>
        <v>1</v>
      </c>
    </row>
    <row r="74" spans="1:9" x14ac:dyDescent="0.3">
      <c r="A74" s="2">
        <v>73</v>
      </c>
      <c r="B74" s="1">
        <v>612</v>
      </c>
      <c r="C74" s="1">
        <v>4</v>
      </c>
      <c r="D74" s="10">
        <v>42412</v>
      </c>
      <c r="E74" s="10">
        <v>42415</v>
      </c>
      <c r="F74" s="10">
        <v>42414</v>
      </c>
      <c r="G74" s="1">
        <v>2</v>
      </c>
      <c r="H74" s="1">
        <v>7</v>
      </c>
      <c r="I74" s="1">
        <f>IFERROR(Orders[[#This Row],[shipped_date]]-Orders[[#This Row],[order_date]],-1)</f>
        <v>2</v>
      </c>
    </row>
    <row r="75" spans="1:9" x14ac:dyDescent="0.3">
      <c r="A75" s="2">
        <v>74</v>
      </c>
      <c r="B75" s="1">
        <v>264</v>
      </c>
      <c r="C75" s="1">
        <v>4</v>
      </c>
      <c r="D75" s="10">
        <v>42413</v>
      </c>
      <c r="E75" s="10">
        <v>42415</v>
      </c>
      <c r="F75" s="10">
        <v>42415</v>
      </c>
      <c r="G75" s="1">
        <v>2</v>
      </c>
      <c r="H75" s="1">
        <v>7</v>
      </c>
      <c r="I75" s="1">
        <f>IFERROR(Orders[[#This Row],[shipped_date]]-Orders[[#This Row],[order_date]],-1)</f>
        <v>2</v>
      </c>
    </row>
    <row r="76" spans="1:9" x14ac:dyDescent="0.3">
      <c r="A76" s="2">
        <v>75</v>
      </c>
      <c r="B76" s="1">
        <v>587</v>
      </c>
      <c r="C76" s="1">
        <v>4</v>
      </c>
      <c r="D76" s="10">
        <v>42414</v>
      </c>
      <c r="E76" s="10">
        <v>42415</v>
      </c>
      <c r="F76" s="10">
        <v>42417</v>
      </c>
      <c r="G76" s="1">
        <v>2</v>
      </c>
      <c r="H76" s="1">
        <v>6</v>
      </c>
      <c r="I76" s="1">
        <f>IFERROR(Orders[[#This Row],[shipped_date]]-Orders[[#This Row],[order_date]],-1)</f>
        <v>3</v>
      </c>
    </row>
    <row r="77" spans="1:9" x14ac:dyDescent="0.3">
      <c r="A77" s="2">
        <v>76</v>
      </c>
      <c r="B77" s="1">
        <v>9</v>
      </c>
      <c r="C77" s="1">
        <v>3</v>
      </c>
      <c r="D77" s="10">
        <v>42416</v>
      </c>
      <c r="E77" s="10">
        <v>42416</v>
      </c>
      <c r="F77" s="1" t="s">
        <v>31</v>
      </c>
      <c r="G77" s="1">
        <v>2</v>
      </c>
      <c r="H77" s="1">
        <v>6</v>
      </c>
      <c r="I77" s="1">
        <f>IFERROR(Orders[[#This Row],[shipped_date]]-Orders[[#This Row],[order_date]],-1)</f>
        <v>-1</v>
      </c>
    </row>
    <row r="78" spans="1:9" x14ac:dyDescent="0.3">
      <c r="A78" s="2">
        <v>77</v>
      </c>
      <c r="B78" s="1">
        <v>385</v>
      </c>
      <c r="C78" s="1">
        <v>4</v>
      </c>
      <c r="D78" s="10">
        <v>42416</v>
      </c>
      <c r="E78" s="10">
        <v>42419</v>
      </c>
      <c r="F78" s="10">
        <v>42419</v>
      </c>
      <c r="G78" s="1">
        <v>1</v>
      </c>
      <c r="H78" s="1">
        <v>2</v>
      </c>
      <c r="I78" s="1">
        <f>IFERROR(Orders[[#This Row],[shipped_date]]-Orders[[#This Row],[order_date]],-1)</f>
        <v>3</v>
      </c>
    </row>
    <row r="79" spans="1:9" x14ac:dyDescent="0.3">
      <c r="A79" s="2">
        <v>78</v>
      </c>
      <c r="B79" s="1">
        <v>1182</v>
      </c>
      <c r="C79" s="1">
        <v>4</v>
      </c>
      <c r="D79" s="10">
        <v>42416</v>
      </c>
      <c r="E79" s="10">
        <v>42418</v>
      </c>
      <c r="F79" s="10">
        <v>42419</v>
      </c>
      <c r="G79" s="1">
        <v>2</v>
      </c>
      <c r="H79" s="1">
        <v>7</v>
      </c>
      <c r="I79" s="1">
        <f>IFERROR(Orders[[#This Row],[shipped_date]]-Orders[[#This Row],[order_date]],-1)</f>
        <v>3</v>
      </c>
    </row>
    <row r="80" spans="1:9" x14ac:dyDescent="0.3">
      <c r="A80" s="2">
        <v>79</v>
      </c>
      <c r="B80" s="1">
        <v>529</v>
      </c>
      <c r="C80" s="1">
        <v>4</v>
      </c>
      <c r="D80" s="10">
        <v>42417</v>
      </c>
      <c r="E80" s="10">
        <v>42420</v>
      </c>
      <c r="F80" s="10">
        <v>42420</v>
      </c>
      <c r="G80" s="1">
        <v>1</v>
      </c>
      <c r="H80" s="1">
        <v>3</v>
      </c>
      <c r="I80" s="1">
        <f>IFERROR(Orders[[#This Row],[shipped_date]]-Orders[[#This Row],[order_date]],-1)</f>
        <v>3</v>
      </c>
    </row>
    <row r="81" spans="1:9" x14ac:dyDescent="0.3">
      <c r="A81" s="2">
        <v>80</v>
      </c>
      <c r="B81" s="1">
        <v>397</v>
      </c>
      <c r="C81" s="1">
        <v>4</v>
      </c>
      <c r="D81" s="10">
        <v>42417</v>
      </c>
      <c r="E81" s="10">
        <v>42420</v>
      </c>
      <c r="F81" s="10">
        <v>42419</v>
      </c>
      <c r="G81" s="1">
        <v>2</v>
      </c>
      <c r="H81" s="1">
        <v>6</v>
      </c>
      <c r="I81" s="1">
        <f>IFERROR(Orders[[#This Row],[shipped_date]]-Orders[[#This Row],[order_date]],-1)</f>
        <v>2</v>
      </c>
    </row>
    <row r="82" spans="1:9" x14ac:dyDescent="0.3">
      <c r="A82" s="2">
        <v>81</v>
      </c>
      <c r="B82" s="1">
        <v>521</v>
      </c>
      <c r="C82" s="1">
        <v>4</v>
      </c>
      <c r="D82" s="10">
        <v>42417</v>
      </c>
      <c r="E82" s="10">
        <v>42419</v>
      </c>
      <c r="F82" s="10">
        <v>42418</v>
      </c>
      <c r="G82" s="1">
        <v>2</v>
      </c>
      <c r="H82" s="1">
        <v>6</v>
      </c>
      <c r="I82" s="1">
        <f>IFERROR(Orders[[#This Row],[shipped_date]]-Orders[[#This Row],[order_date]],-1)</f>
        <v>1</v>
      </c>
    </row>
    <row r="83" spans="1:9" x14ac:dyDescent="0.3">
      <c r="A83" s="2">
        <v>82</v>
      </c>
      <c r="B83" s="1">
        <v>1223</v>
      </c>
      <c r="C83" s="1">
        <v>4</v>
      </c>
      <c r="D83" s="10">
        <v>42418</v>
      </c>
      <c r="E83" s="10">
        <v>42421</v>
      </c>
      <c r="F83" s="10">
        <v>42420</v>
      </c>
      <c r="G83" s="1">
        <v>2</v>
      </c>
      <c r="H83" s="1">
        <v>6</v>
      </c>
      <c r="I83" s="1">
        <f>IFERROR(Orders[[#This Row],[shipped_date]]-Orders[[#This Row],[order_date]],-1)</f>
        <v>2</v>
      </c>
    </row>
    <row r="84" spans="1:9" x14ac:dyDescent="0.3">
      <c r="A84" s="2">
        <v>83</v>
      </c>
      <c r="B84" s="1">
        <v>393</v>
      </c>
      <c r="C84" s="1">
        <v>4</v>
      </c>
      <c r="D84" s="10">
        <v>42419</v>
      </c>
      <c r="E84" s="10">
        <v>42420</v>
      </c>
      <c r="F84" s="10">
        <v>42420</v>
      </c>
      <c r="G84" s="1">
        <v>1</v>
      </c>
      <c r="H84" s="1">
        <v>3</v>
      </c>
      <c r="I84" s="1">
        <f>IFERROR(Orders[[#This Row],[shipped_date]]-Orders[[#This Row],[order_date]],-1)</f>
        <v>1</v>
      </c>
    </row>
    <row r="85" spans="1:9" x14ac:dyDescent="0.3">
      <c r="A85" s="2">
        <v>84</v>
      </c>
      <c r="B85" s="1">
        <v>317</v>
      </c>
      <c r="C85" s="1">
        <v>4</v>
      </c>
      <c r="D85" s="10">
        <v>42420</v>
      </c>
      <c r="E85" s="10">
        <v>42422</v>
      </c>
      <c r="F85" s="10">
        <v>42421</v>
      </c>
      <c r="G85" s="1">
        <v>2</v>
      </c>
      <c r="H85" s="1">
        <v>7</v>
      </c>
      <c r="I85" s="1">
        <f>IFERROR(Orders[[#This Row],[shipped_date]]-Orders[[#This Row],[order_date]],-1)</f>
        <v>1</v>
      </c>
    </row>
    <row r="86" spans="1:9" x14ac:dyDescent="0.3">
      <c r="A86" s="2">
        <v>85</v>
      </c>
      <c r="B86" s="1">
        <v>1174</v>
      </c>
      <c r="C86" s="1">
        <v>4</v>
      </c>
      <c r="D86" s="10">
        <v>42420</v>
      </c>
      <c r="E86" s="10">
        <v>42423</v>
      </c>
      <c r="F86" s="10">
        <v>42421</v>
      </c>
      <c r="G86" s="1">
        <v>2</v>
      </c>
      <c r="H86" s="1">
        <v>7</v>
      </c>
      <c r="I86" s="1">
        <f>IFERROR(Orders[[#This Row],[shipped_date]]-Orders[[#This Row],[order_date]],-1)</f>
        <v>1</v>
      </c>
    </row>
    <row r="87" spans="1:9" x14ac:dyDescent="0.3">
      <c r="A87" s="2">
        <v>86</v>
      </c>
      <c r="B87" s="1">
        <v>276</v>
      </c>
      <c r="C87" s="1">
        <v>4</v>
      </c>
      <c r="D87" s="10">
        <v>42421</v>
      </c>
      <c r="E87" s="10">
        <v>42422</v>
      </c>
      <c r="F87" s="10">
        <v>42423</v>
      </c>
      <c r="G87" s="1">
        <v>2</v>
      </c>
      <c r="H87" s="1">
        <v>7</v>
      </c>
      <c r="I87" s="1">
        <f>IFERROR(Orders[[#This Row],[shipped_date]]-Orders[[#This Row],[order_date]],-1)</f>
        <v>2</v>
      </c>
    </row>
    <row r="88" spans="1:9" x14ac:dyDescent="0.3">
      <c r="A88" s="2">
        <v>87</v>
      </c>
      <c r="B88" s="1">
        <v>516</v>
      </c>
      <c r="C88" s="1">
        <v>4</v>
      </c>
      <c r="D88" s="10">
        <v>42421</v>
      </c>
      <c r="E88" s="10">
        <v>42422</v>
      </c>
      <c r="F88" s="10">
        <v>42423</v>
      </c>
      <c r="G88" s="1">
        <v>2</v>
      </c>
      <c r="H88" s="1">
        <v>6</v>
      </c>
      <c r="I88" s="1">
        <f>IFERROR(Orders[[#This Row],[shipped_date]]-Orders[[#This Row],[order_date]],-1)</f>
        <v>2</v>
      </c>
    </row>
    <row r="89" spans="1:9" x14ac:dyDescent="0.3">
      <c r="A89" s="2">
        <v>88</v>
      </c>
      <c r="B89" s="1">
        <v>1069</v>
      </c>
      <c r="C89" s="1">
        <v>4</v>
      </c>
      <c r="D89" s="10">
        <v>42421</v>
      </c>
      <c r="E89" s="10">
        <v>42422</v>
      </c>
      <c r="F89" s="10">
        <v>42423</v>
      </c>
      <c r="G89" s="1">
        <v>2</v>
      </c>
      <c r="H89" s="1">
        <v>6</v>
      </c>
      <c r="I89" s="1">
        <f>IFERROR(Orders[[#This Row],[shipped_date]]-Orders[[#This Row],[order_date]],-1)</f>
        <v>2</v>
      </c>
    </row>
    <row r="90" spans="1:9" x14ac:dyDescent="0.3">
      <c r="A90" s="2">
        <v>89</v>
      </c>
      <c r="B90" s="1">
        <v>668</v>
      </c>
      <c r="C90" s="1">
        <v>4</v>
      </c>
      <c r="D90" s="10">
        <v>42421</v>
      </c>
      <c r="E90" s="10">
        <v>42424</v>
      </c>
      <c r="F90" s="10">
        <v>42424</v>
      </c>
      <c r="G90" s="1">
        <v>3</v>
      </c>
      <c r="H90" s="1">
        <v>8</v>
      </c>
      <c r="I90" s="1">
        <f>IFERROR(Orders[[#This Row],[shipped_date]]-Orders[[#This Row],[order_date]],-1)</f>
        <v>3</v>
      </c>
    </row>
    <row r="91" spans="1:9" x14ac:dyDescent="0.3">
      <c r="A91" s="2">
        <v>90</v>
      </c>
      <c r="B91" s="1">
        <v>414</v>
      </c>
      <c r="C91" s="1">
        <v>4</v>
      </c>
      <c r="D91" s="10">
        <v>42423</v>
      </c>
      <c r="E91" s="10">
        <v>42425</v>
      </c>
      <c r="F91" s="10">
        <v>42424</v>
      </c>
      <c r="G91" s="1">
        <v>2</v>
      </c>
      <c r="H91" s="1">
        <v>7</v>
      </c>
      <c r="I91" s="1">
        <f>IFERROR(Orders[[#This Row],[shipped_date]]-Orders[[#This Row],[order_date]],-1)</f>
        <v>1</v>
      </c>
    </row>
    <row r="92" spans="1:9" x14ac:dyDescent="0.3">
      <c r="A92" s="2">
        <v>91</v>
      </c>
      <c r="B92" s="1">
        <v>648</v>
      </c>
      <c r="C92" s="1">
        <v>4</v>
      </c>
      <c r="D92" s="10">
        <v>42425</v>
      </c>
      <c r="E92" s="10">
        <v>42427</v>
      </c>
      <c r="F92" s="10">
        <v>42428</v>
      </c>
      <c r="G92" s="1">
        <v>1</v>
      </c>
      <c r="H92" s="1">
        <v>2</v>
      </c>
      <c r="I92" s="1">
        <f>IFERROR(Orders[[#This Row],[shipped_date]]-Orders[[#This Row],[order_date]],-1)</f>
        <v>3</v>
      </c>
    </row>
    <row r="93" spans="1:9" x14ac:dyDescent="0.3">
      <c r="A93" s="2">
        <v>92</v>
      </c>
      <c r="B93" s="1">
        <v>1309</v>
      </c>
      <c r="C93" s="1">
        <v>4</v>
      </c>
      <c r="D93" s="10">
        <v>42425</v>
      </c>
      <c r="E93" s="10">
        <v>42428</v>
      </c>
      <c r="F93" s="10">
        <v>42428</v>
      </c>
      <c r="G93" s="1">
        <v>2</v>
      </c>
      <c r="H93" s="1">
        <v>7</v>
      </c>
      <c r="I93" s="1">
        <f>IFERROR(Orders[[#This Row],[shipped_date]]-Orders[[#This Row],[order_date]],-1)</f>
        <v>3</v>
      </c>
    </row>
    <row r="94" spans="1:9" x14ac:dyDescent="0.3">
      <c r="A94" s="2">
        <v>93</v>
      </c>
      <c r="B94" s="1">
        <v>1328</v>
      </c>
      <c r="C94" s="1">
        <v>4</v>
      </c>
      <c r="D94" s="10">
        <v>42426</v>
      </c>
      <c r="E94" s="10">
        <v>42428</v>
      </c>
      <c r="F94" s="10">
        <v>42427</v>
      </c>
      <c r="G94" s="1">
        <v>1</v>
      </c>
      <c r="H94" s="1">
        <v>3</v>
      </c>
      <c r="I94" s="1">
        <f>IFERROR(Orders[[#This Row],[shipped_date]]-Orders[[#This Row],[order_date]],-1)</f>
        <v>1</v>
      </c>
    </row>
    <row r="95" spans="1:9" x14ac:dyDescent="0.3">
      <c r="A95" s="2">
        <v>94</v>
      </c>
      <c r="B95" s="1">
        <v>929</v>
      </c>
      <c r="C95" s="1">
        <v>4</v>
      </c>
      <c r="D95" s="10">
        <v>42427</v>
      </c>
      <c r="E95" s="10">
        <v>42428</v>
      </c>
      <c r="F95" s="10">
        <v>42429</v>
      </c>
      <c r="G95" s="1">
        <v>1</v>
      </c>
      <c r="H95" s="1">
        <v>2</v>
      </c>
      <c r="I95" s="1">
        <f>IFERROR(Orders[[#This Row],[shipped_date]]-Orders[[#This Row],[order_date]],-1)</f>
        <v>2</v>
      </c>
    </row>
    <row r="96" spans="1:9" x14ac:dyDescent="0.3">
      <c r="A96" s="2">
        <v>95</v>
      </c>
      <c r="B96" s="1">
        <v>218</v>
      </c>
      <c r="C96" s="1">
        <v>4</v>
      </c>
      <c r="D96" s="10">
        <v>42427</v>
      </c>
      <c r="E96" s="10">
        <v>42429</v>
      </c>
      <c r="F96" s="10">
        <v>42428</v>
      </c>
      <c r="G96" s="1">
        <v>2</v>
      </c>
      <c r="H96" s="1">
        <v>7</v>
      </c>
      <c r="I96" s="1">
        <f>IFERROR(Orders[[#This Row],[shipped_date]]-Orders[[#This Row],[order_date]],-1)</f>
        <v>1</v>
      </c>
    </row>
    <row r="97" spans="1:9" x14ac:dyDescent="0.3">
      <c r="A97" s="2">
        <v>96</v>
      </c>
      <c r="B97" s="1">
        <v>1094</v>
      </c>
      <c r="C97" s="1">
        <v>4</v>
      </c>
      <c r="D97" s="10">
        <v>42427</v>
      </c>
      <c r="E97" s="10">
        <v>42429</v>
      </c>
      <c r="F97" s="10">
        <v>42428</v>
      </c>
      <c r="G97" s="1">
        <v>2</v>
      </c>
      <c r="H97" s="1">
        <v>7</v>
      </c>
      <c r="I97" s="1">
        <f>IFERROR(Orders[[#This Row],[shipped_date]]-Orders[[#This Row],[order_date]],-1)</f>
        <v>1</v>
      </c>
    </row>
    <row r="98" spans="1:9" x14ac:dyDescent="0.3">
      <c r="A98" s="2">
        <v>97</v>
      </c>
      <c r="B98" s="1">
        <v>204</v>
      </c>
      <c r="C98" s="1">
        <v>4</v>
      </c>
      <c r="D98" s="10">
        <v>42428</v>
      </c>
      <c r="E98" s="10">
        <v>42429</v>
      </c>
      <c r="F98" s="10">
        <v>42430</v>
      </c>
      <c r="G98" s="1">
        <v>2</v>
      </c>
      <c r="H98" s="1">
        <v>7</v>
      </c>
      <c r="I98" s="1">
        <f>IFERROR(Orders[[#This Row],[shipped_date]]-Orders[[#This Row],[order_date]],-1)</f>
        <v>2</v>
      </c>
    </row>
    <row r="99" spans="1:9" x14ac:dyDescent="0.3">
      <c r="A99" s="2">
        <v>98</v>
      </c>
      <c r="B99" s="1">
        <v>1194</v>
      </c>
      <c r="C99" s="1">
        <v>4</v>
      </c>
      <c r="D99" s="10">
        <v>42428</v>
      </c>
      <c r="E99" s="10">
        <v>42429</v>
      </c>
      <c r="F99" s="10">
        <v>42429</v>
      </c>
      <c r="G99" s="1">
        <v>2</v>
      </c>
      <c r="H99" s="1">
        <v>6</v>
      </c>
      <c r="I99" s="1">
        <f>IFERROR(Orders[[#This Row],[shipped_date]]-Orders[[#This Row],[order_date]],-1)</f>
        <v>1</v>
      </c>
    </row>
    <row r="100" spans="1:9" x14ac:dyDescent="0.3">
      <c r="A100" s="2">
        <v>99</v>
      </c>
      <c r="B100" s="1">
        <v>1165</v>
      </c>
      <c r="C100" s="1">
        <v>4</v>
      </c>
      <c r="D100" s="10">
        <v>42429</v>
      </c>
      <c r="E100" s="10">
        <v>42430</v>
      </c>
      <c r="F100" s="10">
        <v>42432</v>
      </c>
      <c r="G100" s="1">
        <v>3</v>
      </c>
      <c r="H100" s="1">
        <v>9</v>
      </c>
      <c r="I100" s="1">
        <f>IFERROR(Orders[[#This Row],[shipped_date]]-Orders[[#This Row],[order_date]],-1)</f>
        <v>3</v>
      </c>
    </row>
    <row r="101" spans="1:9" x14ac:dyDescent="0.3">
      <c r="A101" s="2">
        <v>100</v>
      </c>
      <c r="B101" s="1">
        <v>1237</v>
      </c>
      <c r="C101" s="1">
        <v>4</v>
      </c>
      <c r="D101" s="10">
        <v>42430</v>
      </c>
      <c r="E101" s="10">
        <v>42433</v>
      </c>
      <c r="F101" s="10">
        <v>42432</v>
      </c>
      <c r="G101" s="1">
        <v>2</v>
      </c>
      <c r="H101" s="1">
        <v>7</v>
      </c>
      <c r="I101" s="1">
        <f>IFERROR(Orders[[#This Row],[shipped_date]]-Orders[[#This Row],[order_date]],-1)</f>
        <v>2</v>
      </c>
    </row>
    <row r="102" spans="1:9" x14ac:dyDescent="0.3">
      <c r="A102" s="2">
        <v>101</v>
      </c>
      <c r="B102" s="1">
        <v>271</v>
      </c>
      <c r="C102" s="1">
        <v>4</v>
      </c>
      <c r="D102" s="10">
        <v>42430</v>
      </c>
      <c r="E102" s="10">
        <v>42433</v>
      </c>
      <c r="F102" s="10">
        <v>42433</v>
      </c>
      <c r="G102" s="1">
        <v>3</v>
      </c>
      <c r="H102" s="1">
        <v>8</v>
      </c>
      <c r="I102" s="1">
        <f>IFERROR(Orders[[#This Row],[shipped_date]]-Orders[[#This Row],[order_date]],-1)</f>
        <v>3</v>
      </c>
    </row>
    <row r="103" spans="1:9" x14ac:dyDescent="0.3">
      <c r="A103" s="2">
        <v>102</v>
      </c>
      <c r="B103" s="1">
        <v>336</v>
      </c>
      <c r="C103" s="1">
        <v>4</v>
      </c>
      <c r="D103" s="10">
        <v>42431</v>
      </c>
      <c r="E103" s="10">
        <v>42434</v>
      </c>
      <c r="F103" s="10">
        <v>42432</v>
      </c>
      <c r="G103" s="1">
        <v>2</v>
      </c>
      <c r="H103" s="1">
        <v>7</v>
      </c>
      <c r="I103" s="1">
        <f>IFERROR(Orders[[#This Row],[shipped_date]]-Orders[[#This Row],[order_date]],-1)</f>
        <v>1</v>
      </c>
    </row>
    <row r="104" spans="1:9" x14ac:dyDescent="0.3">
      <c r="A104" s="2">
        <v>103</v>
      </c>
      <c r="B104" s="1">
        <v>991</v>
      </c>
      <c r="C104" s="1">
        <v>4</v>
      </c>
      <c r="D104" s="10">
        <v>42432</v>
      </c>
      <c r="E104" s="10">
        <v>42435</v>
      </c>
      <c r="F104" s="10">
        <v>42434</v>
      </c>
      <c r="G104" s="1">
        <v>1</v>
      </c>
      <c r="H104" s="1">
        <v>2</v>
      </c>
      <c r="I104" s="1">
        <f>IFERROR(Orders[[#This Row],[shipped_date]]-Orders[[#This Row],[order_date]],-1)</f>
        <v>2</v>
      </c>
    </row>
    <row r="105" spans="1:9" x14ac:dyDescent="0.3">
      <c r="A105" s="2">
        <v>104</v>
      </c>
      <c r="B105" s="1">
        <v>7</v>
      </c>
      <c r="C105" s="1">
        <v>4</v>
      </c>
      <c r="D105" s="10">
        <v>42432</v>
      </c>
      <c r="E105" s="10">
        <v>42434</v>
      </c>
      <c r="F105" s="10">
        <v>42434</v>
      </c>
      <c r="G105" s="1">
        <v>2</v>
      </c>
      <c r="H105" s="1">
        <v>7</v>
      </c>
      <c r="I105" s="1">
        <f>IFERROR(Orders[[#This Row],[shipped_date]]-Orders[[#This Row],[order_date]],-1)</f>
        <v>2</v>
      </c>
    </row>
    <row r="106" spans="1:9" x14ac:dyDescent="0.3">
      <c r="A106" s="2">
        <v>105</v>
      </c>
      <c r="B106" s="1">
        <v>306</v>
      </c>
      <c r="C106" s="1">
        <v>4</v>
      </c>
      <c r="D106" s="10">
        <v>42432</v>
      </c>
      <c r="E106" s="10">
        <v>42434</v>
      </c>
      <c r="F106" s="10">
        <v>42433</v>
      </c>
      <c r="G106" s="1">
        <v>2</v>
      </c>
      <c r="H106" s="1">
        <v>7</v>
      </c>
      <c r="I106" s="1">
        <f>IFERROR(Orders[[#This Row],[shipped_date]]-Orders[[#This Row],[order_date]],-1)</f>
        <v>1</v>
      </c>
    </row>
    <row r="107" spans="1:9" x14ac:dyDescent="0.3">
      <c r="A107" s="2">
        <v>106</v>
      </c>
      <c r="B107" s="1">
        <v>422</v>
      </c>
      <c r="C107" s="1">
        <v>4</v>
      </c>
      <c r="D107" s="10">
        <v>42433</v>
      </c>
      <c r="E107" s="10">
        <v>42434</v>
      </c>
      <c r="F107" s="10">
        <v>42434</v>
      </c>
      <c r="G107" s="1">
        <v>3</v>
      </c>
      <c r="H107" s="1">
        <v>9</v>
      </c>
      <c r="I107" s="1">
        <f>IFERROR(Orders[[#This Row],[shipped_date]]-Orders[[#This Row],[order_date]],-1)</f>
        <v>1</v>
      </c>
    </row>
    <row r="108" spans="1:9" x14ac:dyDescent="0.3">
      <c r="A108" s="2">
        <v>107</v>
      </c>
      <c r="B108" s="1">
        <v>633</v>
      </c>
      <c r="C108" s="1">
        <v>4</v>
      </c>
      <c r="D108" s="10">
        <v>42435</v>
      </c>
      <c r="E108" s="10">
        <v>42438</v>
      </c>
      <c r="F108" s="10">
        <v>42438</v>
      </c>
      <c r="G108" s="1">
        <v>1</v>
      </c>
      <c r="H108" s="1">
        <v>2</v>
      </c>
      <c r="I108" s="1">
        <f>IFERROR(Orders[[#This Row],[shipped_date]]-Orders[[#This Row],[order_date]],-1)</f>
        <v>3</v>
      </c>
    </row>
    <row r="109" spans="1:9" x14ac:dyDescent="0.3">
      <c r="A109" s="2">
        <v>108</v>
      </c>
      <c r="B109" s="1">
        <v>12</v>
      </c>
      <c r="C109" s="1">
        <v>4</v>
      </c>
      <c r="D109" s="10">
        <v>42435</v>
      </c>
      <c r="E109" s="10">
        <v>42438</v>
      </c>
      <c r="F109" s="10">
        <v>42436</v>
      </c>
      <c r="G109" s="1">
        <v>2</v>
      </c>
      <c r="H109" s="1">
        <v>6</v>
      </c>
      <c r="I109" s="1">
        <f>IFERROR(Orders[[#This Row],[shipped_date]]-Orders[[#This Row],[order_date]],-1)</f>
        <v>1</v>
      </c>
    </row>
    <row r="110" spans="1:9" x14ac:dyDescent="0.3">
      <c r="A110" s="2">
        <v>109</v>
      </c>
      <c r="B110" s="1">
        <v>1255</v>
      </c>
      <c r="C110" s="1">
        <v>4</v>
      </c>
      <c r="D110" s="10">
        <v>42435</v>
      </c>
      <c r="E110" s="10">
        <v>42438</v>
      </c>
      <c r="F110" s="10">
        <v>42438</v>
      </c>
      <c r="G110" s="1">
        <v>2</v>
      </c>
      <c r="H110" s="1">
        <v>6</v>
      </c>
      <c r="I110" s="1">
        <f>IFERROR(Orders[[#This Row],[shipped_date]]-Orders[[#This Row],[order_date]],-1)</f>
        <v>3</v>
      </c>
    </row>
    <row r="111" spans="1:9" x14ac:dyDescent="0.3">
      <c r="A111" s="2">
        <v>110</v>
      </c>
      <c r="B111" s="1">
        <v>677</v>
      </c>
      <c r="C111" s="1">
        <v>4</v>
      </c>
      <c r="D111" s="10">
        <v>42435</v>
      </c>
      <c r="E111" s="10">
        <v>42437</v>
      </c>
      <c r="F111" s="10">
        <v>42438</v>
      </c>
      <c r="G111" s="1">
        <v>3</v>
      </c>
      <c r="H111" s="1">
        <v>9</v>
      </c>
      <c r="I111" s="1">
        <f>IFERROR(Orders[[#This Row],[shipped_date]]-Orders[[#This Row],[order_date]],-1)</f>
        <v>3</v>
      </c>
    </row>
    <row r="112" spans="1:9" x14ac:dyDescent="0.3">
      <c r="A112" s="2">
        <v>111</v>
      </c>
      <c r="B112" s="1">
        <v>630</v>
      </c>
      <c r="C112" s="1">
        <v>4</v>
      </c>
      <c r="D112" s="10">
        <v>42436</v>
      </c>
      <c r="E112" s="10">
        <v>42439</v>
      </c>
      <c r="F112" s="10">
        <v>42439</v>
      </c>
      <c r="G112" s="1">
        <v>2</v>
      </c>
      <c r="H112" s="1">
        <v>6</v>
      </c>
      <c r="I112" s="1">
        <f>IFERROR(Orders[[#This Row],[shipped_date]]-Orders[[#This Row],[order_date]],-1)</f>
        <v>3</v>
      </c>
    </row>
    <row r="113" spans="1:9" x14ac:dyDescent="0.3">
      <c r="A113" s="2">
        <v>112</v>
      </c>
      <c r="B113" s="1">
        <v>469</v>
      </c>
      <c r="C113" s="1">
        <v>4</v>
      </c>
      <c r="D113" s="10">
        <v>42437</v>
      </c>
      <c r="E113" s="10">
        <v>42440</v>
      </c>
      <c r="F113" s="10">
        <v>42439</v>
      </c>
      <c r="G113" s="1">
        <v>2</v>
      </c>
      <c r="H113" s="1">
        <v>6</v>
      </c>
      <c r="I113" s="1">
        <f>IFERROR(Orders[[#This Row],[shipped_date]]-Orders[[#This Row],[order_date]],-1)</f>
        <v>2</v>
      </c>
    </row>
    <row r="114" spans="1:9" x14ac:dyDescent="0.3">
      <c r="A114" s="2">
        <v>113</v>
      </c>
      <c r="B114" s="1">
        <v>1078</v>
      </c>
      <c r="C114" s="1">
        <v>4</v>
      </c>
      <c r="D114" s="10">
        <v>42437</v>
      </c>
      <c r="E114" s="10">
        <v>42440</v>
      </c>
      <c r="F114" s="10">
        <v>42440</v>
      </c>
      <c r="G114" s="1">
        <v>2</v>
      </c>
      <c r="H114" s="1">
        <v>6</v>
      </c>
      <c r="I114" s="1">
        <f>IFERROR(Orders[[#This Row],[shipped_date]]-Orders[[#This Row],[order_date]],-1)</f>
        <v>3</v>
      </c>
    </row>
    <row r="115" spans="1:9" x14ac:dyDescent="0.3">
      <c r="A115" s="2">
        <v>114</v>
      </c>
      <c r="B115" s="1">
        <v>1431</v>
      </c>
      <c r="C115" s="1">
        <v>4</v>
      </c>
      <c r="D115" s="10">
        <v>42437</v>
      </c>
      <c r="E115" s="10">
        <v>42439</v>
      </c>
      <c r="F115" s="10">
        <v>42440</v>
      </c>
      <c r="G115" s="1">
        <v>2</v>
      </c>
      <c r="H115" s="1">
        <v>7</v>
      </c>
      <c r="I115" s="1">
        <f>IFERROR(Orders[[#This Row],[shipped_date]]-Orders[[#This Row],[order_date]],-1)</f>
        <v>3</v>
      </c>
    </row>
    <row r="116" spans="1:9" x14ac:dyDescent="0.3">
      <c r="A116" s="2">
        <v>115</v>
      </c>
      <c r="B116" s="1">
        <v>1369</v>
      </c>
      <c r="C116" s="1">
        <v>4</v>
      </c>
      <c r="D116" s="10">
        <v>42438</v>
      </c>
      <c r="E116" s="10">
        <v>42440</v>
      </c>
      <c r="F116" s="10">
        <v>42440</v>
      </c>
      <c r="G116" s="1">
        <v>2</v>
      </c>
      <c r="H116" s="1">
        <v>7</v>
      </c>
      <c r="I116" s="1">
        <f>IFERROR(Orders[[#This Row],[shipped_date]]-Orders[[#This Row],[order_date]],-1)</f>
        <v>2</v>
      </c>
    </row>
    <row r="117" spans="1:9" x14ac:dyDescent="0.3">
      <c r="A117" s="2">
        <v>116</v>
      </c>
      <c r="B117" s="1">
        <v>471</v>
      </c>
      <c r="C117" s="1">
        <v>4</v>
      </c>
      <c r="D117" s="10">
        <v>42439</v>
      </c>
      <c r="E117" s="10">
        <v>42440</v>
      </c>
      <c r="F117" s="10">
        <v>42440</v>
      </c>
      <c r="G117" s="1">
        <v>2</v>
      </c>
      <c r="H117" s="1">
        <v>7</v>
      </c>
      <c r="I117" s="1">
        <f>IFERROR(Orders[[#This Row],[shipped_date]]-Orders[[#This Row],[order_date]],-1)</f>
        <v>1</v>
      </c>
    </row>
    <row r="118" spans="1:9" x14ac:dyDescent="0.3">
      <c r="A118" s="2">
        <v>117</v>
      </c>
      <c r="B118" s="1">
        <v>740</v>
      </c>
      <c r="C118" s="1">
        <v>4</v>
      </c>
      <c r="D118" s="10">
        <v>42439</v>
      </c>
      <c r="E118" s="10">
        <v>42442</v>
      </c>
      <c r="F118" s="10">
        <v>42440</v>
      </c>
      <c r="G118" s="1">
        <v>2</v>
      </c>
      <c r="H118" s="1">
        <v>6</v>
      </c>
      <c r="I118" s="1">
        <f>IFERROR(Orders[[#This Row],[shipped_date]]-Orders[[#This Row],[order_date]],-1)</f>
        <v>1</v>
      </c>
    </row>
    <row r="119" spans="1:9" x14ac:dyDescent="0.3">
      <c r="A119" s="2">
        <v>118</v>
      </c>
      <c r="B119" s="1">
        <v>577</v>
      </c>
      <c r="C119" s="1">
        <v>4</v>
      </c>
      <c r="D119" s="10">
        <v>42441</v>
      </c>
      <c r="E119" s="10">
        <v>42443</v>
      </c>
      <c r="F119" s="10">
        <v>42442</v>
      </c>
      <c r="G119" s="1">
        <v>1</v>
      </c>
      <c r="H119" s="1">
        <v>2</v>
      </c>
      <c r="I119" s="1">
        <f>IFERROR(Orders[[#This Row],[shipped_date]]-Orders[[#This Row],[order_date]],-1)</f>
        <v>1</v>
      </c>
    </row>
    <row r="120" spans="1:9" x14ac:dyDescent="0.3">
      <c r="A120" s="2">
        <v>119</v>
      </c>
      <c r="B120" s="1">
        <v>925</v>
      </c>
      <c r="C120" s="1">
        <v>4</v>
      </c>
      <c r="D120" s="10">
        <v>42441</v>
      </c>
      <c r="E120" s="10">
        <v>42443</v>
      </c>
      <c r="F120" s="10">
        <v>42443</v>
      </c>
      <c r="G120" s="1">
        <v>2</v>
      </c>
      <c r="H120" s="1">
        <v>7</v>
      </c>
      <c r="I120" s="1">
        <f>IFERROR(Orders[[#This Row],[shipped_date]]-Orders[[#This Row],[order_date]],-1)</f>
        <v>2</v>
      </c>
    </row>
    <row r="121" spans="1:9" x14ac:dyDescent="0.3">
      <c r="A121" s="2">
        <v>120</v>
      </c>
      <c r="B121" s="1">
        <v>327</v>
      </c>
      <c r="C121" s="1">
        <v>4</v>
      </c>
      <c r="D121" s="10">
        <v>42443</v>
      </c>
      <c r="E121" s="10">
        <v>42444</v>
      </c>
      <c r="F121" s="10">
        <v>42446</v>
      </c>
      <c r="G121" s="1">
        <v>2</v>
      </c>
      <c r="H121" s="1">
        <v>7</v>
      </c>
      <c r="I121" s="1">
        <f>IFERROR(Orders[[#This Row],[shipped_date]]-Orders[[#This Row],[order_date]],-1)</f>
        <v>3</v>
      </c>
    </row>
    <row r="122" spans="1:9" x14ac:dyDescent="0.3">
      <c r="A122" s="2">
        <v>121</v>
      </c>
      <c r="B122" s="1">
        <v>755</v>
      </c>
      <c r="C122" s="1">
        <v>4</v>
      </c>
      <c r="D122" s="10">
        <v>42443</v>
      </c>
      <c r="E122" s="10">
        <v>42444</v>
      </c>
      <c r="F122" s="10">
        <v>42445</v>
      </c>
      <c r="G122" s="1">
        <v>2</v>
      </c>
      <c r="H122" s="1">
        <v>6</v>
      </c>
      <c r="I122" s="1">
        <f>IFERROR(Orders[[#This Row],[shipped_date]]-Orders[[#This Row],[order_date]],-1)</f>
        <v>2</v>
      </c>
    </row>
    <row r="123" spans="1:9" x14ac:dyDescent="0.3">
      <c r="A123" s="2">
        <v>122</v>
      </c>
      <c r="B123" s="1">
        <v>786</v>
      </c>
      <c r="C123" s="1">
        <v>4</v>
      </c>
      <c r="D123" s="10">
        <v>42443</v>
      </c>
      <c r="E123" s="10">
        <v>42445</v>
      </c>
      <c r="F123" s="10">
        <v>42444</v>
      </c>
      <c r="G123" s="1">
        <v>2</v>
      </c>
      <c r="H123" s="1">
        <v>6</v>
      </c>
      <c r="I123" s="1">
        <f>IFERROR(Orders[[#This Row],[shipped_date]]-Orders[[#This Row],[order_date]],-1)</f>
        <v>1</v>
      </c>
    </row>
    <row r="124" spans="1:9" x14ac:dyDescent="0.3">
      <c r="A124" s="2">
        <v>123</v>
      </c>
      <c r="B124" s="1">
        <v>766</v>
      </c>
      <c r="C124" s="1">
        <v>4</v>
      </c>
      <c r="D124" s="10">
        <v>42444</v>
      </c>
      <c r="E124" s="10">
        <v>42447</v>
      </c>
      <c r="F124" s="10">
        <v>42446</v>
      </c>
      <c r="G124" s="1">
        <v>2</v>
      </c>
      <c r="H124" s="1">
        <v>6</v>
      </c>
      <c r="I124" s="1">
        <f>IFERROR(Orders[[#This Row],[shipped_date]]-Orders[[#This Row],[order_date]],-1)</f>
        <v>2</v>
      </c>
    </row>
    <row r="125" spans="1:9" x14ac:dyDescent="0.3">
      <c r="A125" s="2">
        <v>124</v>
      </c>
      <c r="B125" s="1">
        <v>403</v>
      </c>
      <c r="C125" s="1">
        <v>4</v>
      </c>
      <c r="D125" s="10">
        <v>42445</v>
      </c>
      <c r="E125" s="10">
        <v>42447</v>
      </c>
      <c r="F125" s="10">
        <v>42446</v>
      </c>
      <c r="G125" s="1">
        <v>1</v>
      </c>
      <c r="H125" s="1">
        <v>3</v>
      </c>
      <c r="I125" s="1">
        <f>IFERROR(Orders[[#This Row],[shipped_date]]-Orders[[#This Row],[order_date]],-1)</f>
        <v>1</v>
      </c>
    </row>
    <row r="126" spans="1:9" x14ac:dyDescent="0.3">
      <c r="A126" s="2">
        <v>125</v>
      </c>
      <c r="B126" s="1">
        <v>685</v>
      </c>
      <c r="C126" s="1">
        <v>4</v>
      </c>
      <c r="D126" s="10">
        <v>42445</v>
      </c>
      <c r="E126" s="10">
        <v>42448</v>
      </c>
      <c r="F126" s="10">
        <v>42446</v>
      </c>
      <c r="G126" s="1">
        <v>2</v>
      </c>
      <c r="H126" s="1">
        <v>6</v>
      </c>
      <c r="I126" s="1">
        <f>IFERROR(Orders[[#This Row],[shipped_date]]-Orders[[#This Row],[order_date]],-1)</f>
        <v>1</v>
      </c>
    </row>
    <row r="127" spans="1:9" x14ac:dyDescent="0.3">
      <c r="A127" s="2">
        <v>126</v>
      </c>
      <c r="B127" s="1">
        <v>1365</v>
      </c>
      <c r="C127" s="1">
        <v>4</v>
      </c>
      <c r="D127" s="10">
        <v>42445</v>
      </c>
      <c r="E127" s="10">
        <v>42447</v>
      </c>
      <c r="F127" s="10">
        <v>42447</v>
      </c>
      <c r="G127" s="1">
        <v>2</v>
      </c>
      <c r="H127" s="1">
        <v>7</v>
      </c>
      <c r="I127" s="1">
        <f>IFERROR(Orders[[#This Row],[shipped_date]]-Orders[[#This Row],[order_date]],-1)</f>
        <v>2</v>
      </c>
    </row>
    <row r="128" spans="1:9" x14ac:dyDescent="0.3">
      <c r="A128" s="2">
        <v>127</v>
      </c>
      <c r="B128" s="1">
        <v>484</v>
      </c>
      <c r="C128" s="1">
        <v>4</v>
      </c>
      <c r="D128" s="10">
        <v>42446</v>
      </c>
      <c r="E128" s="10">
        <v>42447</v>
      </c>
      <c r="F128" s="10">
        <v>42448</v>
      </c>
      <c r="G128" s="1">
        <v>3</v>
      </c>
      <c r="H128" s="1">
        <v>8</v>
      </c>
      <c r="I128" s="1">
        <f>IFERROR(Orders[[#This Row],[shipped_date]]-Orders[[#This Row],[order_date]],-1)</f>
        <v>2</v>
      </c>
    </row>
    <row r="129" spans="1:9" x14ac:dyDescent="0.3">
      <c r="A129" s="2">
        <v>128</v>
      </c>
      <c r="B129" s="1">
        <v>86</v>
      </c>
      <c r="C129" s="1">
        <v>4</v>
      </c>
      <c r="D129" s="10">
        <v>42447</v>
      </c>
      <c r="E129" s="10">
        <v>42449</v>
      </c>
      <c r="F129" s="10">
        <v>42450</v>
      </c>
      <c r="G129" s="1">
        <v>2</v>
      </c>
      <c r="H129" s="1">
        <v>6</v>
      </c>
      <c r="I129" s="1">
        <f>IFERROR(Orders[[#This Row],[shipped_date]]-Orders[[#This Row],[order_date]],-1)</f>
        <v>3</v>
      </c>
    </row>
    <row r="130" spans="1:9" x14ac:dyDescent="0.3">
      <c r="A130" s="2">
        <v>129</v>
      </c>
      <c r="B130" s="1">
        <v>84</v>
      </c>
      <c r="C130" s="1">
        <v>4</v>
      </c>
      <c r="D130" s="10">
        <v>42448</v>
      </c>
      <c r="E130" s="10">
        <v>42450</v>
      </c>
      <c r="F130" s="10">
        <v>42450</v>
      </c>
      <c r="G130" s="1">
        <v>2</v>
      </c>
      <c r="H130" s="1">
        <v>7</v>
      </c>
      <c r="I130" s="1">
        <f>IFERROR(Orders[[#This Row],[shipped_date]]-Orders[[#This Row],[order_date]],-1)</f>
        <v>2</v>
      </c>
    </row>
    <row r="131" spans="1:9" x14ac:dyDescent="0.3">
      <c r="A131" s="2">
        <v>130</v>
      </c>
      <c r="B131" s="1">
        <v>1049</v>
      </c>
      <c r="C131" s="1">
        <v>4</v>
      </c>
      <c r="D131" s="10">
        <v>42448</v>
      </c>
      <c r="E131" s="10">
        <v>42451</v>
      </c>
      <c r="F131" s="10">
        <v>42449</v>
      </c>
      <c r="G131" s="1">
        <v>2</v>
      </c>
      <c r="H131" s="1">
        <v>6</v>
      </c>
      <c r="I131" s="1">
        <f>IFERROR(Orders[[#This Row],[shipped_date]]-Orders[[#This Row],[order_date]],-1)</f>
        <v>1</v>
      </c>
    </row>
    <row r="132" spans="1:9" x14ac:dyDescent="0.3">
      <c r="A132" s="2">
        <v>131</v>
      </c>
      <c r="B132" s="1">
        <v>316</v>
      </c>
      <c r="C132" s="1">
        <v>4</v>
      </c>
      <c r="D132" s="10">
        <v>42448</v>
      </c>
      <c r="E132" s="10">
        <v>42451</v>
      </c>
      <c r="F132" s="10">
        <v>42449</v>
      </c>
      <c r="G132" s="1">
        <v>3</v>
      </c>
      <c r="H132" s="1">
        <v>8</v>
      </c>
      <c r="I132" s="1">
        <f>IFERROR(Orders[[#This Row],[shipped_date]]-Orders[[#This Row],[order_date]],-1)</f>
        <v>1</v>
      </c>
    </row>
    <row r="133" spans="1:9" x14ac:dyDescent="0.3">
      <c r="A133" s="2">
        <v>132</v>
      </c>
      <c r="B133" s="1">
        <v>46</v>
      </c>
      <c r="C133" s="1">
        <v>4</v>
      </c>
      <c r="D133" s="10">
        <v>42449</v>
      </c>
      <c r="E133" s="10">
        <v>42451</v>
      </c>
      <c r="F133" s="10">
        <v>42452</v>
      </c>
      <c r="G133" s="1">
        <v>1</v>
      </c>
      <c r="H133" s="1">
        <v>3</v>
      </c>
      <c r="I133" s="1">
        <f>IFERROR(Orders[[#This Row],[shipped_date]]-Orders[[#This Row],[order_date]],-1)</f>
        <v>3</v>
      </c>
    </row>
    <row r="134" spans="1:9" x14ac:dyDescent="0.3">
      <c r="A134" s="2">
        <v>133</v>
      </c>
      <c r="B134" s="1">
        <v>409</v>
      </c>
      <c r="C134" s="1">
        <v>4</v>
      </c>
      <c r="D134" s="10">
        <v>42449</v>
      </c>
      <c r="E134" s="10">
        <v>42451</v>
      </c>
      <c r="F134" s="10">
        <v>42450</v>
      </c>
      <c r="G134" s="1">
        <v>2</v>
      </c>
      <c r="H134" s="1">
        <v>7</v>
      </c>
      <c r="I134" s="1">
        <f>IFERROR(Orders[[#This Row],[shipped_date]]-Orders[[#This Row],[order_date]],-1)</f>
        <v>1</v>
      </c>
    </row>
    <row r="135" spans="1:9" x14ac:dyDescent="0.3">
      <c r="A135" s="2">
        <v>134</v>
      </c>
      <c r="B135" s="1">
        <v>679</v>
      </c>
      <c r="C135" s="1">
        <v>4</v>
      </c>
      <c r="D135" s="10">
        <v>42449</v>
      </c>
      <c r="E135" s="10">
        <v>42450</v>
      </c>
      <c r="F135" s="10">
        <v>42450</v>
      </c>
      <c r="G135" s="1">
        <v>2</v>
      </c>
      <c r="H135" s="1">
        <v>7</v>
      </c>
      <c r="I135" s="1">
        <f>IFERROR(Orders[[#This Row],[shipped_date]]-Orders[[#This Row],[order_date]],-1)</f>
        <v>1</v>
      </c>
    </row>
    <row r="136" spans="1:9" x14ac:dyDescent="0.3">
      <c r="A136" s="2">
        <v>135</v>
      </c>
      <c r="B136" s="1">
        <v>1354</v>
      </c>
      <c r="C136" s="1">
        <v>4</v>
      </c>
      <c r="D136" s="10">
        <v>42450</v>
      </c>
      <c r="E136" s="10">
        <v>42452</v>
      </c>
      <c r="F136" s="10">
        <v>42452</v>
      </c>
      <c r="G136" s="1">
        <v>2</v>
      </c>
      <c r="H136" s="1">
        <v>7</v>
      </c>
      <c r="I136" s="1">
        <f>IFERROR(Orders[[#This Row],[shipped_date]]-Orders[[#This Row],[order_date]],-1)</f>
        <v>2</v>
      </c>
    </row>
    <row r="137" spans="1:9" x14ac:dyDescent="0.3">
      <c r="A137" s="2">
        <v>136</v>
      </c>
      <c r="B137" s="1">
        <v>1192</v>
      </c>
      <c r="C137" s="1">
        <v>4</v>
      </c>
      <c r="D137" s="10">
        <v>42450</v>
      </c>
      <c r="E137" s="10">
        <v>42453</v>
      </c>
      <c r="F137" s="10">
        <v>42452</v>
      </c>
      <c r="G137" s="1">
        <v>3</v>
      </c>
      <c r="H137" s="1">
        <v>8</v>
      </c>
      <c r="I137" s="1">
        <f>IFERROR(Orders[[#This Row],[shipped_date]]-Orders[[#This Row],[order_date]],-1)</f>
        <v>2</v>
      </c>
    </row>
    <row r="138" spans="1:9" x14ac:dyDescent="0.3">
      <c r="A138" s="2">
        <v>137</v>
      </c>
      <c r="B138" s="1">
        <v>370</v>
      </c>
      <c r="C138" s="1">
        <v>4</v>
      </c>
      <c r="D138" s="10">
        <v>42452</v>
      </c>
      <c r="E138" s="10">
        <v>42455</v>
      </c>
      <c r="F138" s="10">
        <v>42454</v>
      </c>
      <c r="G138" s="1">
        <v>2</v>
      </c>
      <c r="H138" s="1">
        <v>7</v>
      </c>
      <c r="I138" s="1">
        <f>IFERROR(Orders[[#This Row],[shipped_date]]-Orders[[#This Row],[order_date]],-1)</f>
        <v>2</v>
      </c>
    </row>
    <row r="139" spans="1:9" x14ac:dyDescent="0.3">
      <c r="A139" s="2">
        <v>138</v>
      </c>
      <c r="B139" s="1">
        <v>438</v>
      </c>
      <c r="C139" s="1">
        <v>4</v>
      </c>
      <c r="D139" s="10">
        <v>42452</v>
      </c>
      <c r="E139" s="10">
        <v>42453</v>
      </c>
      <c r="F139" s="10">
        <v>42454</v>
      </c>
      <c r="G139" s="1">
        <v>2</v>
      </c>
      <c r="H139" s="1">
        <v>7</v>
      </c>
      <c r="I139" s="1">
        <f>IFERROR(Orders[[#This Row],[shipped_date]]-Orders[[#This Row],[order_date]],-1)</f>
        <v>2</v>
      </c>
    </row>
    <row r="140" spans="1:9" x14ac:dyDescent="0.3">
      <c r="A140" s="2">
        <v>139</v>
      </c>
      <c r="B140" s="1">
        <v>710</v>
      </c>
      <c r="C140" s="1">
        <v>4</v>
      </c>
      <c r="D140" s="10">
        <v>42452</v>
      </c>
      <c r="E140" s="10">
        <v>42453</v>
      </c>
      <c r="F140" s="10">
        <v>42455</v>
      </c>
      <c r="G140" s="1">
        <v>2</v>
      </c>
      <c r="H140" s="1">
        <v>7</v>
      </c>
      <c r="I140" s="1">
        <f>IFERROR(Orders[[#This Row],[shipped_date]]-Orders[[#This Row],[order_date]],-1)</f>
        <v>3</v>
      </c>
    </row>
    <row r="141" spans="1:9" x14ac:dyDescent="0.3">
      <c r="A141" s="2">
        <v>140</v>
      </c>
      <c r="B141" s="1">
        <v>1264</v>
      </c>
      <c r="C141" s="1">
        <v>4</v>
      </c>
      <c r="D141" s="10">
        <v>42452</v>
      </c>
      <c r="E141" s="10">
        <v>42455</v>
      </c>
      <c r="F141" s="10">
        <v>42455</v>
      </c>
      <c r="G141" s="1">
        <v>2</v>
      </c>
      <c r="H141" s="1">
        <v>7</v>
      </c>
      <c r="I141" s="1">
        <f>IFERROR(Orders[[#This Row],[shipped_date]]-Orders[[#This Row],[order_date]],-1)</f>
        <v>3</v>
      </c>
    </row>
    <row r="142" spans="1:9" x14ac:dyDescent="0.3">
      <c r="A142" s="2">
        <v>141</v>
      </c>
      <c r="B142" s="1">
        <v>557</v>
      </c>
      <c r="C142" s="1">
        <v>4</v>
      </c>
      <c r="D142" s="10">
        <v>42454</v>
      </c>
      <c r="E142" s="10">
        <v>42456</v>
      </c>
      <c r="F142" s="10">
        <v>42455</v>
      </c>
      <c r="G142" s="1">
        <v>2</v>
      </c>
      <c r="H142" s="1">
        <v>7</v>
      </c>
      <c r="I142" s="1">
        <f>IFERROR(Orders[[#This Row],[shipped_date]]-Orders[[#This Row],[order_date]],-1)</f>
        <v>1</v>
      </c>
    </row>
    <row r="143" spans="1:9" x14ac:dyDescent="0.3">
      <c r="A143" s="2">
        <v>142</v>
      </c>
      <c r="B143" s="1">
        <v>170</v>
      </c>
      <c r="C143" s="1">
        <v>4</v>
      </c>
      <c r="D143" s="10">
        <v>42455</v>
      </c>
      <c r="E143" s="10">
        <v>42456</v>
      </c>
      <c r="F143" s="10">
        <v>42456</v>
      </c>
      <c r="G143" s="1">
        <v>1</v>
      </c>
      <c r="H143" s="1">
        <v>3</v>
      </c>
      <c r="I143" s="1">
        <f>IFERROR(Orders[[#This Row],[shipped_date]]-Orders[[#This Row],[order_date]],-1)</f>
        <v>1</v>
      </c>
    </row>
    <row r="144" spans="1:9" x14ac:dyDescent="0.3">
      <c r="A144" s="2">
        <v>143</v>
      </c>
      <c r="B144" s="1">
        <v>693</v>
      </c>
      <c r="C144" s="1">
        <v>4</v>
      </c>
      <c r="D144" s="10">
        <v>42455</v>
      </c>
      <c r="E144" s="10">
        <v>42457</v>
      </c>
      <c r="F144" s="10">
        <v>42457</v>
      </c>
      <c r="G144" s="1">
        <v>2</v>
      </c>
      <c r="H144" s="1">
        <v>7</v>
      </c>
      <c r="I144" s="1">
        <f>IFERROR(Orders[[#This Row],[shipped_date]]-Orders[[#This Row],[order_date]],-1)</f>
        <v>2</v>
      </c>
    </row>
    <row r="145" spans="1:9" x14ac:dyDescent="0.3">
      <c r="A145" s="2">
        <v>144</v>
      </c>
      <c r="B145" s="1">
        <v>1124</v>
      </c>
      <c r="C145" s="1">
        <v>4</v>
      </c>
      <c r="D145" s="10">
        <v>42455</v>
      </c>
      <c r="E145" s="10">
        <v>42458</v>
      </c>
      <c r="F145" s="10">
        <v>42458</v>
      </c>
      <c r="G145" s="1">
        <v>2</v>
      </c>
      <c r="H145" s="1">
        <v>7</v>
      </c>
      <c r="I145" s="1">
        <f>IFERROR(Orders[[#This Row],[shipped_date]]-Orders[[#This Row],[order_date]],-1)</f>
        <v>3</v>
      </c>
    </row>
    <row r="146" spans="1:9" x14ac:dyDescent="0.3">
      <c r="A146" s="2">
        <v>145</v>
      </c>
      <c r="B146" s="1">
        <v>366</v>
      </c>
      <c r="C146" s="1">
        <v>4</v>
      </c>
      <c r="D146" s="10">
        <v>42456</v>
      </c>
      <c r="E146" s="10">
        <v>42458</v>
      </c>
      <c r="F146" s="10">
        <v>42459</v>
      </c>
      <c r="G146" s="1">
        <v>2</v>
      </c>
      <c r="H146" s="1">
        <v>6</v>
      </c>
      <c r="I146" s="1">
        <f>IFERROR(Orders[[#This Row],[shipped_date]]-Orders[[#This Row],[order_date]],-1)</f>
        <v>3</v>
      </c>
    </row>
    <row r="147" spans="1:9" x14ac:dyDescent="0.3">
      <c r="A147" s="2">
        <v>146</v>
      </c>
      <c r="B147" s="1">
        <v>288</v>
      </c>
      <c r="C147" s="1">
        <v>4</v>
      </c>
      <c r="D147" s="10">
        <v>42457</v>
      </c>
      <c r="E147" s="10">
        <v>42459</v>
      </c>
      <c r="F147" s="10">
        <v>42459</v>
      </c>
      <c r="G147" s="1">
        <v>1</v>
      </c>
      <c r="H147" s="1">
        <v>3</v>
      </c>
      <c r="I147" s="1">
        <f>IFERROR(Orders[[#This Row],[shipped_date]]-Orders[[#This Row],[order_date]],-1)</f>
        <v>2</v>
      </c>
    </row>
    <row r="148" spans="1:9" x14ac:dyDescent="0.3">
      <c r="A148" s="2">
        <v>147</v>
      </c>
      <c r="B148" s="1">
        <v>55</v>
      </c>
      <c r="C148" s="1">
        <v>4</v>
      </c>
      <c r="D148" s="10">
        <v>42457</v>
      </c>
      <c r="E148" s="10">
        <v>42460</v>
      </c>
      <c r="F148" s="10">
        <v>42460</v>
      </c>
      <c r="G148" s="1">
        <v>2</v>
      </c>
      <c r="H148" s="1">
        <v>7</v>
      </c>
      <c r="I148" s="1">
        <f>IFERROR(Orders[[#This Row],[shipped_date]]-Orders[[#This Row],[order_date]],-1)</f>
        <v>3</v>
      </c>
    </row>
    <row r="149" spans="1:9" x14ac:dyDescent="0.3">
      <c r="A149" s="2">
        <v>148</v>
      </c>
      <c r="B149" s="1">
        <v>714</v>
      </c>
      <c r="C149" s="1">
        <v>4</v>
      </c>
      <c r="D149" s="10">
        <v>42457</v>
      </c>
      <c r="E149" s="10">
        <v>42459</v>
      </c>
      <c r="F149" s="10">
        <v>42459</v>
      </c>
      <c r="G149" s="1">
        <v>2</v>
      </c>
      <c r="H149" s="1">
        <v>6</v>
      </c>
      <c r="I149" s="1">
        <f>IFERROR(Orders[[#This Row],[shipped_date]]-Orders[[#This Row],[order_date]],-1)</f>
        <v>2</v>
      </c>
    </row>
    <row r="150" spans="1:9" x14ac:dyDescent="0.3">
      <c r="A150" s="2">
        <v>149</v>
      </c>
      <c r="B150" s="1">
        <v>763</v>
      </c>
      <c r="C150" s="1">
        <v>4</v>
      </c>
      <c r="D150" s="10">
        <v>42457</v>
      </c>
      <c r="E150" s="10">
        <v>42459</v>
      </c>
      <c r="F150" s="10">
        <v>42458</v>
      </c>
      <c r="G150" s="1">
        <v>2</v>
      </c>
      <c r="H150" s="1">
        <v>6</v>
      </c>
      <c r="I150" s="1">
        <f>IFERROR(Orders[[#This Row],[shipped_date]]-Orders[[#This Row],[order_date]],-1)</f>
        <v>1</v>
      </c>
    </row>
    <row r="151" spans="1:9" x14ac:dyDescent="0.3">
      <c r="A151" s="2">
        <v>150</v>
      </c>
      <c r="B151" s="1">
        <v>332</v>
      </c>
      <c r="C151" s="1">
        <v>4</v>
      </c>
      <c r="D151" s="10">
        <v>42458</v>
      </c>
      <c r="E151" s="10">
        <v>42460</v>
      </c>
      <c r="F151" s="10">
        <v>42461</v>
      </c>
      <c r="G151" s="1">
        <v>1</v>
      </c>
      <c r="H151" s="1">
        <v>2</v>
      </c>
      <c r="I151" s="1">
        <f>IFERROR(Orders[[#This Row],[shipped_date]]-Orders[[#This Row],[order_date]],-1)</f>
        <v>3</v>
      </c>
    </row>
    <row r="152" spans="1:9" x14ac:dyDescent="0.3">
      <c r="A152" s="2">
        <v>151</v>
      </c>
      <c r="B152" s="1">
        <v>926</v>
      </c>
      <c r="C152" s="1">
        <v>4</v>
      </c>
      <c r="D152" s="10">
        <v>42458</v>
      </c>
      <c r="E152" s="10">
        <v>42461</v>
      </c>
      <c r="F152" s="10">
        <v>42460</v>
      </c>
      <c r="G152" s="1">
        <v>1</v>
      </c>
      <c r="H152" s="1">
        <v>2</v>
      </c>
      <c r="I152" s="1">
        <f>IFERROR(Orders[[#This Row],[shipped_date]]-Orders[[#This Row],[order_date]],-1)</f>
        <v>2</v>
      </c>
    </row>
    <row r="153" spans="1:9" x14ac:dyDescent="0.3">
      <c r="A153" s="2">
        <v>152</v>
      </c>
      <c r="B153" s="1">
        <v>76</v>
      </c>
      <c r="C153" s="1">
        <v>4</v>
      </c>
      <c r="D153" s="10">
        <v>42458</v>
      </c>
      <c r="E153" s="10">
        <v>42459</v>
      </c>
      <c r="F153" s="10">
        <v>42459</v>
      </c>
      <c r="G153" s="1">
        <v>2</v>
      </c>
      <c r="H153" s="1">
        <v>6</v>
      </c>
      <c r="I153" s="1">
        <f>IFERROR(Orders[[#This Row],[shipped_date]]-Orders[[#This Row],[order_date]],-1)</f>
        <v>1</v>
      </c>
    </row>
    <row r="154" spans="1:9" x14ac:dyDescent="0.3">
      <c r="A154" s="2">
        <v>153</v>
      </c>
      <c r="B154" s="1">
        <v>498</v>
      </c>
      <c r="C154" s="1">
        <v>4</v>
      </c>
      <c r="D154" s="10">
        <v>42459</v>
      </c>
      <c r="E154" s="10">
        <v>42462</v>
      </c>
      <c r="F154" s="10">
        <v>42461</v>
      </c>
      <c r="G154" s="1">
        <v>2</v>
      </c>
      <c r="H154" s="1">
        <v>6</v>
      </c>
      <c r="I154" s="1">
        <f>IFERROR(Orders[[#This Row],[shipped_date]]-Orders[[#This Row],[order_date]],-1)</f>
        <v>2</v>
      </c>
    </row>
    <row r="155" spans="1:9" x14ac:dyDescent="0.3">
      <c r="A155" s="2">
        <v>154</v>
      </c>
      <c r="B155" s="1">
        <v>1286</v>
      </c>
      <c r="C155" s="1">
        <v>4</v>
      </c>
      <c r="D155" s="10">
        <v>42460</v>
      </c>
      <c r="E155" s="10">
        <v>42461</v>
      </c>
      <c r="F155" s="10">
        <v>42461</v>
      </c>
      <c r="G155" s="1">
        <v>1</v>
      </c>
      <c r="H155" s="1">
        <v>2</v>
      </c>
      <c r="I155" s="1">
        <f>IFERROR(Orders[[#This Row],[shipped_date]]-Orders[[#This Row],[order_date]],-1)</f>
        <v>1</v>
      </c>
    </row>
    <row r="156" spans="1:9" x14ac:dyDescent="0.3">
      <c r="A156" s="2">
        <v>155</v>
      </c>
      <c r="B156" s="1">
        <v>371</v>
      </c>
      <c r="C156" s="1">
        <v>4</v>
      </c>
      <c r="D156" s="10">
        <v>42462</v>
      </c>
      <c r="E156" s="10">
        <v>42463</v>
      </c>
      <c r="F156" s="10">
        <v>42464</v>
      </c>
      <c r="G156" s="1">
        <v>2</v>
      </c>
      <c r="H156" s="1">
        <v>6</v>
      </c>
      <c r="I156" s="1">
        <f>IFERROR(Orders[[#This Row],[shipped_date]]-Orders[[#This Row],[order_date]],-1)</f>
        <v>2</v>
      </c>
    </row>
    <row r="157" spans="1:9" x14ac:dyDescent="0.3">
      <c r="A157" s="2">
        <v>156</v>
      </c>
      <c r="B157" s="1">
        <v>357</v>
      </c>
      <c r="C157" s="1">
        <v>4</v>
      </c>
      <c r="D157" s="10">
        <v>42463</v>
      </c>
      <c r="E157" s="10">
        <v>42466</v>
      </c>
      <c r="F157" s="10">
        <v>42465</v>
      </c>
      <c r="G157" s="1">
        <v>1</v>
      </c>
      <c r="H157" s="1">
        <v>3</v>
      </c>
      <c r="I157" s="1">
        <f>IFERROR(Orders[[#This Row],[shipped_date]]-Orders[[#This Row],[order_date]],-1)</f>
        <v>2</v>
      </c>
    </row>
    <row r="158" spans="1:9" x14ac:dyDescent="0.3">
      <c r="A158" s="2">
        <v>157</v>
      </c>
      <c r="B158" s="1">
        <v>43</v>
      </c>
      <c r="C158" s="1">
        <v>4</v>
      </c>
      <c r="D158" s="10">
        <v>42463</v>
      </c>
      <c r="E158" s="10">
        <v>42466</v>
      </c>
      <c r="F158" s="10">
        <v>42466</v>
      </c>
      <c r="G158" s="1">
        <v>3</v>
      </c>
      <c r="H158" s="1">
        <v>8</v>
      </c>
      <c r="I158" s="1">
        <f>IFERROR(Orders[[#This Row],[shipped_date]]-Orders[[#This Row],[order_date]],-1)</f>
        <v>3</v>
      </c>
    </row>
    <row r="159" spans="1:9" x14ac:dyDescent="0.3">
      <c r="A159" s="2">
        <v>158</v>
      </c>
      <c r="B159" s="1">
        <v>117</v>
      </c>
      <c r="C159" s="1">
        <v>3</v>
      </c>
      <c r="D159" s="10">
        <v>42464</v>
      </c>
      <c r="E159" s="10">
        <v>42464</v>
      </c>
      <c r="F159" s="1" t="s">
        <v>31</v>
      </c>
      <c r="G159" s="1">
        <v>3</v>
      </c>
      <c r="H159" s="1">
        <v>9</v>
      </c>
      <c r="I159" s="1">
        <f>IFERROR(Orders[[#This Row],[shipped_date]]-Orders[[#This Row],[order_date]],-1)</f>
        <v>-1</v>
      </c>
    </row>
    <row r="160" spans="1:9" x14ac:dyDescent="0.3">
      <c r="A160" s="2">
        <v>159</v>
      </c>
      <c r="B160" s="1">
        <v>32</v>
      </c>
      <c r="C160" s="1">
        <v>4</v>
      </c>
      <c r="D160" s="10">
        <v>42464</v>
      </c>
      <c r="E160" s="10">
        <v>42466</v>
      </c>
      <c r="F160" s="10">
        <v>42466</v>
      </c>
      <c r="G160" s="1">
        <v>1</v>
      </c>
      <c r="H160" s="1">
        <v>2</v>
      </c>
      <c r="I160" s="1">
        <f>IFERROR(Orders[[#This Row],[shipped_date]]-Orders[[#This Row],[order_date]],-1)</f>
        <v>2</v>
      </c>
    </row>
    <row r="161" spans="1:9" x14ac:dyDescent="0.3">
      <c r="A161" s="2">
        <v>160</v>
      </c>
      <c r="B161" s="1">
        <v>205</v>
      </c>
      <c r="C161" s="1">
        <v>4</v>
      </c>
      <c r="D161" s="10">
        <v>42464</v>
      </c>
      <c r="E161" s="10">
        <v>42466</v>
      </c>
      <c r="F161" s="10">
        <v>42466</v>
      </c>
      <c r="G161" s="1">
        <v>2</v>
      </c>
      <c r="H161" s="1">
        <v>7</v>
      </c>
      <c r="I161" s="1">
        <f>IFERROR(Orders[[#This Row],[shipped_date]]-Orders[[#This Row],[order_date]],-1)</f>
        <v>2</v>
      </c>
    </row>
    <row r="162" spans="1:9" x14ac:dyDescent="0.3">
      <c r="A162" s="2">
        <v>161</v>
      </c>
      <c r="B162" s="1">
        <v>251</v>
      </c>
      <c r="C162" s="1">
        <v>4</v>
      </c>
      <c r="D162" s="10">
        <v>42464</v>
      </c>
      <c r="E162" s="10">
        <v>42467</v>
      </c>
      <c r="F162" s="10">
        <v>42465</v>
      </c>
      <c r="G162" s="1">
        <v>2</v>
      </c>
      <c r="H162" s="1">
        <v>7</v>
      </c>
      <c r="I162" s="1">
        <f>IFERROR(Orders[[#This Row],[shipped_date]]-Orders[[#This Row],[order_date]],-1)</f>
        <v>1</v>
      </c>
    </row>
    <row r="163" spans="1:9" x14ac:dyDescent="0.3">
      <c r="A163" s="2">
        <v>162</v>
      </c>
      <c r="B163" s="1">
        <v>31</v>
      </c>
      <c r="C163" s="1">
        <v>4</v>
      </c>
      <c r="D163" s="10">
        <v>42466</v>
      </c>
      <c r="E163" s="10">
        <v>42468</v>
      </c>
      <c r="F163" s="10">
        <v>42467</v>
      </c>
      <c r="G163" s="1">
        <v>1</v>
      </c>
      <c r="H163" s="1">
        <v>3</v>
      </c>
      <c r="I163" s="1">
        <f>IFERROR(Orders[[#This Row],[shipped_date]]-Orders[[#This Row],[order_date]],-1)</f>
        <v>1</v>
      </c>
    </row>
    <row r="164" spans="1:9" x14ac:dyDescent="0.3">
      <c r="A164" s="2">
        <v>163</v>
      </c>
      <c r="B164" s="1">
        <v>1325</v>
      </c>
      <c r="C164" s="1">
        <v>4</v>
      </c>
      <c r="D164" s="10">
        <v>42466</v>
      </c>
      <c r="E164" s="10">
        <v>42467</v>
      </c>
      <c r="F164" s="10">
        <v>42467</v>
      </c>
      <c r="G164" s="1">
        <v>2</v>
      </c>
      <c r="H164" s="1">
        <v>7</v>
      </c>
      <c r="I164" s="1">
        <f>IFERROR(Orders[[#This Row],[shipped_date]]-Orders[[#This Row],[order_date]],-1)</f>
        <v>1</v>
      </c>
    </row>
    <row r="165" spans="1:9" x14ac:dyDescent="0.3">
      <c r="A165" s="2">
        <v>164</v>
      </c>
      <c r="B165" s="1">
        <v>610</v>
      </c>
      <c r="C165" s="1">
        <v>4</v>
      </c>
      <c r="D165" s="10">
        <v>42467</v>
      </c>
      <c r="E165" s="10">
        <v>42468</v>
      </c>
      <c r="F165" s="10">
        <v>42469</v>
      </c>
      <c r="G165" s="1">
        <v>2</v>
      </c>
      <c r="H165" s="1">
        <v>7</v>
      </c>
      <c r="I165" s="1">
        <f>IFERROR(Orders[[#This Row],[shipped_date]]-Orders[[#This Row],[order_date]],-1)</f>
        <v>2</v>
      </c>
    </row>
    <row r="166" spans="1:9" x14ac:dyDescent="0.3">
      <c r="A166" s="2">
        <v>165</v>
      </c>
      <c r="B166" s="1">
        <v>574</v>
      </c>
      <c r="C166" s="1">
        <v>4</v>
      </c>
      <c r="D166" s="10">
        <v>42468</v>
      </c>
      <c r="E166" s="10">
        <v>42470</v>
      </c>
      <c r="F166" s="10">
        <v>42470</v>
      </c>
      <c r="G166" s="1">
        <v>1</v>
      </c>
      <c r="H166" s="1">
        <v>3</v>
      </c>
      <c r="I166" s="1">
        <f>IFERROR(Orders[[#This Row],[shipped_date]]-Orders[[#This Row],[order_date]],-1)</f>
        <v>2</v>
      </c>
    </row>
    <row r="167" spans="1:9" x14ac:dyDescent="0.3">
      <c r="A167" s="2">
        <v>166</v>
      </c>
      <c r="B167" s="1">
        <v>338</v>
      </c>
      <c r="C167" s="1">
        <v>4</v>
      </c>
      <c r="D167" s="10">
        <v>42468</v>
      </c>
      <c r="E167" s="10">
        <v>42471</v>
      </c>
      <c r="F167" s="10">
        <v>42471</v>
      </c>
      <c r="G167" s="1">
        <v>2</v>
      </c>
      <c r="H167" s="1">
        <v>6</v>
      </c>
      <c r="I167" s="1">
        <f>IFERROR(Orders[[#This Row],[shipped_date]]-Orders[[#This Row],[order_date]],-1)</f>
        <v>3</v>
      </c>
    </row>
    <row r="168" spans="1:9" x14ac:dyDescent="0.3">
      <c r="A168" s="2">
        <v>167</v>
      </c>
      <c r="B168" s="1">
        <v>1034</v>
      </c>
      <c r="C168" s="1">
        <v>4</v>
      </c>
      <c r="D168" s="10">
        <v>42468</v>
      </c>
      <c r="E168" s="10">
        <v>42469</v>
      </c>
      <c r="F168" s="10">
        <v>42471</v>
      </c>
      <c r="G168" s="1">
        <v>2</v>
      </c>
      <c r="H168" s="1">
        <v>7</v>
      </c>
      <c r="I168" s="1">
        <f>IFERROR(Orders[[#This Row],[shipped_date]]-Orders[[#This Row],[order_date]],-1)</f>
        <v>3</v>
      </c>
    </row>
    <row r="169" spans="1:9" x14ac:dyDescent="0.3">
      <c r="A169" s="2">
        <v>168</v>
      </c>
      <c r="B169" s="1">
        <v>1147</v>
      </c>
      <c r="C169" s="1">
        <v>4</v>
      </c>
      <c r="D169" s="10">
        <v>42469</v>
      </c>
      <c r="E169" s="10">
        <v>42472</v>
      </c>
      <c r="F169" s="10">
        <v>42471</v>
      </c>
      <c r="G169" s="1">
        <v>1</v>
      </c>
      <c r="H169" s="1">
        <v>3</v>
      </c>
      <c r="I169" s="1">
        <f>IFERROR(Orders[[#This Row],[shipped_date]]-Orders[[#This Row],[order_date]],-1)</f>
        <v>2</v>
      </c>
    </row>
    <row r="170" spans="1:9" x14ac:dyDescent="0.3">
      <c r="A170" s="2">
        <v>169</v>
      </c>
      <c r="B170" s="1">
        <v>99</v>
      </c>
      <c r="C170" s="1">
        <v>4</v>
      </c>
      <c r="D170" s="10">
        <v>42470</v>
      </c>
      <c r="E170" s="10">
        <v>42471</v>
      </c>
      <c r="F170" s="10">
        <v>42471</v>
      </c>
      <c r="G170" s="1">
        <v>2</v>
      </c>
      <c r="H170" s="1">
        <v>7</v>
      </c>
      <c r="I170" s="1">
        <f>IFERROR(Orders[[#This Row],[shipped_date]]-Orders[[#This Row],[order_date]],-1)</f>
        <v>1</v>
      </c>
    </row>
    <row r="171" spans="1:9" x14ac:dyDescent="0.3">
      <c r="A171" s="2">
        <v>170</v>
      </c>
      <c r="B171" s="1">
        <v>1200</v>
      </c>
      <c r="C171" s="1">
        <v>4</v>
      </c>
      <c r="D171" s="10">
        <v>42470</v>
      </c>
      <c r="E171" s="10">
        <v>42471</v>
      </c>
      <c r="F171" s="10">
        <v>42473</v>
      </c>
      <c r="G171" s="1">
        <v>2</v>
      </c>
      <c r="H171" s="1">
        <v>7</v>
      </c>
      <c r="I171" s="1">
        <f>IFERROR(Orders[[#This Row],[shipped_date]]-Orders[[#This Row],[order_date]],-1)</f>
        <v>3</v>
      </c>
    </row>
    <row r="172" spans="1:9" x14ac:dyDescent="0.3">
      <c r="A172" s="2">
        <v>171</v>
      </c>
      <c r="B172" s="1">
        <v>237</v>
      </c>
      <c r="C172" s="1">
        <v>4</v>
      </c>
      <c r="D172" s="10">
        <v>42471</v>
      </c>
      <c r="E172" s="10">
        <v>42474</v>
      </c>
      <c r="F172" s="10">
        <v>42474</v>
      </c>
      <c r="G172" s="1">
        <v>1</v>
      </c>
      <c r="H172" s="1">
        <v>3</v>
      </c>
      <c r="I172" s="1">
        <f>IFERROR(Orders[[#This Row],[shipped_date]]-Orders[[#This Row],[order_date]],-1)</f>
        <v>3</v>
      </c>
    </row>
    <row r="173" spans="1:9" x14ac:dyDescent="0.3">
      <c r="A173" s="2">
        <v>172</v>
      </c>
      <c r="B173" s="1">
        <v>1079</v>
      </c>
      <c r="C173" s="1">
        <v>4</v>
      </c>
      <c r="D173" s="10">
        <v>42471</v>
      </c>
      <c r="E173" s="10">
        <v>42472</v>
      </c>
      <c r="F173" s="10">
        <v>42474</v>
      </c>
      <c r="G173" s="1">
        <v>2</v>
      </c>
      <c r="H173" s="1">
        <v>7</v>
      </c>
      <c r="I173" s="1">
        <f>IFERROR(Orders[[#This Row],[shipped_date]]-Orders[[#This Row],[order_date]],-1)</f>
        <v>3</v>
      </c>
    </row>
    <row r="174" spans="1:9" x14ac:dyDescent="0.3">
      <c r="A174" s="2">
        <v>173</v>
      </c>
      <c r="B174" s="1">
        <v>117</v>
      </c>
      <c r="C174" s="1">
        <v>4</v>
      </c>
      <c r="D174" s="10">
        <v>42471</v>
      </c>
      <c r="E174" s="10">
        <v>42474</v>
      </c>
      <c r="F174" s="10">
        <v>42473</v>
      </c>
      <c r="G174" s="1">
        <v>3</v>
      </c>
      <c r="H174" s="1">
        <v>8</v>
      </c>
      <c r="I174" s="1">
        <f>IFERROR(Orders[[#This Row],[shipped_date]]-Orders[[#This Row],[order_date]],-1)</f>
        <v>2</v>
      </c>
    </row>
    <row r="175" spans="1:9" x14ac:dyDescent="0.3">
      <c r="A175" s="2">
        <v>174</v>
      </c>
      <c r="B175" s="1">
        <v>1361</v>
      </c>
      <c r="C175" s="1">
        <v>4</v>
      </c>
      <c r="D175" s="10">
        <v>42472</v>
      </c>
      <c r="E175" s="10">
        <v>42473</v>
      </c>
      <c r="F175" s="10">
        <v>42475</v>
      </c>
      <c r="G175" s="1">
        <v>2</v>
      </c>
      <c r="H175" s="1">
        <v>7</v>
      </c>
      <c r="I175" s="1">
        <f>IFERROR(Orders[[#This Row],[shipped_date]]-Orders[[#This Row],[order_date]],-1)</f>
        <v>3</v>
      </c>
    </row>
    <row r="176" spans="1:9" x14ac:dyDescent="0.3">
      <c r="A176" s="2">
        <v>175</v>
      </c>
      <c r="B176" s="1">
        <v>951</v>
      </c>
      <c r="C176" s="1">
        <v>4</v>
      </c>
      <c r="D176" s="10">
        <v>42473</v>
      </c>
      <c r="E176" s="10">
        <v>42474</v>
      </c>
      <c r="F176" s="10">
        <v>42474</v>
      </c>
      <c r="G176" s="1">
        <v>2</v>
      </c>
      <c r="H176" s="1">
        <v>6</v>
      </c>
      <c r="I176" s="1">
        <f>IFERROR(Orders[[#This Row],[shipped_date]]-Orders[[#This Row],[order_date]],-1)</f>
        <v>1</v>
      </c>
    </row>
    <row r="177" spans="1:9" x14ac:dyDescent="0.3">
      <c r="A177" s="2">
        <v>176</v>
      </c>
      <c r="B177" s="1">
        <v>643</v>
      </c>
      <c r="C177" s="1">
        <v>4</v>
      </c>
      <c r="D177" s="10">
        <v>42475</v>
      </c>
      <c r="E177" s="10">
        <v>42476</v>
      </c>
      <c r="F177" s="10">
        <v>42477</v>
      </c>
      <c r="G177" s="1">
        <v>2</v>
      </c>
      <c r="H177" s="1">
        <v>7</v>
      </c>
      <c r="I177" s="1">
        <f>IFERROR(Orders[[#This Row],[shipped_date]]-Orders[[#This Row],[order_date]],-1)</f>
        <v>2</v>
      </c>
    </row>
    <row r="178" spans="1:9" x14ac:dyDescent="0.3">
      <c r="A178" s="2">
        <v>177</v>
      </c>
      <c r="B178" s="1">
        <v>121</v>
      </c>
      <c r="C178" s="1">
        <v>4</v>
      </c>
      <c r="D178" s="10">
        <v>42476</v>
      </c>
      <c r="E178" s="10">
        <v>42479</v>
      </c>
      <c r="F178" s="10">
        <v>42479</v>
      </c>
      <c r="G178" s="1">
        <v>1</v>
      </c>
      <c r="H178" s="1">
        <v>2</v>
      </c>
      <c r="I178" s="1">
        <f>IFERROR(Orders[[#This Row],[shipped_date]]-Orders[[#This Row],[order_date]],-1)</f>
        <v>3</v>
      </c>
    </row>
    <row r="179" spans="1:9" x14ac:dyDescent="0.3">
      <c r="A179" s="2">
        <v>178</v>
      </c>
      <c r="B179" s="1">
        <v>756</v>
      </c>
      <c r="C179" s="1">
        <v>4</v>
      </c>
      <c r="D179" s="10">
        <v>42476</v>
      </c>
      <c r="E179" s="10">
        <v>42477</v>
      </c>
      <c r="F179" s="10">
        <v>42478</v>
      </c>
      <c r="G179" s="1">
        <v>2</v>
      </c>
      <c r="H179" s="1">
        <v>6</v>
      </c>
      <c r="I179" s="1">
        <f>IFERROR(Orders[[#This Row],[shipped_date]]-Orders[[#This Row],[order_date]],-1)</f>
        <v>2</v>
      </c>
    </row>
    <row r="180" spans="1:9" x14ac:dyDescent="0.3">
      <c r="A180" s="2">
        <v>179</v>
      </c>
      <c r="B180" s="1">
        <v>616</v>
      </c>
      <c r="C180" s="1">
        <v>4</v>
      </c>
      <c r="D180" s="10">
        <v>42477</v>
      </c>
      <c r="E180" s="10">
        <v>42479</v>
      </c>
      <c r="F180" s="10">
        <v>42479</v>
      </c>
      <c r="G180" s="1">
        <v>2</v>
      </c>
      <c r="H180" s="1">
        <v>6</v>
      </c>
      <c r="I180" s="1">
        <f>IFERROR(Orders[[#This Row],[shipped_date]]-Orders[[#This Row],[order_date]],-1)</f>
        <v>2</v>
      </c>
    </row>
    <row r="181" spans="1:9" x14ac:dyDescent="0.3">
      <c r="A181" s="2">
        <v>180</v>
      </c>
      <c r="B181" s="1">
        <v>918</v>
      </c>
      <c r="C181" s="1">
        <v>4</v>
      </c>
      <c r="D181" s="10">
        <v>42477</v>
      </c>
      <c r="E181" s="10">
        <v>42480</v>
      </c>
      <c r="F181" s="10">
        <v>42479</v>
      </c>
      <c r="G181" s="1">
        <v>2</v>
      </c>
      <c r="H181" s="1">
        <v>7</v>
      </c>
      <c r="I181" s="1">
        <f>IFERROR(Orders[[#This Row],[shipped_date]]-Orders[[#This Row],[order_date]],-1)</f>
        <v>2</v>
      </c>
    </row>
    <row r="182" spans="1:9" x14ac:dyDescent="0.3">
      <c r="A182" s="2">
        <v>181</v>
      </c>
      <c r="B182" s="1">
        <v>459</v>
      </c>
      <c r="C182" s="1">
        <v>4</v>
      </c>
      <c r="D182" s="10">
        <v>42478</v>
      </c>
      <c r="E182" s="10">
        <v>42480</v>
      </c>
      <c r="F182" s="10">
        <v>42480</v>
      </c>
      <c r="G182" s="1">
        <v>1</v>
      </c>
      <c r="H182" s="1">
        <v>3</v>
      </c>
      <c r="I182" s="1">
        <f>IFERROR(Orders[[#This Row],[shipped_date]]-Orders[[#This Row],[order_date]],-1)</f>
        <v>2</v>
      </c>
    </row>
    <row r="183" spans="1:9" x14ac:dyDescent="0.3">
      <c r="A183" s="2">
        <v>182</v>
      </c>
      <c r="B183" s="1">
        <v>854</v>
      </c>
      <c r="C183" s="1">
        <v>4</v>
      </c>
      <c r="D183" s="10">
        <v>42478</v>
      </c>
      <c r="E183" s="10">
        <v>42479</v>
      </c>
      <c r="F183" s="10">
        <v>42480</v>
      </c>
      <c r="G183" s="1">
        <v>2</v>
      </c>
      <c r="H183" s="1">
        <v>6</v>
      </c>
      <c r="I183" s="1">
        <f>IFERROR(Orders[[#This Row],[shipped_date]]-Orders[[#This Row],[order_date]],-1)</f>
        <v>2</v>
      </c>
    </row>
    <row r="184" spans="1:9" x14ac:dyDescent="0.3">
      <c r="A184" s="2">
        <v>183</v>
      </c>
      <c r="B184" s="1">
        <v>22</v>
      </c>
      <c r="C184" s="1">
        <v>4</v>
      </c>
      <c r="D184" s="10">
        <v>42479</v>
      </c>
      <c r="E184" s="10">
        <v>42480</v>
      </c>
      <c r="F184" s="10">
        <v>42480</v>
      </c>
      <c r="G184" s="1">
        <v>2</v>
      </c>
      <c r="H184" s="1">
        <v>7</v>
      </c>
      <c r="I184" s="1">
        <f>IFERROR(Orders[[#This Row],[shipped_date]]-Orders[[#This Row],[order_date]],-1)</f>
        <v>1</v>
      </c>
    </row>
    <row r="185" spans="1:9" x14ac:dyDescent="0.3">
      <c r="A185" s="2">
        <v>184</v>
      </c>
      <c r="B185" s="1">
        <v>134</v>
      </c>
      <c r="C185" s="1">
        <v>4</v>
      </c>
      <c r="D185" s="10">
        <v>42479</v>
      </c>
      <c r="E185" s="10">
        <v>42481</v>
      </c>
      <c r="F185" s="10">
        <v>42482</v>
      </c>
      <c r="G185" s="1">
        <v>2</v>
      </c>
      <c r="H185" s="1">
        <v>7</v>
      </c>
      <c r="I185" s="1">
        <f>IFERROR(Orders[[#This Row],[shipped_date]]-Orders[[#This Row],[order_date]],-1)</f>
        <v>3</v>
      </c>
    </row>
    <row r="186" spans="1:9" x14ac:dyDescent="0.3">
      <c r="A186" s="2">
        <v>185</v>
      </c>
      <c r="B186" s="1">
        <v>24</v>
      </c>
      <c r="C186" s="1">
        <v>3</v>
      </c>
      <c r="D186" s="10">
        <v>42480</v>
      </c>
      <c r="E186" s="10">
        <v>42480</v>
      </c>
      <c r="F186" s="1" t="s">
        <v>31</v>
      </c>
      <c r="G186" s="1">
        <v>1</v>
      </c>
      <c r="H186" s="1">
        <v>2</v>
      </c>
      <c r="I186" s="1">
        <f>IFERROR(Orders[[#This Row],[shipped_date]]-Orders[[#This Row],[order_date]],-1)</f>
        <v>-1</v>
      </c>
    </row>
    <row r="187" spans="1:9" x14ac:dyDescent="0.3">
      <c r="A187" s="2">
        <v>186</v>
      </c>
      <c r="B187" s="1">
        <v>1127</v>
      </c>
      <c r="C187" s="1">
        <v>4</v>
      </c>
      <c r="D187" s="10">
        <v>42481</v>
      </c>
      <c r="E187" s="10">
        <v>42482</v>
      </c>
      <c r="F187" s="10">
        <v>42484</v>
      </c>
      <c r="G187" s="1">
        <v>2</v>
      </c>
      <c r="H187" s="1">
        <v>6</v>
      </c>
      <c r="I187" s="1">
        <f>IFERROR(Orders[[#This Row],[shipped_date]]-Orders[[#This Row],[order_date]],-1)</f>
        <v>3</v>
      </c>
    </row>
    <row r="188" spans="1:9" x14ac:dyDescent="0.3">
      <c r="A188" s="2">
        <v>187</v>
      </c>
      <c r="B188" s="1">
        <v>183</v>
      </c>
      <c r="C188" s="1">
        <v>4</v>
      </c>
      <c r="D188" s="10">
        <v>42482</v>
      </c>
      <c r="E188" s="10">
        <v>42483</v>
      </c>
      <c r="F188" s="10">
        <v>42484</v>
      </c>
      <c r="G188" s="1">
        <v>2</v>
      </c>
      <c r="H188" s="1">
        <v>6</v>
      </c>
      <c r="I188" s="1">
        <f>IFERROR(Orders[[#This Row],[shipped_date]]-Orders[[#This Row],[order_date]],-1)</f>
        <v>2</v>
      </c>
    </row>
    <row r="189" spans="1:9" x14ac:dyDescent="0.3">
      <c r="A189" s="2">
        <v>188</v>
      </c>
      <c r="B189" s="1">
        <v>390</v>
      </c>
      <c r="C189" s="1">
        <v>4</v>
      </c>
      <c r="D189" s="10">
        <v>42482</v>
      </c>
      <c r="E189" s="10">
        <v>42483</v>
      </c>
      <c r="F189" s="10">
        <v>42485</v>
      </c>
      <c r="G189" s="1">
        <v>2</v>
      </c>
      <c r="H189" s="1">
        <v>6</v>
      </c>
      <c r="I189" s="1">
        <f>IFERROR(Orders[[#This Row],[shipped_date]]-Orders[[#This Row],[order_date]],-1)</f>
        <v>3</v>
      </c>
    </row>
    <row r="190" spans="1:9" x14ac:dyDescent="0.3">
      <c r="A190" s="2">
        <v>189</v>
      </c>
      <c r="B190" s="1">
        <v>1288</v>
      </c>
      <c r="C190" s="1">
        <v>4</v>
      </c>
      <c r="D190" s="10">
        <v>42483</v>
      </c>
      <c r="E190" s="10">
        <v>42484</v>
      </c>
      <c r="F190" s="10">
        <v>42486</v>
      </c>
      <c r="G190" s="1">
        <v>1</v>
      </c>
      <c r="H190" s="1">
        <v>2</v>
      </c>
      <c r="I190" s="1">
        <f>IFERROR(Orders[[#This Row],[shipped_date]]-Orders[[#This Row],[order_date]],-1)</f>
        <v>3</v>
      </c>
    </row>
    <row r="191" spans="1:9" x14ac:dyDescent="0.3">
      <c r="A191" s="2">
        <v>190</v>
      </c>
      <c r="B191" s="1">
        <v>98</v>
      </c>
      <c r="C191" s="1">
        <v>4</v>
      </c>
      <c r="D191" s="10">
        <v>42483</v>
      </c>
      <c r="E191" s="10">
        <v>42485</v>
      </c>
      <c r="F191" s="10">
        <v>42485</v>
      </c>
      <c r="G191" s="1">
        <v>2</v>
      </c>
      <c r="H191" s="1">
        <v>6</v>
      </c>
      <c r="I191" s="1">
        <f>IFERROR(Orders[[#This Row],[shipped_date]]-Orders[[#This Row],[order_date]],-1)</f>
        <v>2</v>
      </c>
    </row>
    <row r="192" spans="1:9" x14ac:dyDescent="0.3">
      <c r="A192" s="2">
        <v>191</v>
      </c>
      <c r="B192" s="1">
        <v>919</v>
      </c>
      <c r="C192" s="1">
        <v>4</v>
      </c>
      <c r="D192" s="10">
        <v>42487</v>
      </c>
      <c r="E192" s="10">
        <v>42488</v>
      </c>
      <c r="F192" s="10">
        <v>42488</v>
      </c>
      <c r="G192" s="1">
        <v>1</v>
      </c>
      <c r="H192" s="1">
        <v>2</v>
      </c>
      <c r="I192" s="1">
        <f>IFERROR(Orders[[#This Row],[shipped_date]]-Orders[[#This Row],[order_date]],-1)</f>
        <v>1</v>
      </c>
    </row>
    <row r="193" spans="1:9" x14ac:dyDescent="0.3">
      <c r="A193" s="2">
        <v>192</v>
      </c>
      <c r="B193" s="1">
        <v>728</v>
      </c>
      <c r="C193" s="1">
        <v>4</v>
      </c>
      <c r="D193" s="10">
        <v>42487</v>
      </c>
      <c r="E193" s="10">
        <v>42488</v>
      </c>
      <c r="F193" s="10">
        <v>42489</v>
      </c>
      <c r="G193" s="1">
        <v>2</v>
      </c>
      <c r="H193" s="1">
        <v>7</v>
      </c>
      <c r="I193" s="1">
        <f>IFERROR(Orders[[#This Row],[shipped_date]]-Orders[[#This Row],[order_date]],-1)</f>
        <v>2</v>
      </c>
    </row>
    <row r="194" spans="1:9" x14ac:dyDescent="0.3">
      <c r="A194" s="2">
        <v>193</v>
      </c>
      <c r="B194" s="1">
        <v>1366</v>
      </c>
      <c r="C194" s="1">
        <v>4</v>
      </c>
      <c r="D194" s="10">
        <v>42488</v>
      </c>
      <c r="E194" s="10">
        <v>42490</v>
      </c>
      <c r="F194" s="10">
        <v>42490</v>
      </c>
      <c r="G194" s="1">
        <v>1</v>
      </c>
      <c r="H194" s="1">
        <v>3</v>
      </c>
      <c r="I194" s="1">
        <f>IFERROR(Orders[[#This Row],[shipped_date]]-Orders[[#This Row],[order_date]],-1)</f>
        <v>2</v>
      </c>
    </row>
    <row r="195" spans="1:9" x14ac:dyDescent="0.3">
      <c r="A195" s="2">
        <v>194</v>
      </c>
      <c r="B195" s="1">
        <v>558</v>
      </c>
      <c r="C195" s="1">
        <v>4</v>
      </c>
      <c r="D195" s="10">
        <v>42488</v>
      </c>
      <c r="E195" s="10">
        <v>42490</v>
      </c>
      <c r="F195" s="10">
        <v>42491</v>
      </c>
      <c r="G195" s="1">
        <v>2</v>
      </c>
      <c r="H195" s="1">
        <v>7</v>
      </c>
      <c r="I195" s="1">
        <f>IFERROR(Orders[[#This Row],[shipped_date]]-Orders[[#This Row],[order_date]],-1)</f>
        <v>3</v>
      </c>
    </row>
    <row r="196" spans="1:9" x14ac:dyDescent="0.3">
      <c r="A196" s="2">
        <v>195</v>
      </c>
      <c r="B196" s="1">
        <v>727</v>
      </c>
      <c r="C196" s="1">
        <v>4</v>
      </c>
      <c r="D196" s="10">
        <v>42488</v>
      </c>
      <c r="E196" s="10">
        <v>42491</v>
      </c>
      <c r="F196" s="10">
        <v>42491</v>
      </c>
      <c r="G196" s="1">
        <v>2</v>
      </c>
      <c r="H196" s="1">
        <v>7</v>
      </c>
      <c r="I196" s="1">
        <f>IFERROR(Orders[[#This Row],[shipped_date]]-Orders[[#This Row],[order_date]],-1)</f>
        <v>3</v>
      </c>
    </row>
    <row r="197" spans="1:9" x14ac:dyDescent="0.3">
      <c r="A197" s="2">
        <v>196</v>
      </c>
      <c r="B197" s="1">
        <v>1247</v>
      </c>
      <c r="C197" s="1">
        <v>4</v>
      </c>
      <c r="D197" s="10">
        <v>42488</v>
      </c>
      <c r="E197" s="10">
        <v>42490</v>
      </c>
      <c r="F197" s="10">
        <v>42491</v>
      </c>
      <c r="G197" s="1">
        <v>2</v>
      </c>
      <c r="H197" s="1">
        <v>6</v>
      </c>
      <c r="I197" s="1">
        <f>IFERROR(Orders[[#This Row],[shipped_date]]-Orders[[#This Row],[order_date]],-1)</f>
        <v>3</v>
      </c>
    </row>
    <row r="198" spans="1:9" x14ac:dyDescent="0.3">
      <c r="A198" s="2">
        <v>197</v>
      </c>
      <c r="B198" s="1">
        <v>127</v>
      </c>
      <c r="C198" s="1">
        <v>4</v>
      </c>
      <c r="D198" s="10">
        <v>42490</v>
      </c>
      <c r="E198" s="10">
        <v>42493</v>
      </c>
      <c r="F198" s="10">
        <v>42493</v>
      </c>
      <c r="G198" s="1">
        <v>2</v>
      </c>
      <c r="H198" s="1">
        <v>7</v>
      </c>
      <c r="I198" s="1">
        <f>IFERROR(Orders[[#This Row],[shipped_date]]-Orders[[#This Row],[order_date]],-1)</f>
        <v>3</v>
      </c>
    </row>
    <row r="199" spans="1:9" x14ac:dyDescent="0.3">
      <c r="A199" s="2">
        <v>198</v>
      </c>
      <c r="B199" s="1">
        <v>640</v>
      </c>
      <c r="C199" s="1">
        <v>4</v>
      </c>
      <c r="D199" s="10">
        <v>42491</v>
      </c>
      <c r="E199" s="10">
        <v>42494</v>
      </c>
      <c r="F199" s="10">
        <v>42493</v>
      </c>
      <c r="G199" s="1">
        <v>2</v>
      </c>
      <c r="H199" s="1">
        <v>6</v>
      </c>
      <c r="I199" s="1">
        <f>IFERROR(Orders[[#This Row],[shipped_date]]-Orders[[#This Row],[order_date]],-1)</f>
        <v>2</v>
      </c>
    </row>
    <row r="200" spans="1:9" x14ac:dyDescent="0.3">
      <c r="A200" s="2">
        <v>199</v>
      </c>
      <c r="B200" s="1">
        <v>760</v>
      </c>
      <c r="C200" s="1">
        <v>4</v>
      </c>
      <c r="D200" s="10">
        <v>42491</v>
      </c>
      <c r="E200" s="10">
        <v>42494</v>
      </c>
      <c r="F200" s="10">
        <v>42494</v>
      </c>
      <c r="G200" s="1">
        <v>2</v>
      </c>
      <c r="H200" s="1">
        <v>7</v>
      </c>
      <c r="I200" s="1">
        <f>IFERROR(Orders[[#This Row],[shipped_date]]-Orders[[#This Row],[order_date]],-1)</f>
        <v>3</v>
      </c>
    </row>
    <row r="201" spans="1:9" x14ac:dyDescent="0.3">
      <c r="A201" s="2">
        <v>200</v>
      </c>
      <c r="B201" s="1">
        <v>1074</v>
      </c>
      <c r="C201" s="1">
        <v>4</v>
      </c>
      <c r="D201" s="10">
        <v>42491</v>
      </c>
      <c r="E201" s="10">
        <v>42493</v>
      </c>
      <c r="F201" s="10">
        <v>42493</v>
      </c>
      <c r="G201" s="1">
        <v>2</v>
      </c>
      <c r="H201" s="1">
        <v>6</v>
      </c>
      <c r="I201" s="1">
        <f>IFERROR(Orders[[#This Row],[shipped_date]]-Orders[[#This Row],[order_date]],-1)</f>
        <v>2</v>
      </c>
    </row>
    <row r="202" spans="1:9" x14ac:dyDescent="0.3">
      <c r="A202" s="2">
        <v>201</v>
      </c>
      <c r="B202" s="1">
        <v>280</v>
      </c>
      <c r="C202" s="1">
        <v>4</v>
      </c>
      <c r="D202" s="10">
        <v>42491</v>
      </c>
      <c r="E202" s="10">
        <v>42494</v>
      </c>
      <c r="F202" s="10">
        <v>42492</v>
      </c>
      <c r="G202" s="1">
        <v>3</v>
      </c>
      <c r="H202" s="1">
        <v>9</v>
      </c>
      <c r="I202" s="1">
        <f>IFERROR(Orders[[#This Row],[shipped_date]]-Orders[[#This Row],[order_date]],-1)</f>
        <v>1</v>
      </c>
    </row>
    <row r="203" spans="1:9" x14ac:dyDescent="0.3">
      <c r="A203" s="2">
        <v>202</v>
      </c>
      <c r="B203" s="1">
        <v>600</v>
      </c>
      <c r="C203" s="1">
        <v>4</v>
      </c>
      <c r="D203" s="10">
        <v>42493</v>
      </c>
      <c r="E203" s="10">
        <v>42495</v>
      </c>
      <c r="F203" s="10">
        <v>42494</v>
      </c>
      <c r="G203" s="1">
        <v>1</v>
      </c>
      <c r="H203" s="1">
        <v>2</v>
      </c>
      <c r="I203" s="1">
        <f>IFERROR(Orders[[#This Row],[shipped_date]]-Orders[[#This Row],[order_date]],-1)</f>
        <v>1</v>
      </c>
    </row>
    <row r="204" spans="1:9" x14ac:dyDescent="0.3">
      <c r="A204" s="2">
        <v>203</v>
      </c>
      <c r="B204" s="1">
        <v>1102</v>
      </c>
      <c r="C204" s="1">
        <v>4</v>
      </c>
      <c r="D204" s="10">
        <v>42493</v>
      </c>
      <c r="E204" s="10">
        <v>42495</v>
      </c>
      <c r="F204" s="10">
        <v>42496</v>
      </c>
      <c r="G204" s="1">
        <v>3</v>
      </c>
      <c r="H204" s="1">
        <v>9</v>
      </c>
      <c r="I204" s="1">
        <f>IFERROR(Orders[[#This Row],[shipped_date]]-Orders[[#This Row],[order_date]],-1)</f>
        <v>3</v>
      </c>
    </row>
    <row r="205" spans="1:9" x14ac:dyDescent="0.3">
      <c r="A205" s="2">
        <v>204</v>
      </c>
      <c r="B205" s="1">
        <v>591</v>
      </c>
      <c r="C205" s="1">
        <v>4</v>
      </c>
      <c r="D205" s="10">
        <v>42494</v>
      </c>
      <c r="E205" s="10">
        <v>42497</v>
      </c>
      <c r="F205" s="10">
        <v>42496</v>
      </c>
      <c r="G205" s="1">
        <v>2</v>
      </c>
      <c r="H205" s="1">
        <v>7</v>
      </c>
      <c r="I205" s="1">
        <f>IFERROR(Orders[[#This Row],[shipped_date]]-Orders[[#This Row],[order_date]],-1)</f>
        <v>2</v>
      </c>
    </row>
    <row r="206" spans="1:9" x14ac:dyDescent="0.3">
      <c r="A206" s="2">
        <v>205</v>
      </c>
      <c r="B206" s="1">
        <v>635</v>
      </c>
      <c r="C206" s="1">
        <v>4</v>
      </c>
      <c r="D206" s="10">
        <v>42494</v>
      </c>
      <c r="E206" s="10">
        <v>42495</v>
      </c>
      <c r="F206" s="10">
        <v>42496</v>
      </c>
      <c r="G206" s="1">
        <v>2</v>
      </c>
      <c r="H206" s="1">
        <v>6</v>
      </c>
      <c r="I206" s="1">
        <f>IFERROR(Orders[[#This Row],[shipped_date]]-Orders[[#This Row],[order_date]],-1)</f>
        <v>2</v>
      </c>
    </row>
    <row r="207" spans="1:9" x14ac:dyDescent="0.3">
      <c r="A207" s="2">
        <v>206</v>
      </c>
      <c r="B207" s="1">
        <v>743</v>
      </c>
      <c r="C207" s="1">
        <v>4</v>
      </c>
      <c r="D207" s="10">
        <v>42494</v>
      </c>
      <c r="E207" s="10">
        <v>42496</v>
      </c>
      <c r="F207" s="10">
        <v>42495</v>
      </c>
      <c r="G207" s="1">
        <v>3</v>
      </c>
      <c r="H207" s="1">
        <v>9</v>
      </c>
      <c r="I207" s="1">
        <f>IFERROR(Orders[[#This Row],[shipped_date]]-Orders[[#This Row],[order_date]],-1)</f>
        <v>1</v>
      </c>
    </row>
    <row r="208" spans="1:9" x14ac:dyDescent="0.3">
      <c r="A208" s="2">
        <v>207</v>
      </c>
      <c r="B208" s="1">
        <v>105</v>
      </c>
      <c r="C208" s="1">
        <v>4</v>
      </c>
      <c r="D208" s="10">
        <v>42495</v>
      </c>
      <c r="E208" s="10">
        <v>42497</v>
      </c>
      <c r="F208" s="10">
        <v>42497</v>
      </c>
      <c r="G208" s="1">
        <v>2</v>
      </c>
      <c r="H208" s="1">
        <v>7</v>
      </c>
      <c r="I208" s="1">
        <f>IFERROR(Orders[[#This Row],[shipped_date]]-Orders[[#This Row],[order_date]],-1)</f>
        <v>2</v>
      </c>
    </row>
    <row r="209" spans="1:9" x14ac:dyDescent="0.3">
      <c r="A209" s="2">
        <v>208</v>
      </c>
      <c r="B209" s="1">
        <v>815</v>
      </c>
      <c r="C209" s="1">
        <v>4</v>
      </c>
      <c r="D209" s="10">
        <v>42496</v>
      </c>
      <c r="E209" s="10">
        <v>42497</v>
      </c>
      <c r="F209" s="10">
        <v>42499</v>
      </c>
      <c r="G209" s="1">
        <v>2</v>
      </c>
      <c r="H209" s="1">
        <v>7</v>
      </c>
      <c r="I209" s="1">
        <f>IFERROR(Orders[[#This Row],[shipped_date]]-Orders[[#This Row],[order_date]],-1)</f>
        <v>3</v>
      </c>
    </row>
    <row r="210" spans="1:9" x14ac:dyDescent="0.3">
      <c r="A210" s="2">
        <v>209</v>
      </c>
      <c r="B210" s="1">
        <v>514</v>
      </c>
      <c r="C210" s="1">
        <v>4</v>
      </c>
      <c r="D210" s="10">
        <v>42497</v>
      </c>
      <c r="E210" s="10">
        <v>42498</v>
      </c>
      <c r="F210" s="10">
        <v>42498</v>
      </c>
      <c r="G210" s="1">
        <v>2</v>
      </c>
      <c r="H210" s="1">
        <v>6</v>
      </c>
      <c r="I210" s="1">
        <f>IFERROR(Orders[[#This Row],[shipped_date]]-Orders[[#This Row],[order_date]],-1)</f>
        <v>1</v>
      </c>
    </row>
    <row r="211" spans="1:9" x14ac:dyDescent="0.3">
      <c r="A211" s="2">
        <v>210</v>
      </c>
      <c r="B211" s="1">
        <v>943</v>
      </c>
      <c r="C211" s="1">
        <v>4</v>
      </c>
      <c r="D211" s="10">
        <v>42497</v>
      </c>
      <c r="E211" s="10">
        <v>42498</v>
      </c>
      <c r="F211" s="10">
        <v>42499</v>
      </c>
      <c r="G211" s="1">
        <v>2</v>
      </c>
      <c r="H211" s="1">
        <v>6</v>
      </c>
      <c r="I211" s="1">
        <f>IFERROR(Orders[[#This Row],[shipped_date]]-Orders[[#This Row],[order_date]],-1)</f>
        <v>2</v>
      </c>
    </row>
    <row r="212" spans="1:9" x14ac:dyDescent="0.3">
      <c r="A212" s="2">
        <v>211</v>
      </c>
      <c r="B212" s="1">
        <v>1140</v>
      </c>
      <c r="C212" s="1">
        <v>4</v>
      </c>
      <c r="D212" s="10">
        <v>42497</v>
      </c>
      <c r="E212" s="10">
        <v>42499</v>
      </c>
      <c r="F212" s="10">
        <v>42498</v>
      </c>
      <c r="G212" s="1">
        <v>2</v>
      </c>
      <c r="H212" s="1">
        <v>6</v>
      </c>
      <c r="I212" s="1">
        <f>IFERROR(Orders[[#This Row],[shipped_date]]-Orders[[#This Row],[order_date]],-1)</f>
        <v>1</v>
      </c>
    </row>
    <row r="213" spans="1:9" x14ac:dyDescent="0.3">
      <c r="A213" s="2">
        <v>212</v>
      </c>
      <c r="B213" s="1">
        <v>1373</v>
      </c>
      <c r="C213" s="1">
        <v>4</v>
      </c>
      <c r="D213" s="10">
        <v>42498</v>
      </c>
      <c r="E213" s="10">
        <v>42499</v>
      </c>
      <c r="F213" s="10">
        <v>42501</v>
      </c>
      <c r="G213" s="1">
        <v>2</v>
      </c>
      <c r="H213" s="1">
        <v>6</v>
      </c>
      <c r="I213" s="1">
        <f>IFERROR(Orders[[#This Row],[shipped_date]]-Orders[[#This Row],[order_date]],-1)</f>
        <v>3</v>
      </c>
    </row>
    <row r="214" spans="1:9" x14ac:dyDescent="0.3">
      <c r="A214" s="2">
        <v>213</v>
      </c>
      <c r="B214" s="1">
        <v>788</v>
      </c>
      <c r="C214" s="1">
        <v>4</v>
      </c>
      <c r="D214" s="10">
        <v>42498</v>
      </c>
      <c r="E214" s="10">
        <v>42499</v>
      </c>
      <c r="F214" s="10">
        <v>42499</v>
      </c>
      <c r="G214" s="1">
        <v>3</v>
      </c>
      <c r="H214" s="1">
        <v>8</v>
      </c>
      <c r="I214" s="1">
        <f>IFERROR(Orders[[#This Row],[shipped_date]]-Orders[[#This Row],[order_date]],-1)</f>
        <v>1</v>
      </c>
    </row>
    <row r="215" spans="1:9" x14ac:dyDescent="0.3">
      <c r="A215" s="2">
        <v>214</v>
      </c>
      <c r="B215" s="1">
        <v>363</v>
      </c>
      <c r="C215" s="1">
        <v>4</v>
      </c>
      <c r="D215" s="10">
        <v>42500</v>
      </c>
      <c r="E215" s="10">
        <v>42502</v>
      </c>
      <c r="F215" s="10">
        <v>42501</v>
      </c>
      <c r="G215" s="1">
        <v>2</v>
      </c>
      <c r="H215" s="1">
        <v>6</v>
      </c>
      <c r="I215" s="1">
        <f>IFERROR(Orders[[#This Row],[shipped_date]]-Orders[[#This Row],[order_date]],-1)</f>
        <v>1</v>
      </c>
    </row>
    <row r="216" spans="1:9" x14ac:dyDescent="0.3">
      <c r="A216" s="2">
        <v>215</v>
      </c>
      <c r="B216" s="1">
        <v>1420</v>
      </c>
      <c r="C216" s="1">
        <v>4</v>
      </c>
      <c r="D216" s="10">
        <v>42500</v>
      </c>
      <c r="E216" s="10">
        <v>42503</v>
      </c>
      <c r="F216" s="10">
        <v>42502</v>
      </c>
      <c r="G216" s="1">
        <v>2</v>
      </c>
      <c r="H216" s="1">
        <v>7</v>
      </c>
      <c r="I216" s="1">
        <f>IFERROR(Orders[[#This Row],[shipped_date]]-Orders[[#This Row],[order_date]],-1)</f>
        <v>2</v>
      </c>
    </row>
    <row r="217" spans="1:9" x14ac:dyDescent="0.3">
      <c r="A217" s="2">
        <v>216</v>
      </c>
      <c r="B217" s="1">
        <v>267</v>
      </c>
      <c r="C217" s="1">
        <v>4</v>
      </c>
      <c r="D217" s="10">
        <v>42501</v>
      </c>
      <c r="E217" s="10">
        <v>42504</v>
      </c>
      <c r="F217" s="10">
        <v>42503</v>
      </c>
      <c r="G217" s="1">
        <v>1</v>
      </c>
      <c r="H217" s="1">
        <v>3</v>
      </c>
      <c r="I217" s="1">
        <f>IFERROR(Orders[[#This Row],[shipped_date]]-Orders[[#This Row],[order_date]],-1)</f>
        <v>2</v>
      </c>
    </row>
    <row r="218" spans="1:9" x14ac:dyDescent="0.3">
      <c r="A218" s="2">
        <v>217</v>
      </c>
      <c r="B218" s="1">
        <v>716</v>
      </c>
      <c r="C218" s="1">
        <v>4</v>
      </c>
      <c r="D218" s="10">
        <v>42501</v>
      </c>
      <c r="E218" s="10">
        <v>42502</v>
      </c>
      <c r="F218" s="10">
        <v>42504</v>
      </c>
      <c r="G218" s="1">
        <v>2</v>
      </c>
      <c r="H218" s="1">
        <v>7</v>
      </c>
      <c r="I218" s="1">
        <f>IFERROR(Orders[[#This Row],[shipped_date]]-Orders[[#This Row],[order_date]],-1)</f>
        <v>3</v>
      </c>
    </row>
    <row r="219" spans="1:9" x14ac:dyDescent="0.3">
      <c r="A219" s="2">
        <v>218</v>
      </c>
      <c r="B219" s="1">
        <v>1179</v>
      </c>
      <c r="C219" s="1">
        <v>4</v>
      </c>
      <c r="D219" s="10">
        <v>42502</v>
      </c>
      <c r="E219" s="10">
        <v>42504</v>
      </c>
      <c r="F219" s="10">
        <v>42504</v>
      </c>
      <c r="G219" s="1">
        <v>2</v>
      </c>
      <c r="H219" s="1">
        <v>7</v>
      </c>
      <c r="I219" s="1">
        <f>IFERROR(Orders[[#This Row],[shipped_date]]-Orders[[#This Row],[order_date]],-1)</f>
        <v>2</v>
      </c>
    </row>
    <row r="220" spans="1:9" x14ac:dyDescent="0.3">
      <c r="A220" s="2">
        <v>219</v>
      </c>
      <c r="B220" s="1">
        <v>1338</v>
      </c>
      <c r="C220" s="1">
        <v>4</v>
      </c>
      <c r="D220" s="10">
        <v>42502</v>
      </c>
      <c r="E220" s="10">
        <v>42505</v>
      </c>
      <c r="F220" s="10">
        <v>42505</v>
      </c>
      <c r="G220" s="1">
        <v>2</v>
      </c>
      <c r="H220" s="1">
        <v>6</v>
      </c>
      <c r="I220" s="1">
        <f>IFERROR(Orders[[#This Row],[shipped_date]]-Orders[[#This Row],[order_date]],-1)</f>
        <v>3</v>
      </c>
    </row>
    <row r="221" spans="1:9" x14ac:dyDescent="0.3">
      <c r="A221" s="2">
        <v>220</v>
      </c>
      <c r="B221" s="1">
        <v>1358</v>
      </c>
      <c r="C221" s="1">
        <v>4</v>
      </c>
      <c r="D221" s="10">
        <v>42502</v>
      </c>
      <c r="E221" s="10">
        <v>42504</v>
      </c>
      <c r="F221" s="10">
        <v>42505</v>
      </c>
      <c r="G221" s="1">
        <v>2</v>
      </c>
      <c r="H221" s="1">
        <v>6</v>
      </c>
      <c r="I221" s="1">
        <f>IFERROR(Orders[[#This Row],[shipped_date]]-Orders[[#This Row],[order_date]],-1)</f>
        <v>3</v>
      </c>
    </row>
    <row r="222" spans="1:9" x14ac:dyDescent="0.3">
      <c r="A222" s="2">
        <v>221</v>
      </c>
      <c r="B222" s="1">
        <v>1218</v>
      </c>
      <c r="C222" s="1">
        <v>4</v>
      </c>
      <c r="D222" s="10">
        <v>42503</v>
      </c>
      <c r="E222" s="10">
        <v>42506</v>
      </c>
      <c r="F222" s="10">
        <v>42504</v>
      </c>
      <c r="G222" s="1">
        <v>1</v>
      </c>
      <c r="H222" s="1">
        <v>2</v>
      </c>
      <c r="I222" s="1">
        <f>IFERROR(Orders[[#This Row],[shipped_date]]-Orders[[#This Row],[order_date]],-1)</f>
        <v>1</v>
      </c>
    </row>
    <row r="223" spans="1:9" x14ac:dyDescent="0.3">
      <c r="A223" s="2">
        <v>222</v>
      </c>
      <c r="B223" s="1">
        <v>51</v>
      </c>
      <c r="C223" s="1">
        <v>4</v>
      </c>
      <c r="D223" s="10">
        <v>42503</v>
      </c>
      <c r="E223" s="10">
        <v>42506</v>
      </c>
      <c r="F223" s="10">
        <v>42504</v>
      </c>
      <c r="G223" s="1">
        <v>2</v>
      </c>
      <c r="H223" s="1">
        <v>6</v>
      </c>
      <c r="I223" s="1">
        <f>IFERROR(Orders[[#This Row],[shipped_date]]-Orders[[#This Row],[order_date]],-1)</f>
        <v>1</v>
      </c>
    </row>
    <row r="224" spans="1:9" x14ac:dyDescent="0.3">
      <c r="A224" s="2">
        <v>223</v>
      </c>
      <c r="B224" s="1">
        <v>1368</v>
      </c>
      <c r="C224" s="1">
        <v>4</v>
      </c>
      <c r="D224" s="10">
        <v>42505</v>
      </c>
      <c r="E224" s="10">
        <v>42506</v>
      </c>
      <c r="F224" s="10">
        <v>42507</v>
      </c>
      <c r="G224" s="1">
        <v>2</v>
      </c>
      <c r="H224" s="1">
        <v>7</v>
      </c>
      <c r="I224" s="1">
        <f>IFERROR(Orders[[#This Row],[shipped_date]]-Orders[[#This Row],[order_date]],-1)</f>
        <v>2</v>
      </c>
    </row>
    <row r="225" spans="1:9" x14ac:dyDescent="0.3">
      <c r="A225" s="2">
        <v>224</v>
      </c>
      <c r="B225" s="1">
        <v>157</v>
      </c>
      <c r="C225" s="1">
        <v>4</v>
      </c>
      <c r="D225" s="10">
        <v>42507</v>
      </c>
      <c r="E225" s="10">
        <v>42508</v>
      </c>
      <c r="F225" s="10">
        <v>42509</v>
      </c>
      <c r="G225" s="1">
        <v>1</v>
      </c>
      <c r="H225" s="1">
        <v>3</v>
      </c>
      <c r="I225" s="1">
        <f>IFERROR(Orders[[#This Row],[shipped_date]]-Orders[[#This Row],[order_date]],-1)</f>
        <v>2</v>
      </c>
    </row>
    <row r="226" spans="1:9" x14ac:dyDescent="0.3">
      <c r="A226" s="2">
        <v>225</v>
      </c>
      <c r="B226" s="1">
        <v>307</v>
      </c>
      <c r="C226" s="1">
        <v>4</v>
      </c>
      <c r="D226" s="10">
        <v>42507</v>
      </c>
      <c r="E226" s="10">
        <v>42510</v>
      </c>
      <c r="F226" s="10">
        <v>42509</v>
      </c>
      <c r="G226" s="1">
        <v>1</v>
      </c>
      <c r="H226" s="1">
        <v>3</v>
      </c>
      <c r="I226" s="1">
        <f>IFERROR(Orders[[#This Row],[shipped_date]]-Orders[[#This Row],[order_date]],-1)</f>
        <v>2</v>
      </c>
    </row>
    <row r="227" spans="1:9" x14ac:dyDescent="0.3">
      <c r="A227" s="2">
        <v>226</v>
      </c>
      <c r="B227" s="1">
        <v>501</v>
      </c>
      <c r="C227" s="1">
        <v>4</v>
      </c>
      <c r="D227" s="10">
        <v>42507</v>
      </c>
      <c r="E227" s="10">
        <v>42509</v>
      </c>
      <c r="F227" s="10">
        <v>42510</v>
      </c>
      <c r="G227" s="1">
        <v>1</v>
      </c>
      <c r="H227" s="1">
        <v>2</v>
      </c>
      <c r="I227" s="1">
        <f>IFERROR(Orders[[#This Row],[shipped_date]]-Orders[[#This Row],[order_date]],-1)</f>
        <v>3</v>
      </c>
    </row>
    <row r="228" spans="1:9" x14ac:dyDescent="0.3">
      <c r="A228" s="2">
        <v>227</v>
      </c>
      <c r="B228" s="1">
        <v>489</v>
      </c>
      <c r="C228" s="1">
        <v>4</v>
      </c>
      <c r="D228" s="10">
        <v>42507</v>
      </c>
      <c r="E228" s="10">
        <v>42508</v>
      </c>
      <c r="F228" s="10">
        <v>42510</v>
      </c>
      <c r="G228" s="1">
        <v>2</v>
      </c>
      <c r="H228" s="1">
        <v>7</v>
      </c>
      <c r="I228" s="1">
        <f>IFERROR(Orders[[#This Row],[shipped_date]]-Orders[[#This Row],[order_date]],-1)</f>
        <v>3</v>
      </c>
    </row>
    <row r="229" spans="1:9" x14ac:dyDescent="0.3">
      <c r="A229" s="2">
        <v>228</v>
      </c>
      <c r="B229" s="1">
        <v>615</v>
      </c>
      <c r="C229" s="1">
        <v>4</v>
      </c>
      <c r="D229" s="10">
        <v>42507</v>
      </c>
      <c r="E229" s="10">
        <v>42510</v>
      </c>
      <c r="F229" s="10">
        <v>42510</v>
      </c>
      <c r="G229" s="1">
        <v>2</v>
      </c>
      <c r="H229" s="1">
        <v>7</v>
      </c>
      <c r="I229" s="1">
        <f>IFERROR(Orders[[#This Row],[shipped_date]]-Orders[[#This Row],[order_date]],-1)</f>
        <v>3</v>
      </c>
    </row>
    <row r="230" spans="1:9" x14ac:dyDescent="0.3">
      <c r="A230" s="2">
        <v>229</v>
      </c>
      <c r="B230" s="1">
        <v>742</v>
      </c>
      <c r="C230" s="1">
        <v>4</v>
      </c>
      <c r="D230" s="10">
        <v>42509</v>
      </c>
      <c r="E230" s="10">
        <v>42511</v>
      </c>
      <c r="F230" s="10">
        <v>42510</v>
      </c>
      <c r="G230" s="1">
        <v>2</v>
      </c>
      <c r="H230" s="1">
        <v>6</v>
      </c>
      <c r="I230" s="1">
        <f>IFERROR(Orders[[#This Row],[shipped_date]]-Orders[[#This Row],[order_date]],-1)</f>
        <v>1</v>
      </c>
    </row>
    <row r="231" spans="1:9" x14ac:dyDescent="0.3">
      <c r="A231" s="2">
        <v>230</v>
      </c>
      <c r="B231" s="1">
        <v>1167</v>
      </c>
      <c r="C231" s="1">
        <v>4</v>
      </c>
      <c r="D231" s="10">
        <v>42509</v>
      </c>
      <c r="E231" s="10">
        <v>42510</v>
      </c>
      <c r="F231" s="10">
        <v>42511</v>
      </c>
      <c r="G231" s="1">
        <v>2</v>
      </c>
      <c r="H231" s="1">
        <v>6</v>
      </c>
      <c r="I231" s="1">
        <f>IFERROR(Orders[[#This Row],[shipped_date]]-Orders[[#This Row],[order_date]],-1)</f>
        <v>2</v>
      </c>
    </row>
    <row r="232" spans="1:9" x14ac:dyDescent="0.3">
      <c r="A232" s="2">
        <v>231</v>
      </c>
      <c r="B232" s="1">
        <v>1257</v>
      </c>
      <c r="C232" s="1">
        <v>4</v>
      </c>
      <c r="D232" s="10">
        <v>42509</v>
      </c>
      <c r="E232" s="10">
        <v>42512</v>
      </c>
      <c r="F232" s="10">
        <v>42511</v>
      </c>
      <c r="G232" s="1">
        <v>2</v>
      </c>
      <c r="H232" s="1">
        <v>6</v>
      </c>
      <c r="I232" s="1">
        <f>IFERROR(Orders[[#This Row],[shipped_date]]-Orders[[#This Row],[order_date]],-1)</f>
        <v>2</v>
      </c>
    </row>
    <row r="233" spans="1:9" x14ac:dyDescent="0.3">
      <c r="A233" s="2">
        <v>232</v>
      </c>
      <c r="B233" s="1">
        <v>1360</v>
      </c>
      <c r="C233" s="1">
        <v>4</v>
      </c>
      <c r="D233" s="10">
        <v>42510</v>
      </c>
      <c r="E233" s="10">
        <v>42513</v>
      </c>
      <c r="F233" s="10">
        <v>42513</v>
      </c>
      <c r="G233" s="1">
        <v>1</v>
      </c>
      <c r="H233" s="1">
        <v>3</v>
      </c>
      <c r="I233" s="1">
        <f>IFERROR(Orders[[#This Row],[shipped_date]]-Orders[[#This Row],[order_date]],-1)</f>
        <v>3</v>
      </c>
    </row>
    <row r="234" spans="1:9" x14ac:dyDescent="0.3">
      <c r="A234" s="2">
        <v>233</v>
      </c>
      <c r="B234" s="1">
        <v>737</v>
      </c>
      <c r="C234" s="1">
        <v>4</v>
      </c>
      <c r="D234" s="10">
        <v>42511</v>
      </c>
      <c r="E234" s="10">
        <v>42512</v>
      </c>
      <c r="F234" s="10">
        <v>42514</v>
      </c>
      <c r="G234" s="1">
        <v>2</v>
      </c>
      <c r="H234" s="1">
        <v>6</v>
      </c>
      <c r="I234" s="1">
        <f>IFERROR(Orders[[#This Row],[shipped_date]]-Orders[[#This Row],[order_date]],-1)</f>
        <v>3</v>
      </c>
    </row>
    <row r="235" spans="1:9" x14ac:dyDescent="0.3">
      <c r="A235" s="2">
        <v>234</v>
      </c>
      <c r="B235" s="1">
        <v>1435</v>
      </c>
      <c r="C235" s="1">
        <v>4</v>
      </c>
      <c r="D235" s="10">
        <v>42512</v>
      </c>
      <c r="E235" s="10">
        <v>42514</v>
      </c>
      <c r="F235" s="10">
        <v>42514</v>
      </c>
      <c r="G235" s="1">
        <v>2</v>
      </c>
      <c r="H235" s="1">
        <v>6</v>
      </c>
      <c r="I235" s="1">
        <f>IFERROR(Orders[[#This Row],[shipped_date]]-Orders[[#This Row],[order_date]],-1)</f>
        <v>2</v>
      </c>
    </row>
    <row r="236" spans="1:9" x14ac:dyDescent="0.3">
      <c r="A236" s="2">
        <v>235</v>
      </c>
      <c r="B236" s="1">
        <v>649</v>
      </c>
      <c r="C236" s="1">
        <v>4</v>
      </c>
      <c r="D236" s="10">
        <v>42514</v>
      </c>
      <c r="E236" s="10">
        <v>42515</v>
      </c>
      <c r="F236" s="10">
        <v>42515</v>
      </c>
      <c r="G236" s="1">
        <v>2</v>
      </c>
      <c r="H236" s="1">
        <v>6</v>
      </c>
      <c r="I236" s="1">
        <f>IFERROR(Orders[[#This Row],[shipped_date]]-Orders[[#This Row],[order_date]],-1)</f>
        <v>1</v>
      </c>
    </row>
    <row r="237" spans="1:9" x14ac:dyDescent="0.3">
      <c r="A237" s="2">
        <v>236</v>
      </c>
      <c r="B237" s="1">
        <v>206</v>
      </c>
      <c r="C237" s="1">
        <v>4</v>
      </c>
      <c r="D237" s="10">
        <v>42515</v>
      </c>
      <c r="E237" s="10">
        <v>42517</v>
      </c>
      <c r="F237" s="10">
        <v>42516</v>
      </c>
      <c r="G237" s="1">
        <v>2</v>
      </c>
      <c r="H237" s="1">
        <v>6</v>
      </c>
      <c r="I237" s="1">
        <f>IFERROR(Orders[[#This Row],[shipped_date]]-Orders[[#This Row],[order_date]],-1)</f>
        <v>1</v>
      </c>
    </row>
    <row r="238" spans="1:9" x14ac:dyDescent="0.3">
      <c r="A238" s="2">
        <v>237</v>
      </c>
      <c r="B238" s="1">
        <v>1351</v>
      </c>
      <c r="C238" s="1">
        <v>4</v>
      </c>
      <c r="D238" s="10">
        <v>42515</v>
      </c>
      <c r="E238" s="10">
        <v>42516</v>
      </c>
      <c r="F238" s="10">
        <v>42517</v>
      </c>
      <c r="G238" s="1">
        <v>2</v>
      </c>
      <c r="H238" s="1">
        <v>7</v>
      </c>
      <c r="I238" s="1">
        <f>IFERROR(Orders[[#This Row],[shipped_date]]-Orders[[#This Row],[order_date]],-1)</f>
        <v>2</v>
      </c>
    </row>
    <row r="239" spans="1:9" x14ac:dyDescent="0.3">
      <c r="A239" s="2">
        <v>238</v>
      </c>
      <c r="B239" s="1">
        <v>1350</v>
      </c>
      <c r="C239" s="1">
        <v>4</v>
      </c>
      <c r="D239" s="10">
        <v>42516</v>
      </c>
      <c r="E239" s="10">
        <v>42519</v>
      </c>
      <c r="F239" s="10">
        <v>42519</v>
      </c>
      <c r="G239" s="1">
        <v>2</v>
      </c>
      <c r="H239" s="1">
        <v>6</v>
      </c>
      <c r="I239" s="1">
        <f>IFERROR(Orders[[#This Row],[shipped_date]]-Orders[[#This Row],[order_date]],-1)</f>
        <v>3</v>
      </c>
    </row>
    <row r="240" spans="1:9" x14ac:dyDescent="0.3">
      <c r="A240" s="2">
        <v>239</v>
      </c>
      <c r="B240" s="1">
        <v>13</v>
      </c>
      <c r="C240" s="1">
        <v>3</v>
      </c>
      <c r="D240" s="10">
        <v>42517</v>
      </c>
      <c r="E240" s="10">
        <v>42517</v>
      </c>
      <c r="F240" s="1" t="s">
        <v>31</v>
      </c>
      <c r="G240" s="1">
        <v>3</v>
      </c>
      <c r="H240" s="1">
        <v>9</v>
      </c>
      <c r="I240" s="1">
        <f>IFERROR(Orders[[#This Row],[shipped_date]]-Orders[[#This Row],[order_date]],-1)</f>
        <v>-1</v>
      </c>
    </row>
    <row r="241" spans="1:9" x14ac:dyDescent="0.3">
      <c r="A241" s="2">
        <v>240</v>
      </c>
      <c r="B241" s="1">
        <v>65</v>
      </c>
      <c r="C241" s="1">
        <v>4</v>
      </c>
      <c r="D241" s="10">
        <v>42517</v>
      </c>
      <c r="E241" s="10">
        <v>42519</v>
      </c>
      <c r="F241" s="10">
        <v>42520</v>
      </c>
      <c r="G241" s="1">
        <v>2</v>
      </c>
      <c r="H241" s="1">
        <v>6</v>
      </c>
      <c r="I241" s="1">
        <f>IFERROR(Orders[[#This Row],[shipped_date]]-Orders[[#This Row],[order_date]],-1)</f>
        <v>3</v>
      </c>
    </row>
    <row r="242" spans="1:9" x14ac:dyDescent="0.3">
      <c r="A242" s="2">
        <v>241</v>
      </c>
      <c r="B242" s="1">
        <v>1082</v>
      </c>
      <c r="C242" s="1">
        <v>4</v>
      </c>
      <c r="D242" s="10">
        <v>42517</v>
      </c>
      <c r="E242" s="10">
        <v>42519</v>
      </c>
      <c r="F242" s="10">
        <v>42519</v>
      </c>
      <c r="G242" s="1">
        <v>2</v>
      </c>
      <c r="H242" s="1">
        <v>7</v>
      </c>
      <c r="I242" s="1">
        <f>IFERROR(Orders[[#This Row],[shipped_date]]-Orders[[#This Row],[order_date]],-1)</f>
        <v>2</v>
      </c>
    </row>
    <row r="243" spans="1:9" x14ac:dyDescent="0.3">
      <c r="A243" s="2">
        <v>242</v>
      </c>
      <c r="B243" s="1">
        <v>1168</v>
      </c>
      <c r="C243" s="1">
        <v>4</v>
      </c>
      <c r="D243" s="10">
        <v>42517</v>
      </c>
      <c r="E243" s="10">
        <v>42520</v>
      </c>
      <c r="F243" s="10">
        <v>42520</v>
      </c>
      <c r="G243" s="1">
        <v>2</v>
      </c>
      <c r="H243" s="1">
        <v>7</v>
      </c>
      <c r="I243" s="1">
        <f>IFERROR(Orders[[#This Row],[shipped_date]]-Orders[[#This Row],[order_date]],-1)</f>
        <v>3</v>
      </c>
    </row>
    <row r="244" spans="1:9" x14ac:dyDescent="0.3">
      <c r="A244" s="2">
        <v>243</v>
      </c>
      <c r="B244" s="1">
        <v>802</v>
      </c>
      <c r="C244" s="1">
        <v>4</v>
      </c>
      <c r="D244" s="10">
        <v>42517</v>
      </c>
      <c r="E244" s="10">
        <v>42520</v>
      </c>
      <c r="F244" s="10">
        <v>42518</v>
      </c>
      <c r="G244" s="1">
        <v>3</v>
      </c>
      <c r="H244" s="1">
        <v>8</v>
      </c>
      <c r="I244" s="1">
        <f>IFERROR(Orders[[#This Row],[shipped_date]]-Orders[[#This Row],[order_date]],-1)</f>
        <v>1</v>
      </c>
    </row>
    <row r="245" spans="1:9" x14ac:dyDescent="0.3">
      <c r="A245" s="2">
        <v>244</v>
      </c>
      <c r="B245" s="1">
        <v>956</v>
      </c>
      <c r="C245" s="1">
        <v>4</v>
      </c>
      <c r="D245" s="10">
        <v>42518</v>
      </c>
      <c r="E245" s="10">
        <v>42519</v>
      </c>
      <c r="F245" s="10">
        <v>42519</v>
      </c>
      <c r="G245" s="1">
        <v>2</v>
      </c>
      <c r="H245" s="1">
        <v>6</v>
      </c>
      <c r="I245" s="1">
        <f>IFERROR(Orders[[#This Row],[shipped_date]]-Orders[[#This Row],[order_date]],-1)</f>
        <v>1</v>
      </c>
    </row>
    <row r="246" spans="1:9" x14ac:dyDescent="0.3">
      <c r="A246" s="2">
        <v>245</v>
      </c>
      <c r="B246" s="1">
        <v>223</v>
      </c>
      <c r="C246" s="1">
        <v>4</v>
      </c>
      <c r="D246" s="10">
        <v>42519</v>
      </c>
      <c r="E246" s="10">
        <v>42521</v>
      </c>
      <c r="F246" s="10">
        <v>42520</v>
      </c>
      <c r="G246" s="1">
        <v>2</v>
      </c>
      <c r="H246" s="1">
        <v>7</v>
      </c>
      <c r="I246" s="1">
        <f>IFERROR(Orders[[#This Row],[shipped_date]]-Orders[[#This Row],[order_date]],-1)</f>
        <v>1</v>
      </c>
    </row>
    <row r="247" spans="1:9" x14ac:dyDescent="0.3">
      <c r="A247" s="2">
        <v>246</v>
      </c>
      <c r="B247" s="1">
        <v>17</v>
      </c>
      <c r="C247" s="1">
        <v>3</v>
      </c>
      <c r="D247" s="10">
        <v>42520</v>
      </c>
      <c r="E247" s="10">
        <v>42520</v>
      </c>
      <c r="F247" s="1" t="s">
        <v>31</v>
      </c>
      <c r="G247" s="1">
        <v>2</v>
      </c>
      <c r="H247" s="1">
        <v>6</v>
      </c>
      <c r="I247" s="1">
        <f>IFERROR(Orders[[#This Row],[shipped_date]]-Orders[[#This Row],[order_date]],-1)</f>
        <v>-1</v>
      </c>
    </row>
    <row r="248" spans="1:9" x14ac:dyDescent="0.3">
      <c r="A248" s="2">
        <v>247</v>
      </c>
      <c r="B248" s="1">
        <v>928</v>
      </c>
      <c r="C248" s="1">
        <v>4</v>
      </c>
      <c r="D248" s="10">
        <v>42520</v>
      </c>
      <c r="E248" s="10">
        <v>42522</v>
      </c>
      <c r="F248" s="10">
        <v>42522</v>
      </c>
      <c r="G248" s="1">
        <v>1</v>
      </c>
      <c r="H248" s="1">
        <v>3</v>
      </c>
      <c r="I248" s="1">
        <f>IFERROR(Orders[[#This Row],[shipped_date]]-Orders[[#This Row],[order_date]],-1)</f>
        <v>2</v>
      </c>
    </row>
    <row r="249" spans="1:9" x14ac:dyDescent="0.3">
      <c r="A249" s="2">
        <v>248</v>
      </c>
      <c r="B249" s="1">
        <v>1376</v>
      </c>
      <c r="C249" s="1">
        <v>4</v>
      </c>
      <c r="D249" s="10">
        <v>42520</v>
      </c>
      <c r="E249" s="10">
        <v>42522</v>
      </c>
      <c r="F249" s="10">
        <v>42521</v>
      </c>
      <c r="G249" s="1">
        <v>2</v>
      </c>
      <c r="H249" s="1">
        <v>7</v>
      </c>
      <c r="I249" s="1">
        <f>IFERROR(Orders[[#This Row],[shipped_date]]-Orders[[#This Row],[order_date]],-1)</f>
        <v>1</v>
      </c>
    </row>
    <row r="250" spans="1:9" x14ac:dyDescent="0.3">
      <c r="A250" s="2">
        <v>249</v>
      </c>
      <c r="B250" s="1">
        <v>145</v>
      </c>
      <c r="C250" s="1">
        <v>4</v>
      </c>
      <c r="D250" s="10">
        <v>42522</v>
      </c>
      <c r="E250" s="10">
        <v>42525</v>
      </c>
      <c r="F250" s="10">
        <v>42525</v>
      </c>
      <c r="G250" s="1">
        <v>2</v>
      </c>
      <c r="H250" s="1">
        <v>6</v>
      </c>
      <c r="I250" s="1">
        <f>IFERROR(Orders[[#This Row],[shipped_date]]-Orders[[#This Row],[order_date]],-1)</f>
        <v>3</v>
      </c>
    </row>
    <row r="251" spans="1:9" x14ac:dyDescent="0.3">
      <c r="A251" s="2">
        <v>250</v>
      </c>
      <c r="B251" s="1">
        <v>150</v>
      </c>
      <c r="C251" s="1">
        <v>4</v>
      </c>
      <c r="D251" s="10">
        <v>42522</v>
      </c>
      <c r="E251" s="10">
        <v>42523</v>
      </c>
      <c r="F251" s="10">
        <v>42525</v>
      </c>
      <c r="G251" s="1">
        <v>2</v>
      </c>
      <c r="H251" s="1">
        <v>7</v>
      </c>
      <c r="I251" s="1">
        <f>IFERROR(Orders[[#This Row],[shipped_date]]-Orders[[#This Row],[order_date]],-1)</f>
        <v>3</v>
      </c>
    </row>
    <row r="252" spans="1:9" x14ac:dyDescent="0.3">
      <c r="A252" s="2">
        <v>251</v>
      </c>
      <c r="B252" s="1">
        <v>851</v>
      </c>
      <c r="C252" s="1">
        <v>4</v>
      </c>
      <c r="D252" s="10">
        <v>42522</v>
      </c>
      <c r="E252" s="10">
        <v>42525</v>
      </c>
      <c r="F252" s="10">
        <v>42525</v>
      </c>
      <c r="G252" s="1">
        <v>2</v>
      </c>
      <c r="H252" s="1">
        <v>7</v>
      </c>
      <c r="I252" s="1">
        <f>IFERROR(Orders[[#This Row],[shipped_date]]-Orders[[#This Row],[order_date]],-1)</f>
        <v>3</v>
      </c>
    </row>
    <row r="253" spans="1:9" x14ac:dyDescent="0.3">
      <c r="A253" s="2">
        <v>252</v>
      </c>
      <c r="B253" s="1">
        <v>66</v>
      </c>
      <c r="C253" s="1">
        <v>4</v>
      </c>
      <c r="D253" s="10">
        <v>42522</v>
      </c>
      <c r="E253" s="10">
        <v>42525</v>
      </c>
      <c r="F253" s="10">
        <v>42523</v>
      </c>
      <c r="G253" s="1">
        <v>3</v>
      </c>
      <c r="H253" s="1">
        <v>8</v>
      </c>
      <c r="I253" s="1">
        <f>IFERROR(Orders[[#This Row],[shipped_date]]-Orders[[#This Row],[order_date]],-1)</f>
        <v>1</v>
      </c>
    </row>
    <row r="254" spans="1:9" x14ac:dyDescent="0.3">
      <c r="A254" s="2">
        <v>253</v>
      </c>
      <c r="B254" s="1">
        <v>1267</v>
      </c>
      <c r="C254" s="1">
        <v>4</v>
      </c>
      <c r="D254" s="10">
        <v>42523</v>
      </c>
      <c r="E254" s="10">
        <v>42526</v>
      </c>
      <c r="F254" s="10">
        <v>42526</v>
      </c>
      <c r="G254" s="1">
        <v>2</v>
      </c>
      <c r="H254" s="1">
        <v>6</v>
      </c>
      <c r="I254" s="1">
        <f>IFERROR(Orders[[#This Row],[shipped_date]]-Orders[[#This Row],[order_date]],-1)</f>
        <v>3</v>
      </c>
    </row>
    <row r="255" spans="1:9" x14ac:dyDescent="0.3">
      <c r="A255" s="2">
        <v>254</v>
      </c>
      <c r="B255" s="1">
        <v>510</v>
      </c>
      <c r="C255" s="1">
        <v>4</v>
      </c>
      <c r="D255" s="10">
        <v>42524</v>
      </c>
      <c r="E255" s="10">
        <v>42527</v>
      </c>
      <c r="F255" s="10">
        <v>42526</v>
      </c>
      <c r="G255" s="1">
        <v>2</v>
      </c>
      <c r="H255" s="1">
        <v>7</v>
      </c>
      <c r="I255" s="1">
        <f>IFERROR(Orders[[#This Row],[shipped_date]]-Orders[[#This Row],[order_date]],-1)</f>
        <v>2</v>
      </c>
    </row>
    <row r="256" spans="1:9" x14ac:dyDescent="0.3">
      <c r="A256" s="2">
        <v>255</v>
      </c>
      <c r="B256" s="1">
        <v>801</v>
      </c>
      <c r="C256" s="1">
        <v>4</v>
      </c>
      <c r="D256" s="10">
        <v>42524</v>
      </c>
      <c r="E256" s="10">
        <v>42527</v>
      </c>
      <c r="F256" s="10">
        <v>42526</v>
      </c>
      <c r="G256" s="1">
        <v>2</v>
      </c>
      <c r="H256" s="1">
        <v>7</v>
      </c>
      <c r="I256" s="1">
        <f>IFERROR(Orders[[#This Row],[shipped_date]]-Orders[[#This Row],[order_date]],-1)</f>
        <v>2</v>
      </c>
    </row>
    <row r="257" spans="1:9" x14ac:dyDescent="0.3">
      <c r="A257" s="2">
        <v>256</v>
      </c>
      <c r="B257" s="1">
        <v>26</v>
      </c>
      <c r="C257" s="1">
        <v>4</v>
      </c>
      <c r="D257" s="10">
        <v>42525</v>
      </c>
      <c r="E257" s="10">
        <v>42526</v>
      </c>
      <c r="F257" s="10">
        <v>42528</v>
      </c>
      <c r="G257" s="1">
        <v>2</v>
      </c>
      <c r="H257" s="1">
        <v>7</v>
      </c>
      <c r="I257" s="1">
        <f>IFERROR(Orders[[#This Row],[shipped_date]]-Orders[[#This Row],[order_date]],-1)</f>
        <v>3</v>
      </c>
    </row>
    <row r="258" spans="1:9" x14ac:dyDescent="0.3">
      <c r="A258" s="2">
        <v>257</v>
      </c>
      <c r="B258" s="1">
        <v>1314</v>
      </c>
      <c r="C258" s="1">
        <v>4</v>
      </c>
      <c r="D258" s="10">
        <v>42526</v>
      </c>
      <c r="E258" s="10">
        <v>42527</v>
      </c>
      <c r="F258" s="10">
        <v>42529</v>
      </c>
      <c r="G258" s="1">
        <v>1</v>
      </c>
      <c r="H258" s="1">
        <v>3</v>
      </c>
      <c r="I258" s="1">
        <f>IFERROR(Orders[[#This Row],[shipped_date]]-Orders[[#This Row],[order_date]],-1)</f>
        <v>3</v>
      </c>
    </row>
    <row r="259" spans="1:9" x14ac:dyDescent="0.3">
      <c r="A259" s="2">
        <v>258</v>
      </c>
      <c r="B259" s="1">
        <v>107</v>
      </c>
      <c r="C259" s="1">
        <v>4</v>
      </c>
      <c r="D259" s="10">
        <v>42527</v>
      </c>
      <c r="E259" s="10">
        <v>42528</v>
      </c>
      <c r="F259" s="10">
        <v>42528</v>
      </c>
      <c r="G259" s="1">
        <v>2</v>
      </c>
      <c r="H259" s="1">
        <v>7</v>
      </c>
      <c r="I259" s="1">
        <f>IFERROR(Orders[[#This Row],[shipped_date]]-Orders[[#This Row],[order_date]],-1)</f>
        <v>1</v>
      </c>
    </row>
    <row r="260" spans="1:9" x14ac:dyDescent="0.3">
      <c r="A260" s="2">
        <v>259</v>
      </c>
      <c r="B260" s="1">
        <v>413</v>
      </c>
      <c r="C260" s="1">
        <v>4</v>
      </c>
      <c r="D260" s="10">
        <v>42527</v>
      </c>
      <c r="E260" s="10">
        <v>42530</v>
      </c>
      <c r="F260" s="10">
        <v>42530</v>
      </c>
      <c r="G260" s="1">
        <v>2</v>
      </c>
      <c r="H260" s="1">
        <v>7</v>
      </c>
      <c r="I260" s="1">
        <f>IFERROR(Orders[[#This Row],[shipped_date]]-Orders[[#This Row],[order_date]],-1)</f>
        <v>3</v>
      </c>
    </row>
    <row r="261" spans="1:9" x14ac:dyDescent="0.3">
      <c r="A261" s="2">
        <v>260</v>
      </c>
      <c r="B261" s="1">
        <v>632</v>
      </c>
      <c r="C261" s="1">
        <v>4</v>
      </c>
      <c r="D261" s="10">
        <v>42527</v>
      </c>
      <c r="E261" s="10">
        <v>42529</v>
      </c>
      <c r="F261" s="10">
        <v>42529</v>
      </c>
      <c r="G261" s="1">
        <v>2</v>
      </c>
      <c r="H261" s="1">
        <v>6</v>
      </c>
      <c r="I261" s="1">
        <f>IFERROR(Orders[[#This Row],[shipped_date]]-Orders[[#This Row],[order_date]],-1)</f>
        <v>2</v>
      </c>
    </row>
    <row r="262" spans="1:9" x14ac:dyDescent="0.3">
      <c r="A262" s="2">
        <v>261</v>
      </c>
      <c r="B262" s="1">
        <v>1045</v>
      </c>
      <c r="C262" s="1">
        <v>4</v>
      </c>
      <c r="D262" s="10">
        <v>42529</v>
      </c>
      <c r="E262" s="10">
        <v>42531</v>
      </c>
      <c r="F262" s="10">
        <v>42530</v>
      </c>
      <c r="G262" s="1">
        <v>1</v>
      </c>
      <c r="H262" s="1">
        <v>2</v>
      </c>
      <c r="I262" s="1">
        <f>IFERROR(Orders[[#This Row],[shipped_date]]-Orders[[#This Row],[order_date]],-1)</f>
        <v>1</v>
      </c>
    </row>
    <row r="263" spans="1:9" x14ac:dyDescent="0.3">
      <c r="A263" s="2">
        <v>262</v>
      </c>
      <c r="B263" s="1">
        <v>579</v>
      </c>
      <c r="C263" s="1">
        <v>4</v>
      </c>
      <c r="D263" s="10">
        <v>42529</v>
      </c>
      <c r="E263" s="10">
        <v>42532</v>
      </c>
      <c r="F263" s="10">
        <v>42531</v>
      </c>
      <c r="G263" s="1">
        <v>3</v>
      </c>
      <c r="H263" s="1">
        <v>9</v>
      </c>
      <c r="I263" s="1">
        <f>IFERROR(Orders[[#This Row],[shipped_date]]-Orders[[#This Row],[order_date]],-1)</f>
        <v>2</v>
      </c>
    </row>
    <row r="264" spans="1:9" x14ac:dyDescent="0.3">
      <c r="A264" s="2">
        <v>263</v>
      </c>
      <c r="B264" s="1">
        <v>1322</v>
      </c>
      <c r="C264" s="1">
        <v>4</v>
      </c>
      <c r="D264" s="10">
        <v>42530</v>
      </c>
      <c r="E264" s="10">
        <v>42531</v>
      </c>
      <c r="F264" s="10">
        <v>42533</v>
      </c>
      <c r="G264" s="1">
        <v>2</v>
      </c>
      <c r="H264" s="1">
        <v>6</v>
      </c>
      <c r="I264" s="1">
        <f>IFERROR(Orders[[#This Row],[shipped_date]]-Orders[[#This Row],[order_date]],-1)</f>
        <v>3</v>
      </c>
    </row>
    <row r="265" spans="1:9" x14ac:dyDescent="0.3">
      <c r="A265" s="2">
        <v>264</v>
      </c>
      <c r="B265" s="1">
        <v>5</v>
      </c>
      <c r="C265" s="1">
        <v>3</v>
      </c>
      <c r="D265" s="10">
        <v>42531</v>
      </c>
      <c r="E265" s="10">
        <v>42531</v>
      </c>
      <c r="F265" s="1" t="s">
        <v>31</v>
      </c>
      <c r="G265" s="1">
        <v>1</v>
      </c>
      <c r="H265" s="1">
        <v>3</v>
      </c>
      <c r="I265" s="1">
        <f>IFERROR(Orders[[#This Row],[shipped_date]]-Orders[[#This Row],[order_date]],-1)</f>
        <v>-1</v>
      </c>
    </row>
    <row r="266" spans="1:9" x14ac:dyDescent="0.3">
      <c r="A266" s="2">
        <v>265</v>
      </c>
      <c r="B266" s="1">
        <v>682</v>
      </c>
      <c r="C266" s="1">
        <v>4</v>
      </c>
      <c r="D266" s="10">
        <v>42531</v>
      </c>
      <c r="E266" s="10">
        <v>42533</v>
      </c>
      <c r="F266" s="10">
        <v>42532</v>
      </c>
      <c r="G266" s="1">
        <v>2</v>
      </c>
      <c r="H266" s="1">
        <v>7</v>
      </c>
      <c r="I266" s="1">
        <f>IFERROR(Orders[[#This Row],[shipped_date]]-Orders[[#This Row],[order_date]],-1)</f>
        <v>1</v>
      </c>
    </row>
    <row r="267" spans="1:9" x14ac:dyDescent="0.3">
      <c r="A267" s="2">
        <v>266</v>
      </c>
      <c r="B267" s="1">
        <v>933</v>
      </c>
      <c r="C267" s="1">
        <v>4</v>
      </c>
      <c r="D267" s="10">
        <v>42531</v>
      </c>
      <c r="E267" s="10">
        <v>42534</v>
      </c>
      <c r="F267" s="10">
        <v>42534</v>
      </c>
      <c r="G267" s="1">
        <v>2</v>
      </c>
      <c r="H267" s="1">
        <v>7</v>
      </c>
      <c r="I267" s="1">
        <f>IFERROR(Orders[[#This Row],[shipped_date]]-Orders[[#This Row],[order_date]],-1)</f>
        <v>3</v>
      </c>
    </row>
    <row r="268" spans="1:9" x14ac:dyDescent="0.3">
      <c r="A268" s="2">
        <v>267</v>
      </c>
      <c r="B268" s="1">
        <v>282</v>
      </c>
      <c r="C268" s="1">
        <v>4</v>
      </c>
      <c r="D268" s="10">
        <v>42532</v>
      </c>
      <c r="E268" s="10">
        <v>42535</v>
      </c>
      <c r="F268" s="10">
        <v>42535</v>
      </c>
      <c r="G268" s="1">
        <v>1</v>
      </c>
      <c r="H268" s="1">
        <v>3</v>
      </c>
      <c r="I268" s="1">
        <f>IFERROR(Orders[[#This Row],[shipped_date]]-Orders[[#This Row],[order_date]],-1)</f>
        <v>3</v>
      </c>
    </row>
    <row r="269" spans="1:9" x14ac:dyDescent="0.3">
      <c r="A269" s="2">
        <v>268</v>
      </c>
      <c r="B269" s="1">
        <v>540</v>
      </c>
      <c r="C269" s="1">
        <v>4</v>
      </c>
      <c r="D269" s="10">
        <v>42532</v>
      </c>
      <c r="E269" s="10">
        <v>42535</v>
      </c>
      <c r="F269" s="10">
        <v>42533</v>
      </c>
      <c r="G269" s="1">
        <v>1</v>
      </c>
      <c r="H269" s="1">
        <v>3</v>
      </c>
      <c r="I269" s="1">
        <f>IFERROR(Orders[[#This Row],[shipped_date]]-Orders[[#This Row],[order_date]],-1)</f>
        <v>1</v>
      </c>
    </row>
    <row r="270" spans="1:9" x14ac:dyDescent="0.3">
      <c r="A270" s="2">
        <v>269</v>
      </c>
      <c r="B270" s="1">
        <v>764</v>
      </c>
      <c r="C270" s="1">
        <v>4</v>
      </c>
      <c r="D270" s="10">
        <v>42533</v>
      </c>
      <c r="E270" s="10">
        <v>42534</v>
      </c>
      <c r="F270" s="10">
        <v>42536</v>
      </c>
      <c r="G270" s="1">
        <v>2</v>
      </c>
      <c r="H270" s="1">
        <v>6</v>
      </c>
      <c r="I270" s="1">
        <f>IFERROR(Orders[[#This Row],[shipped_date]]-Orders[[#This Row],[order_date]],-1)</f>
        <v>3</v>
      </c>
    </row>
    <row r="271" spans="1:9" x14ac:dyDescent="0.3">
      <c r="A271" s="2">
        <v>270</v>
      </c>
      <c r="B271" s="1">
        <v>879</v>
      </c>
      <c r="C271" s="1">
        <v>4</v>
      </c>
      <c r="D271" s="10">
        <v>42533</v>
      </c>
      <c r="E271" s="10">
        <v>42536</v>
      </c>
      <c r="F271" s="10">
        <v>42534</v>
      </c>
      <c r="G271" s="1">
        <v>2</v>
      </c>
      <c r="H271" s="1">
        <v>7</v>
      </c>
      <c r="I271" s="1">
        <f>IFERROR(Orders[[#This Row],[shipped_date]]-Orders[[#This Row],[order_date]],-1)</f>
        <v>1</v>
      </c>
    </row>
    <row r="272" spans="1:9" x14ac:dyDescent="0.3">
      <c r="A272" s="2">
        <v>271</v>
      </c>
      <c r="B272" s="1">
        <v>350</v>
      </c>
      <c r="C272" s="1">
        <v>4</v>
      </c>
      <c r="D272" s="10">
        <v>42534</v>
      </c>
      <c r="E272" s="10">
        <v>42537</v>
      </c>
      <c r="F272" s="10">
        <v>42535</v>
      </c>
      <c r="G272" s="1">
        <v>2</v>
      </c>
      <c r="H272" s="1">
        <v>7</v>
      </c>
      <c r="I272" s="1">
        <f>IFERROR(Orders[[#This Row],[shipped_date]]-Orders[[#This Row],[order_date]],-1)</f>
        <v>1</v>
      </c>
    </row>
    <row r="273" spans="1:9" x14ac:dyDescent="0.3">
      <c r="A273" s="2">
        <v>272</v>
      </c>
      <c r="B273" s="1">
        <v>497</v>
      </c>
      <c r="C273" s="1">
        <v>4</v>
      </c>
      <c r="D273" s="10">
        <v>42536</v>
      </c>
      <c r="E273" s="10">
        <v>42539</v>
      </c>
      <c r="F273" s="10">
        <v>42537</v>
      </c>
      <c r="G273" s="1">
        <v>2</v>
      </c>
      <c r="H273" s="1">
        <v>7</v>
      </c>
      <c r="I273" s="1">
        <f>IFERROR(Orders[[#This Row],[shipped_date]]-Orders[[#This Row],[order_date]],-1)</f>
        <v>1</v>
      </c>
    </row>
    <row r="274" spans="1:9" x14ac:dyDescent="0.3">
      <c r="A274" s="2">
        <v>273</v>
      </c>
      <c r="B274" s="1">
        <v>1340</v>
      </c>
      <c r="C274" s="1">
        <v>4</v>
      </c>
      <c r="D274" s="10">
        <v>42537</v>
      </c>
      <c r="E274" s="10">
        <v>42540</v>
      </c>
      <c r="F274" s="10">
        <v>42538</v>
      </c>
      <c r="G274" s="1">
        <v>2</v>
      </c>
      <c r="H274" s="1">
        <v>7</v>
      </c>
      <c r="I274" s="1">
        <f>IFERROR(Orders[[#This Row],[shipped_date]]-Orders[[#This Row],[order_date]],-1)</f>
        <v>1</v>
      </c>
    </row>
    <row r="275" spans="1:9" x14ac:dyDescent="0.3">
      <c r="A275" s="2">
        <v>274</v>
      </c>
      <c r="B275" s="1">
        <v>411</v>
      </c>
      <c r="C275" s="1">
        <v>4</v>
      </c>
      <c r="D275" s="10">
        <v>42538</v>
      </c>
      <c r="E275" s="10">
        <v>42541</v>
      </c>
      <c r="F275" s="10">
        <v>42539</v>
      </c>
      <c r="G275" s="1">
        <v>2</v>
      </c>
      <c r="H275" s="1">
        <v>7</v>
      </c>
      <c r="I275" s="1">
        <f>IFERROR(Orders[[#This Row],[shipped_date]]-Orders[[#This Row],[order_date]],-1)</f>
        <v>1</v>
      </c>
    </row>
    <row r="276" spans="1:9" x14ac:dyDescent="0.3">
      <c r="A276" s="2">
        <v>275</v>
      </c>
      <c r="B276" s="1">
        <v>1341</v>
      </c>
      <c r="C276" s="1">
        <v>4</v>
      </c>
      <c r="D276" s="10">
        <v>42538</v>
      </c>
      <c r="E276" s="10">
        <v>42540</v>
      </c>
      <c r="F276" s="10">
        <v>42539</v>
      </c>
      <c r="G276" s="1">
        <v>2</v>
      </c>
      <c r="H276" s="1">
        <v>7</v>
      </c>
      <c r="I276" s="1">
        <f>IFERROR(Orders[[#This Row],[shipped_date]]-Orders[[#This Row],[order_date]],-1)</f>
        <v>1</v>
      </c>
    </row>
    <row r="277" spans="1:9" x14ac:dyDescent="0.3">
      <c r="A277" s="2">
        <v>276</v>
      </c>
      <c r="B277" s="1">
        <v>1227</v>
      </c>
      <c r="C277" s="1">
        <v>4</v>
      </c>
      <c r="D277" s="10">
        <v>42539</v>
      </c>
      <c r="E277" s="10">
        <v>42540</v>
      </c>
      <c r="F277" s="10">
        <v>42540</v>
      </c>
      <c r="G277" s="1">
        <v>2</v>
      </c>
      <c r="H277" s="1">
        <v>6</v>
      </c>
      <c r="I277" s="1">
        <f>IFERROR(Orders[[#This Row],[shipped_date]]-Orders[[#This Row],[order_date]],-1)</f>
        <v>1</v>
      </c>
    </row>
    <row r="278" spans="1:9" x14ac:dyDescent="0.3">
      <c r="A278" s="2">
        <v>277</v>
      </c>
      <c r="B278" s="1">
        <v>546</v>
      </c>
      <c r="C278" s="1">
        <v>4</v>
      </c>
      <c r="D278" s="10">
        <v>42540</v>
      </c>
      <c r="E278" s="10">
        <v>42541</v>
      </c>
      <c r="F278" s="10">
        <v>42541</v>
      </c>
      <c r="G278" s="1">
        <v>2</v>
      </c>
      <c r="H278" s="1">
        <v>7</v>
      </c>
      <c r="I278" s="1">
        <f>IFERROR(Orders[[#This Row],[shipped_date]]-Orders[[#This Row],[order_date]],-1)</f>
        <v>1</v>
      </c>
    </row>
    <row r="279" spans="1:9" x14ac:dyDescent="0.3">
      <c r="A279" s="2">
        <v>278</v>
      </c>
      <c r="B279" s="1">
        <v>1301</v>
      </c>
      <c r="C279" s="1">
        <v>4</v>
      </c>
      <c r="D279" s="10">
        <v>42541</v>
      </c>
      <c r="E279" s="10">
        <v>42544</v>
      </c>
      <c r="F279" s="10">
        <v>42542</v>
      </c>
      <c r="G279" s="1">
        <v>1</v>
      </c>
      <c r="H279" s="1">
        <v>3</v>
      </c>
      <c r="I279" s="1">
        <f>IFERROR(Orders[[#This Row],[shipped_date]]-Orders[[#This Row],[order_date]],-1)</f>
        <v>1</v>
      </c>
    </row>
    <row r="280" spans="1:9" x14ac:dyDescent="0.3">
      <c r="A280" s="2">
        <v>279</v>
      </c>
      <c r="B280" s="1">
        <v>378</v>
      </c>
      <c r="C280" s="1">
        <v>4</v>
      </c>
      <c r="D280" s="10">
        <v>42542</v>
      </c>
      <c r="E280" s="10">
        <v>42543</v>
      </c>
      <c r="F280" s="10">
        <v>42543</v>
      </c>
      <c r="G280" s="1">
        <v>2</v>
      </c>
      <c r="H280" s="1">
        <v>6</v>
      </c>
      <c r="I280" s="1">
        <f>IFERROR(Orders[[#This Row],[shipped_date]]-Orders[[#This Row],[order_date]],-1)</f>
        <v>1</v>
      </c>
    </row>
    <row r="281" spans="1:9" x14ac:dyDescent="0.3">
      <c r="A281" s="2">
        <v>280</v>
      </c>
      <c r="B281" s="1">
        <v>638</v>
      </c>
      <c r="C281" s="1">
        <v>4</v>
      </c>
      <c r="D281" s="10">
        <v>42542</v>
      </c>
      <c r="E281" s="10">
        <v>42543</v>
      </c>
      <c r="F281" s="10">
        <v>42544</v>
      </c>
      <c r="G281" s="1">
        <v>2</v>
      </c>
      <c r="H281" s="1">
        <v>7</v>
      </c>
      <c r="I281" s="1">
        <f>IFERROR(Orders[[#This Row],[shipped_date]]-Orders[[#This Row],[order_date]],-1)</f>
        <v>2</v>
      </c>
    </row>
    <row r="282" spans="1:9" x14ac:dyDescent="0.3">
      <c r="A282" s="2">
        <v>281</v>
      </c>
      <c r="B282" s="1">
        <v>800</v>
      </c>
      <c r="C282" s="1">
        <v>4</v>
      </c>
      <c r="D282" s="10">
        <v>42542</v>
      </c>
      <c r="E282" s="10">
        <v>42543</v>
      </c>
      <c r="F282" s="10">
        <v>42544</v>
      </c>
      <c r="G282" s="1">
        <v>2</v>
      </c>
      <c r="H282" s="1">
        <v>7</v>
      </c>
      <c r="I282" s="1">
        <f>IFERROR(Orders[[#This Row],[shipped_date]]-Orders[[#This Row],[order_date]],-1)</f>
        <v>2</v>
      </c>
    </row>
    <row r="283" spans="1:9" x14ac:dyDescent="0.3">
      <c r="A283" s="2">
        <v>282</v>
      </c>
      <c r="B283" s="1">
        <v>159</v>
      </c>
      <c r="C283" s="1">
        <v>4</v>
      </c>
      <c r="D283" s="10">
        <v>42543</v>
      </c>
      <c r="E283" s="10">
        <v>42546</v>
      </c>
      <c r="F283" s="10">
        <v>42546</v>
      </c>
      <c r="G283" s="1">
        <v>3</v>
      </c>
      <c r="H283" s="1">
        <v>9</v>
      </c>
      <c r="I283" s="1">
        <f>IFERROR(Orders[[#This Row],[shipped_date]]-Orders[[#This Row],[order_date]],-1)</f>
        <v>3</v>
      </c>
    </row>
    <row r="284" spans="1:9" x14ac:dyDescent="0.3">
      <c r="A284" s="2">
        <v>283</v>
      </c>
      <c r="B284" s="1">
        <v>181</v>
      </c>
      <c r="C284" s="1">
        <v>4</v>
      </c>
      <c r="D284" s="10">
        <v>42544</v>
      </c>
      <c r="E284" s="10">
        <v>42547</v>
      </c>
      <c r="F284" s="10">
        <v>42547</v>
      </c>
      <c r="G284" s="1">
        <v>1</v>
      </c>
      <c r="H284" s="1">
        <v>2</v>
      </c>
      <c r="I284" s="1">
        <f>IFERROR(Orders[[#This Row],[shipped_date]]-Orders[[#This Row],[order_date]],-1)</f>
        <v>3</v>
      </c>
    </row>
    <row r="285" spans="1:9" x14ac:dyDescent="0.3">
      <c r="A285" s="2">
        <v>284</v>
      </c>
      <c r="B285" s="1">
        <v>1356</v>
      </c>
      <c r="C285" s="1">
        <v>4</v>
      </c>
      <c r="D285" s="10">
        <v>42544</v>
      </c>
      <c r="E285" s="10">
        <v>42546</v>
      </c>
      <c r="F285" s="10">
        <v>42546</v>
      </c>
      <c r="G285" s="1">
        <v>2</v>
      </c>
      <c r="H285" s="1">
        <v>7</v>
      </c>
      <c r="I285" s="1">
        <f>IFERROR(Orders[[#This Row],[shipped_date]]-Orders[[#This Row],[order_date]],-1)</f>
        <v>2</v>
      </c>
    </row>
    <row r="286" spans="1:9" x14ac:dyDescent="0.3">
      <c r="A286" s="2">
        <v>285</v>
      </c>
      <c r="B286" s="1">
        <v>319</v>
      </c>
      <c r="C286" s="1">
        <v>4</v>
      </c>
      <c r="D286" s="10">
        <v>42546</v>
      </c>
      <c r="E286" s="10">
        <v>42547</v>
      </c>
      <c r="F286" s="10">
        <v>42548</v>
      </c>
      <c r="G286" s="1">
        <v>1</v>
      </c>
      <c r="H286" s="1">
        <v>2</v>
      </c>
      <c r="I286" s="1">
        <f>IFERROR(Orders[[#This Row],[shipped_date]]-Orders[[#This Row],[order_date]],-1)</f>
        <v>2</v>
      </c>
    </row>
    <row r="287" spans="1:9" x14ac:dyDescent="0.3">
      <c r="A287" s="2">
        <v>286</v>
      </c>
      <c r="B287" s="1">
        <v>59</v>
      </c>
      <c r="C287" s="1">
        <v>4</v>
      </c>
      <c r="D287" s="10">
        <v>42546</v>
      </c>
      <c r="E287" s="10">
        <v>42547</v>
      </c>
      <c r="F287" s="10">
        <v>42547</v>
      </c>
      <c r="G287" s="1">
        <v>2</v>
      </c>
      <c r="H287" s="1">
        <v>6</v>
      </c>
      <c r="I287" s="1">
        <f>IFERROR(Orders[[#This Row],[shipped_date]]-Orders[[#This Row],[order_date]],-1)</f>
        <v>1</v>
      </c>
    </row>
    <row r="288" spans="1:9" x14ac:dyDescent="0.3">
      <c r="A288" s="2">
        <v>287</v>
      </c>
      <c r="B288" s="1">
        <v>133</v>
      </c>
      <c r="C288" s="1">
        <v>4</v>
      </c>
      <c r="D288" s="10">
        <v>42546</v>
      </c>
      <c r="E288" s="10">
        <v>42547</v>
      </c>
      <c r="F288" s="10">
        <v>42548</v>
      </c>
      <c r="G288" s="1">
        <v>2</v>
      </c>
      <c r="H288" s="1">
        <v>6</v>
      </c>
      <c r="I288" s="1">
        <f>IFERROR(Orders[[#This Row],[shipped_date]]-Orders[[#This Row],[order_date]],-1)</f>
        <v>2</v>
      </c>
    </row>
    <row r="289" spans="1:9" x14ac:dyDescent="0.3">
      <c r="A289" s="2">
        <v>288</v>
      </c>
      <c r="B289" s="1">
        <v>780</v>
      </c>
      <c r="C289" s="1">
        <v>4</v>
      </c>
      <c r="D289" s="10">
        <v>42546</v>
      </c>
      <c r="E289" s="10">
        <v>42549</v>
      </c>
      <c r="F289" s="10">
        <v>42549</v>
      </c>
      <c r="G289" s="1">
        <v>2</v>
      </c>
      <c r="H289" s="1">
        <v>6</v>
      </c>
      <c r="I289" s="1">
        <f>IFERROR(Orders[[#This Row],[shipped_date]]-Orders[[#This Row],[order_date]],-1)</f>
        <v>3</v>
      </c>
    </row>
    <row r="290" spans="1:9" x14ac:dyDescent="0.3">
      <c r="A290" s="2">
        <v>289</v>
      </c>
      <c r="B290" s="1">
        <v>849</v>
      </c>
      <c r="C290" s="1">
        <v>4</v>
      </c>
      <c r="D290" s="10">
        <v>42548</v>
      </c>
      <c r="E290" s="10">
        <v>42549</v>
      </c>
      <c r="F290" s="10">
        <v>42551</v>
      </c>
      <c r="G290" s="1">
        <v>2</v>
      </c>
      <c r="H290" s="1">
        <v>6</v>
      </c>
      <c r="I290" s="1">
        <f>IFERROR(Orders[[#This Row],[shipped_date]]-Orders[[#This Row],[order_date]],-1)</f>
        <v>3</v>
      </c>
    </row>
    <row r="291" spans="1:9" x14ac:dyDescent="0.3">
      <c r="A291" s="2">
        <v>290</v>
      </c>
      <c r="B291" s="1">
        <v>202</v>
      </c>
      <c r="C291" s="1">
        <v>4</v>
      </c>
      <c r="D291" s="10">
        <v>42549</v>
      </c>
      <c r="E291" s="10">
        <v>42550</v>
      </c>
      <c r="F291" s="10">
        <v>42551</v>
      </c>
      <c r="G291" s="1">
        <v>2</v>
      </c>
      <c r="H291" s="1">
        <v>6</v>
      </c>
      <c r="I291" s="1">
        <f>IFERROR(Orders[[#This Row],[shipped_date]]-Orders[[#This Row],[order_date]],-1)</f>
        <v>2</v>
      </c>
    </row>
    <row r="292" spans="1:9" x14ac:dyDescent="0.3">
      <c r="A292" s="2">
        <v>291</v>
      </c>
      <c r="B292" s="1">
        <v>158</v>
      </c>
      <c r="C292" s="1">
        <v>4</v>
      </c>
      <c r="D292" s="10">
        <v>42550</v>
      </c>
      <c r="E292" s="10">
        <v>42551</v>
      </c>
      <c r="F292" s="10">
        <v>42552</v>
      </c>
      <c r="G292" s="1">
        <v>2</v>
      </c>
      <c r="H292" s="1">
        <v>6</v>
      </c>
      <c r="I292" s="1">
        <f>IFERROR(Orders[[#This Row],[shipped_date]]-Orders[[#This Row],[order_date]],-1)</f>
        <v>2</v>
      </c>
    </row>
    <row r="293" spans="1:9" x14ac:dyDescent="0.3">
      <c r="A293" s="2">
        <v>292</v>
      </c>
      <c r="B293" s="1">
        <v>360</v>
      </c>
      <c r="C293" s="1">
        <v>4</v>
      </c>
      <c r="D293" s="10">
        <v>42550</v>
      </c>
      <c r="E293" s="10">
        <v>42551</v>
      </c>
      <c r="F293" s="10">
        <v>42553</v>
      </c>
      <c r="G293" s="1">
        <v>3</v>
      </c>
      <c r="H293" s="1">
        <v>9</v>
      </c>
      <c r="I293" s="1">
        <f>IFERROR(Orders[[#This Row],[shipped_date]]-Orders[[#This Row],[order_date]],-1)</f>
        <v>3</v>
      </c>
    </row>
    <row r="294" spans="1:9" x14ac:dyDescent="0.3">
      <c r="A294" s="2">
        <v>293</v>
      </c>
      <c r="B294" s="1">
        <v>573</v>
      </c>
      <c r="C294" s="1">
        <v>4</v>
      </c>
      <c r="D294" s="10">
        <v>42551</v>
      </c>
      <c r="E294" s="10">
        <v>42554</v>
      </c>
      <c r="F294" s="10">
        <v>42553</v>
      </c>
      <c r="G294" s="1">
        <v>2</v>
      </c>
      <c r="H294" s="1">
        <v>7</v>
      </c>
      <c r="I294" s="1">
        <f>IFERROR(Orders[[#This Row],[shipped_date]]-Orders[[#This Row],[order_date]],-1)</f>
        <v>2</v>
      </c>
    </row>
    <row r="295" spans="1:9" x14ac:dyDescent="0.3">
      <c r="A295" s="2">
        <v>294</v>
      </c>
      <c r="B295" s="1">
        <v>732</v>
      </c>
      <c r="C295" s="1">
        <v>4</v>
      </c>
      <c r="D295" s="10">
        <v>42552</v>
      </c>
      <c r="E295" s="10">
        <v>42553</v>
      </c>
      <c r="F295" s="10">
        <v>42553</v>
      </c>
      <c r="G295" s="1">
        <v>2</v>
      </c>
      <c r="H295" s="1">
        <v>7</v>
      </c>
      <c r="I295" s="1">
        <f>IFERROR(Orders[[#This Row],[shipped_date]]-Orders[[#This Row],[order_date]],-1)</f>
        <v>1</v>
      </c>
    </row>
    <row r="296" spans="1:9" x14ac:dyDescent="0.3">
      <c r="A296" s="2">
        <v>295</v>
      </c>
      <c r="B296" s="1">
        <v>1130</v>
      </c>
      <c r="C296" s="1">
        <v>4</v>
      </c>
      <c r="D296" s="10">
        <v>42552</v>
      </c>
      <c r="E296" s="10">
        <v>42555</v>
      </c>
      <c r="F296" s="10">
        <v>42555</v>
      </c>
      <c r="G296" s="1">
        <v>2</v>
      </c>
      <c r="H296" s="1">
        <v>7</v>
      </c>
      <c r="I296" s="1">
        <f>IFERROR(Orders[[#This Row],[shipped_date]]-Orders[[#This Row],[order_date]],-1)</f>
        <v>3</v>
      </c>
    </row>
    <row r="297" spans="1:9" x14ac:dyDescent="0.3">
      <c r="A297" s="2">
        <v>296</v>
      </c>
      <c r="B297" s="1">
        <v>1245</v>
      </c>
      <c r="C297" s="1">
        <v>4</v>
      </c>
      <c r="D297" s="10">
        <v>42555</v>
      </c>
      <c r="E297" s="10">
        <v>42558</v>
      </c>
      <c r="F297" s="10">
        <v>42557</v>
      </c>
      <c r="G297" s="1">
        <v>2</v>
      </c>
      <c r="H297" s="1">
        <v>6</v>
      </c>
      <c r="I297" s="1">
        <f>IFERROR(Orders[[#This Row],[shipped_date]]-Orders[[#This Row],[order_date]],-1)</f>
        <v>2</v>
      </c>
    </row>
    <row r="298" spans="1:9" x14ac:dyDescent="0.3">
      <c r="A298" s="2">
        <v>297</v>
      </c>
      <c r="B298" s="1">
        <v>1425</v>
      </c>
      <c r="C298" s="1">
        <v>4</v>
      </c>
      <c r="D298" s="10">
        <v>42555</v>
      </c>
      <c r="E298" s="10">
        <v>42556</v>
      </c>
      <c r="F298" s="10">
        <v>42557</v>
      </c>
      <c r="G298" s="1">
        <v>2</v>
      </c>
      <c r="H298" s="1">
        <v>7</v>
      </c>
      <c r="I298" s="1">
        <f>IFERROR(Orders[[#This Row],[shipped_date]]-Orders[[#This Row],[order_date]],-1)</f>
        <v>2</v>
      </c>
    </row>
    <row r="299" spans="1:9" x14ac:dyDescent="0.3">
      <c r="A299" s="2">
        <v>298</v>
      </c>
      <c r="B299" s="1">
        <v>885</v>
      </c>
      <c r="C299" s="1">
        <v>4</v>
      </c>
      <c r="D299" s="10">
        <v>42555</v>
      </c>
      <c r="E299" s="10">
        <v>42558</v>
      </c>
      <c r="F299" s="10">
        <v>42558</v>
      </c>
      <c r="G299" s="1">
        <v>3</v>
      </c>
      <c r="H299" s="1">
        <v>9</v>
      </c>
      <c r="I299" s="1">
        <f>IFERROR(Orders[[#This Row],[shipped_date]]-Orders[[#This Row],[order_date]],-1)</f>
        <v>3</v>
      </c>
    </row>
    <row r="300" spans="1:9" x14ac:dyDescent="0.3">
      <c r="A300" s="2">
        <v>299</v>
      </c>
      <c r="B300" s="1">
        <v>281</v>
      </c>
      <c r="C300" s="1">
        <v>4</v>
      </c>
      <c r="D300" s="10">
        <v>42556</v>
      </c>
      <c r="E300" s="10">
        <v>42557</v>
      </c>
      <c r="F300" s="10">
        <v>42558</v>
      </c>
      <c r="G300" s="1">
        <v>2</v>
      </c>
      <c r="H300" s="1">
        <v>6</v>
      </c>
      <c r="I300" s="1">
        <f>IFERROR(Orders[[#This Row],[shipped_date]]-Orders[[#This Row],[order_date]],-1)</f>
        <v>2</v>
      </c>
    </row>
    <row r="301" spans="1:9" x14ac:dyDescent="0.3">
      <c r="A301" s="2">
        <v>300</v>
      </c>
      <c r="B301" s="1">
        <v>1205</v>
      </c>
      <c r="C301" s="1">
        <v>4</v>
      </c>
      <c r="D301" s="10">
        <v>42556</v>
      </c>
      <c r="E301" s="10">
        <v>42559</v>
      </c>
      <c r="F301" s="10">
        <v>42559</v>
      </c>
      <c r="G301" s="1">
        <v>2</v>
      </c>
      <c r="H301" s="1">
        <v>6</v>
      </c>
      <c r="I301" s="1">
        <f>IFERROR(Orders[[#This Row],[shipped_date]]-Orders[[#This Row],[order_date]],-1)</f>
        <v>3</v>
      </c>
    </row>
    <row r="302" spans="1:9" x14ac:dyDescent="0.3">
      <c r="A302" s="2">
        <v>301</v>
      </c>
      <c r="B302" s="1">
        <v>17</v>
      </c>
      <c r="C302" s="1">
        <v>4</v>
      </c>
      <c r="D302" s="10">
        <v>42557</v>
      </c>
      <c r="E302" s="10">
        <v>42560</v>
      </c>
      <c r="F302" s="10">
        <v>42559</v>
      </c>
      <c r="G302" s="1">
        <v>2</v>
      </c>
      <c r="H302" s="1">
        <v>6</v>
      </c>
      <c r="I302" s="1">
        <f>IFERROR(Orders[[#This Row],[shipped_date]]-Orders[[#This Row],[order_date]],-1)</f>
        <v>2</v>
      </c>
    </row>
    <row r="303" spans="1:9" x14ac:dyDescent="0.3">
      <c r="A303" s="2">
        <v>302</v>
      </c>
      <c r="B303" s="1">
        <v>1375</v>
      </c>
      <c r="C303" s="1">
        <v>4</v>
      </c>
      <c r="D303" s="10">
        <v>42557</v>
      </c>
      <c r="E303" s="10">
        <v>42558</v>
      </c>
      <c r="F303" s="10">
        <v>42560</v>
      </c>
      <c r="G303" s="1">
        <v>2</v>
      </c>
      <c r="H303" s="1">
        <v>6</v>
      </c>
      <c r="I303" s="1">
        <f>IFERROR(Orders[[#This Row],[shipped_date]]-Orders[[#This Row],[order_date]],-1)</f>
        <v>3</v>
      </c>
    </row>
    <row r="304" spans="1:9" x14ac:dyDescent="0.3">
      <c r="A304" s="2">
        <v>303</v>
      </c>
      <c r="B304" s="1">
        <v>36</v>
      </c>
      <c r="C304" s="1">
        <v>4</v>
      </c>
      <c r="D304" s="10">
        <v>42558</v>
      </c>
      <c r="E304" s="10">
        <v>42559</v>
      </c>
      <c r="F304" s="10">
        <v>42560</v>
      </c>
      <c r="G304" s="1">
        <v>2</v>
      </c>
      <c r="H304" s="1">
        <v>7</v>
      </c>
      <c r="I304" s="1">
        <f>IFERROR(Orders[[#This Row],[shipped_date]]-Orders[[#This Row],[order_date]],-1)</f>
        <v>2</v>
      </c>
    </row>
    <row r="305" spans="1:9" x14ac:dyDescent="0.3">
      <c r="A305" s="2">
        <v>304</v>
      </c>
      <c r="B305" s="1">
        <v>230</v>
      </c>
      <c r="C305" s="1">
        <v>4</v>
      </c>
      <c r="D305" s="10">
        <v>42558</v>
      </c>
      <c r="E305" s="10">
        <v>42559</v>
      </c>
      <c r="F305" s="10">
        <v>42559</v>
      </c>
      <c r="G305" s="1">
        <v>2</v>
      </c>
      <c r="H305" s="1">
        <v>6</v>
      </c>
      <c r="I305" s="1">
        <f>IFERROR(Orders[[#This Row],[shipped_date]]-Orders[[#This Row],[order_date]],-1)</f>
        <v>1</v>
      </c>
    </row>
    <row r="306" spans="1:9" x14ac:dyDescent="0.3">
      <c r="A306" s="2">
        <v>305</v>
      </c>
      <c r="B306" s="1">
        <v>705</v>
      </c>
      <c r="C306" s="1">
        <v>4</v>
      </c>
      <c r="D306" s="10">
        <v>42558</v>
      </c>
      <c r="E306" s="10">
        <v>42559</v>
      </c>
      <c r="F306" s="10">
        <v>42559</v>
      </c>
      <c r="G306" s="1">
        <v>2</v>
      </c>
      <c r="H306" s="1">
        <v>7</v>
      </c>
      <c r="I306" s="1">
        <f>IFERROR(Orders[[#This Row],[shipped_date]]-Orders[[#This Row],[order_date]],-1)</f>
        <v>1</v>
      </c>
    </row>
    <row r="307" spans="1:9" x14ac:dyDescent="0.3">
      <c r="A307" s="2">
        <v>306</v>
      </c>
      <c r="B307" s="1">
        <v>424</v>
      </c>
      <c r="C307" s="1">
        <v>4</v>
      </c>
      <c r="D307" s="10">
        <v>42560</v>
      </c>
      <c r="E307" s="10">
        <v>42561</v>
      </c>
      <c r="F307" s="10">
        <v>42563</v>
      </c>
      <c r="G307" s="1">
        <v>2</v>
      </c>
      <c r="H307" s="1">
        <v>7</v>
      </c>
      <c r="I307" s="1">
        <f>IFERROR(Orders[[#This Row],[shipped_date]]-Orders[[#This Row],[order_date]],-1)</f>
        <v>3</v>
      </c>
    </row>
    <row r="308" spans="1:9" x14ac:dyDescent="0.3">
      <c r="A308" s="2">
        <v>307</v>
      </c>
      <c r="B308" s="1">
        <v>695</v>
      </c>
      <c r="C308" s="1">
        <v>4</v>
      </c>
      <c r="D308" s="10">
        <v>42560</v>
      </c>
      <c r="E308" s="10">
        <v>42562</v>
      </c>
      <c r="F308" s="10">
        <v>42562</v>
      </c>
      <c r="G308" s="1">
        <v>2</v>
      </c>
      <c r="H308" s="1">
        <v>6</v>
      </c>
      <c r="I308" s="1">
        <f>IFERROR(Orders[[#This Row],[shipped_date]]-Orders[[#This Row],[order_date]],-1)</f>
        <v>2</v>
      </c>
    </row>
    <row r="309" spans="1:9" x14ac:dyDescent="0.3">
      <c r="A309" s="2">
        <v>308</v>
      </c>
      <c r="B309" s="1">
        <v>156</v>
      </c>
      <c r="C309" s="1">
        <v>4</v>
      </c>
      <c r="D309" s="10">
        <v>42562</v>
      </c>
      <c r="E309" s="10">
        <v>42563</v>
      </c>
      <c r="F309" s="10">
        <v>42565</v>
      </c>
      <c r="G309" s="1">
        <v>2</v>
      </c>
      <c r="H309" s="1">
        <v>6</v>
      </c>
      <c r="I309" s="1">
        <f>IFERROR(Orders[[#This Row],[shipped_date]]-Orders[[#This Row],[order_date]],-1)</f>
        <v>3</v>
      </c>
    </row>
    <row r="310" spans="1:9" x14ac:dyDescent="0.3">
      <c r="A310" s="2">
        <v>309</v>
      </c>
      <c r="B310" s="1">
        <v>211</v>
      </c>
      <c r="C310" s="1">
        <v>4</v>
      </c>
      <c r="D310" s="10">
        <v>42562</v>
      </c>
      <c r="E310" s="10">
        <v>42564</v>
      </c>
      <c r="F310" s="10">
        <v>42564</v>
      </c>
      <c r="G310" s="1">
        <v>2</v>
      </c>
      <c r="H310" s="1">
        <v>6</v>
      </c>
      <c r="I310" s="1">
        <f>IFERROR(Orders[[#This Row],[shipped_date]]-Orders[[#This Row],[order_date]],-1)</f>
        <v>2</v>
      </c>
    </row>
    <row r="311" spans="1:9" x14ac:dyDescent="0.3">
      <c r="A311" s="2">
        <v>310</v>
      </c>
      <c r="B311" s="1">
        <v>627</v>
      </c>
      <c r="C311" s="1">
        <v>4</v>
      </c>
      <c r="D311" s="10">
        <v>42563</v>
      </c>
      <c r="E311" s="10">
        <v>42564</v>
      </c>
      <c r="F311" s="10">
        <v>42564</v>
      </c>
      <c r="G311" s="1">
        <v>1</v>
      </c>
      <c r="H311" s="1">
        <v>2</v>
      </c>
      <c r="I311" s="1">
        <f>IFERROR(Orders[[#This Row],[shipped_date]]-Orders[[#This Row],[order_date]],-1)</f>
        <v>1</v>
      </c>
    </row>
    <row r="312" spans="1:9" x14ac:dyDescent="0.3">
      <c r="A312" s="2">
        <v>311</v>
      </c>
      <c r="B312" s="1">
        <v>1400</v>
      </c>
      <c r="C312" s="1">
        <v>4</v>
      </c>
      <c r="D312" s="10">
        <v>42563</v>
      </c>
      <c r="E312" s="10">
        <v>42565</v>
      </c>
      <c r="F312" s="10">
        <v>42564</v>
      </c>
      <c r="G312" s="1">
        <v>2</v>
      </c>
      <c r="H312" s="1">
        <v>6</v>
      </c>
      <c r="I312" s="1">
        <f>IFERROR(Orders[[#This Row],[shipped_date]]-Orders[[#This Row],[order_date]],-1)</f>
        <v>1</v>
      </c>
    </row>
    <row r="313" spans="1:9" x14ac:dyDescent="0.3">
      <c r="A313" s="2">
        <v>312</v>
      </c>
      <c r="B313" s="1">
        <v>299</v>
      </c>
      <c r="C313" s="1">
        <v>4</v>
      </c>
      <c r="D313" s="10">
        <v>42564</v>
      </c>
      <c r="E313" s="10">
        <v>42566</v>
      </c>
      <c r="F313" s="10">
        <v>42567</v>
      </c>
      <c r="G313" s="1">
        <v>2</v>
      </c>
      <c r="H313" s="1">
        <v>6</v>
      </c>
      <c r="I313" s="1">
        <f>IFERROR(Orders[[#This Row],[shipped_date]]-Orders[[#This Row],[order_date]],-1)</f>
        <v>3</v>
      </c>
    </row>
    <row r="314" spans="1:9" x14ac:dyDescent="0.3">
      <c r="A314" s="2">
        <v>313</v>
      </c>
      <c r="B314" s="1">
        <v>565</v>
      </c>
      <c r="C314" s="1">
        <v>4</v>
      </c>
      <c r="D314" s="10">
        <v>42565</v>
      </c>
      <c r="E314" s="10">
        <v>42566</v>
      </c>
      <c r="F314" s="10">
        <v>42566</v>
      </c>
      <c r="G314" s="1">
        <v>3</v>
      </c>
      <c r="H314" s="1">
        <v>9</v>
      </c>
      <c r="I314" s="1">
        <f>IFERROR(Orders[[#This Row],[shipped_date]]-Orders[[#This Row],[order_date]],-1)</f>
        <v>1</v>
      </c>
    </row>
    <row r="315" spans="1:9" x14ac:dyDescent="0.3">
      <c r="A315" s="2">
        <v>314</v>
      </c>
      <c r="B315" s="1">
        <v>1019</v>
      </c>
      <c r="C315" s="1">
        <v>4</v>
      </c>
      <c r="D315" s="10">
        <v>42566</v>
      </c>
      <c r="E315" s="10">
        <v>42568</v>
      </c>
      <c r="F315" s="10">
        <v>42568</v>
      </c>
      <c r="G315" s="1">
        <v>2</v>
      </c>
      <c r="H315" s="1">
        <v>7</v>
      </c>
      <c r="I315" s="1">
        <f>IFERROR(Orders[[#This Row],[shipped_date]]-Orders[[#This Row],[order_date]],-1)</f>
        <v>2</v>
      </c>
    </row>
    <row r="316" spans="1:9" x14ac:dyDescent="0.3">
      <c r="A316" s="2">
        <v>315</v>
      </c>
      <c r="B316" s="1">
        <v>1263</v>
      </c>
      <c r="C316" s="1">
        <v>4</v>
      </c>
      <c r="D316" s="10">
        <v>42567</v>
      </c>
      <c r="E316" s="10">
        <v>42570</v>
      </c>
      <c r="F316" s="10">
        <v>42568</v>
      </c>
      <c r="G316" s="1">
        <v>2</v>
      </c>
      <c r="H316" s="1">
        <v>6</v>
      </c>
      <c r="I316" s="1">
        <f>IFERROR(Orders[[#This Row],[shipped_date]]-Orders[[#This Row],[order_date]],-1)</f>
        <v>1</v>
      </c>
    </row>
    <row r="317" spans="1:9" x14ac:dyDescent="0.3">
      <c r="A317" s="2">
        <v>316</v>
      </c>
      <c r="B317" s="1">
        <v>670</v>
      </c>
      <c r="C317" s="1">
        <v>4</v>
      </c>
      <c r="D317" s="10">
        <v>42568</v>
      </c>
      <c r="E317" s="10">
        <v>42571</v>
      </c>
      <c r="F317" s="10">
        <v>42570</v>
      </c>
      <c r="G317" s="1">
        <v>2</v>
      </c>
      <c r="H317" s="1">
        <v>7</v>
      </c>
      <c r="I317" s="1">
        <f>IFERROR(Orders[[#This Row],[shipped_date]]-Orders[[#This Row],[order_date]],-1)</f>
        <v>2</v>
      </c>
    </row>
    <row r="318" spans="1:9" x14ac:dyDescent="0.3">
      <c r="A318" s="2">
        <v>317</v>
      </c>
      <c r="B318" s="1">
        <v>795</v>
      </c>
      <c r="C318" s="1">
        <v>4</v>
      </c>
      <c r="D318" s="10">
        <v>42568</v>
      </c>
      <c r="E318" s="10">
        <v>42571</v>
      </c>
      <c r="F318" s="10">
        <v>42570</v>
      </c>
      <c r="G318" s="1">
        <v>2</v>
      </c>
      <c r="H318" s="1">
        <v>7</v>
      </c>
      <c r="I318" s="1">
        <f>IFERROR(Orders[[#This Row],[shipped_date]]-Orders[[#This Row],[order_date]],-1)</f>
        <v>2</v>
      </c>
    </row>
    <row r="319" spans="1:9" x14ac:dyDescent="0.3">
      <c r="A319" s="2">
        <v>318</v>
      </c>
      <c r="B319" s="1">
        <v>1141</v>
      </c>
      <c r="C319" s="1">
        <v>4</v>
      </c>
      <c r="D319" s="10">
        <v>42568</v>
      </c>
      <c r="E319" s="10">
        <v>42570</v>
      </c>
      <c r="F319" s="10">
        <v>42571</v>
      </c>
      <c r="G319" s="1">
        <v>2</v>
      </c>
      <c r="H319" s="1">
        <v>7</v>
      </c>
      <c r="I319" s="1">
        <f>IFERROR(Orders[[#This Row],[shipped_date]]-Orders[[#This Row],[order_date]],-1)</f>
        <v>3</v>
      </c>
    </row>
    <row r="320" spans="1:9" x14ac:dyDescent="0.3">
      <c r="A320" s="2">
        <v>319</v>
      </c>
      <c r="B320" s="1">
        <v>941</v>
      </c>
      <c r="C320" s="1">
        <v>4</v>
      </c>
      <c r="D320" s="10">
        <v>42569</v>
      </c>
      <c r="E320" s="10">
        <v>42572</v>
      </c>
      <c r="F320" s="10">
        <v>42572</v>
      </c>
      <c r="G320" s="1">
        <v>2</v>
      </c>
      <c r="H320" s="1">
        <v>6</v>
      </c>
      <c r="I320" s="1">
        <f>IFERROR(Orders[[#This Row],[shipped_date]]-Orders[[#This Row],[order_date]],-1)</f>
        <v>3</v>
      </c>
    </row>
    <row r="321" spans="1:9" x14ac:dyDescent="0.3">
      <c r="A321" s="2">
        <v>320</v>
      </c>
      <c r="B321" s="1">
        <v>1428</v>
      </c>
      <c r="C321" s="1">
        <v>4</v>
      </c>
      <c r="D321" s="10">
        <v>42570</v>
      </c>
      <c r="E321" s="10">
        <v>42571</v>
      </c>
      <c r="F321" s="10">
        <v>42572</v>
      </c>
      <c r="G321" s="1">
        <v>1</v>
      </c>
      <c r="H321" s="1">
        <v>2</v>
      </c>
      <c r="I321" s="1">
        <f>IFERROR(Orders[[#This Row],[shipped_date]]-Orders[[#This Row],[order_date]],-1)</f>
        <v>2</v>
      </c>
    </row>
    <row r="322" spans="1:9" x14ac:dyDescent="0.3">
      <c r="A322" s="2">
        <v>321</v>
      </c>
      <c r="B322" s="1">
        <v>568</v>
      </c>
      <c r="C322" s="1">
        <v>4</v>
      </c>
      <c r="D322" s="10">
        <v>42570</v>
      </c>
      <c r="E322" s="10">
        <v>42573</v>
      </c>
      <c r="F322" s="10">
        <v>42572</v>
      </c>
      <c r="G322" s="1">
        <v>2</v>
      </c>
      <c r="H322" s="1">
        <v>6</v>
      </c>
      <c r="I322" s="1">
        <f>IFERROR(Orders[[#This Row],[shipped_date]]-Orders[[#This Row],[order_date]],-1)</f>
        <v>2</v>
      </c>
    </row>
    <row r="323" spans="1:9" x14ac:dyDescent="0.3">
      <c r="A323" s="2">
        <v>322</v>
      </c>
      <c r="B323" s="1">
        <v>924</v>
      </c>
      <c r="C323" s="1">
        <v>4</v>
      </c>
      <c r="D323" s="10">
        <v>42570</v>
      </c>
      <c r="E323" s="10">
        <v>42573</v>
      </c>
      <c r="F323" s="10">
        <v>42571</v>
      </c>
      <c r="G323" s="1">
        <v>2</v>
      </c>
      <c r="H323" s="1">
        <v>6</v>
      </c>
      <c r="I323" s="1">
        <f>IFERROR(Orders[[#This Row],[shipped_date]]-Orders[[#This Row],[order_date]],-1)</f>
        <v>1</v>
      </c>
    </row>
    <row r="324" spans="1:9" x14ac:dyDescent="0.3">
      <c r="A324" s="2">
        <v>323</v>
      </c>
      <c r="B324" s="1">
        <v>1243</v>
      </c>
      <c r="C324" s="1">
        <v>4</v>
      </c>
      <c r="D324" s="10">
        <v>42570</v>
      </c>
      <c r="E324" s="10">
        <v>42573</v>
      </c>
      <c r="F324" s="10">
        <v>42572</v>
      </c>
      <c r="G324" s="1">
        <v>2</v>
      </c>
      <c r="H324" s="1">
        <v>6</v>
      </c>
      <c r="I324" s="1">
        <f>IFERROR(Orders[[#This Row],[shipped_date]]-Orders[[#This Row],[order_date]],-1)</f>
        <v>2</v>
      </c>
    </row>
    <row r="325" spans="1:9" x14ac:dyDescent="0.3">
      <c r="A325" s="2">
        <v>324</v>
      </c>
      <c r="B325" s="1">
        <v>480</v>
      </c>
      <c r="C325" s="1">
        <v>4</v>
      </c>
      <c r="D325" s="10">
        <v>42571</v>
      </c>
      <c r="E325" s="10">
        <v>42573</v>
      </c>
      <c r="F325" s="10">
        <v>42574</v>
      </c>
      <c r="G325" s="1">
        <v>2</v>
      </c>
      <c r="H325" s="1">
        <v>6</v>
      </c>
      <c r="I325" s="1">
        <f>IFERROR(Orders[[#This Row],[shipped_date]]-Orders[[#This Row],[order_date]],-1)</f>
        <v>3</v>
      </c>
    </row>
    <row r="326" spans="1:9" x14ac:dyDescent="0.3">
      <c r="A326" s="2">
        <v>325</v>
      </c>
      <c r="B326" s="1">
        <v>848</v>
      </c>
      <c r="C326" s="1">
        <v>4</v>
      </c>
      <c r="D326" s="10">
        <v>42571</v>
      </c>
      <c r="E326" s="10">
        <v>42572</v>
      </c>
      <c r="F326" s="10">
        <v>42572</v>
      </c>
      <c r="G326" s="1">
        <v>2</v>
      </c>
      <c r="H326" s="1">
        <v>6</v>
      </c>
      <c r="I326" s="1">
        <f>IFERROR(Orders[[#This Row],[shipped_date]]-Orders[[#This Row],[order_date]],-1)</f>
        <v>1</v>
      </c>
    </row>
    <row r="327" spans="1:9" x14ac:dyDescent="0.3">
      <c r="A327" s="2">
        <v>326</v>
      </c>
      <c r="B327" s="1">
        <v>1337</v>
      </c>
      <c r="C327" s="1">
        <v>4</v>
      </c>
      <c r="D327" s="10">
        <v>42571</v>
      </c>
      <c r="E327" s="10">
        <v>42572</v>
      </c>
      <c r="F327" s="10">
        <v>42573</v>
      </c>
      <c r="G327" s="1">
        <v>3</v>
      </c>
      <c r="H327" s="1">
        <v>9</v>
      </c>
      <c r="I327" s="1">
        <f>IFERROR(Orders[[#This Row],[shipped_date]]-Orders[[#This Row],[order_date]],-1)</f>
        <v>2</v>
      </c>
    </row>
    <row r="328" spans="1:9" x14ac:dyDescent="0.3">
      <c r="A328" s="2">
        <v>327</v>
      </c>
      <c r="B328" s="1">
        <v>83</v>
      </c>
      <c r="C328" s="1">
        <v>4</v>
      </c>
      <c r="D328" s="10">
        <v>42572</v>
      </c>
      <c r="E328" s="10">
        <v>42575</v>
      </c>
      <c r="F328" s="10">
        <v>42573</v>
      </c>
      <c r="G328" s="1">
        <v>2</v>
      </c>
      <c r="H328" s="1">
        <v>6</v>
      </c>
      <c r="I328" s="1">
        <f>IFERROR(Orders[[#This Row],[shipped_date]]-Orders[[#This Row],[order_date]],-1)</f>
        <v>1</v>
      </c>
    </row>
    <row r="329" spans="1:9" x14ac:dyDescent="0.3">
      <c r="A329" s="2">
        <v>328</v>
      </c>
      <c r="B329" s="1">
        <v>528</v>
      </c>
      <c r="C329" s="1">
        <v>4</v>
      </c>
      <c r="D329" s="10">
        <v>42574</v>
      </c>
      <c r="E329" s="10">
        <v>42577</v>
      </c>
      <c r="F329" s="10">
        <v>42576</v>
      </c>
      <c r="G329" s="1">
        <v>2</v>
      </c>
      <c r="H329" s="1">
        <v>6</v>
      </c>
      <c r="I329" s="1">
        <f>IFERROR(Orders[[#This Row],[shipped_date]]-Orders[[#This Row],[order_date]],-1)</f>
        <v>2</v>
      </c>
    </row>
    <row r="330" spans="1:9" x14ac:dyDescent="0.3">
      <c r="A330" s="2">
        <v>329</v>
      </c>
      <c r="B330" s="1">
        <v>274</v>
      </c>
      <c r="C330" s="1">
        <v>4</v>
      </c>
      <c r="D330" s="10">
        <v>42575</v>
      </c>
      <c r="E330" s="10">
        <v>42578</v>
      </c>
      <c r="F330" s="10">
        <v>42577</v>
      </c>
      <c r="G330" s="1">
        <v>2</v>
      </c>
      <c r="H330" s="1">
        <v>6</v>
      </c>
      <c r="I330" s="1">
        <f>IFERROR(Orders[[#This Row],[shipped_date]]-Orders[[#This Row],[order_date]],-1)</f>
        <v>2</v>
      </c>
    </row>
    <row r="331" spans="1:9" x14ac:dyDescent="0.3">
      <c r="A331" s="2">
        <v>330</v>
      </c>
      <c r="B331" s="1">
        <v>622</v>
      </c>
      <c r="C331" s="1">
        <v>4</v>
      </c>
      <c r="D331" s="10">
        <v>42575</v>
      </c>
      <c r="E331" s="10">
        <v>42578</v>
      </c>
      <c r="F331" s="10">
        <v>42578</v>
      </c>
      <c r="G331" s="1">
        <v>2</v>
      </c>
      <c r="H331" s="1">
        <v>6</v>
      </c>
      <c r="I331" s="1">
        <f>IFERROR(Orders[[#This Row],[shipped_date]]-Orders[[#This Row],[order_date]],-1)</f>
        <v>3</v>
      </c>
    </row>
    <row r="332" spans="1:9" x14ac:dyDescent="0.3">
      <c r="A332" s="2">
        <v>331</v>
      </c>
      <c r="B332" s="1">
        <v>642</v>
      </c>
      <c r="C332" s="1">
        <v>4</v>
      </c>
      <c r="D332" s="10">
        <v>42575</v>
      </c>
      <c r="E332" s="10">
        <v>42577</v>
      </c>
      <c r="F332" s="10">
        <v>42576</v>
      </c>
      <c r="G332" s="1">
        <v>2</v>
      </c>
      <c r="H332" s="1">
        <v>6</v>
      </c>
      <c r="I332" s="1">
        <f>IFERROR(Orders[[#This Row],[shipped_date]]-Orders[[#This Row],[order_date]],-1)</f>
        <v>1</v>
      </c>
    </row>
    <row r="333" spans="1:9" x14ac:dyDescent="0.3">
      <c r="A333" s="2">
        <v>332</v>
      </c>
      <c r="B333" s="1">
        <v>659</v>
      </c>
      <c r="C333" s="1">
        <v>4</v>
      </c>
      <c r="D333" s="10">
        <v>42575</v>
      </c>
      <c r="E333" s="10">
        <v>42577</v>
      </c>
      <c r="F333" s="10">
        <v>42577</v>
      </c>
      <c r="G333" s="1">
        <v>2</v>
      </c>
      <c r="H333" s="1">
        <v>7</v>
      </c>
      <c r="I333" s="1">
        <f>IFERROR(Orders[[#This Row],[shipped_date]]-Orders[[#This Row],[order_date]],-1)</f>
        <v>2</v>
      </c>
    </row>
    <row r="334" spans="1:9" x14ac:dyDescent="0.3">
      <c r="A334" s="2">
        <v>333</v>
      </c>
      <c r="B334" s="1">
        <v>779</v>
      </c>
      <c r="C334" s="1">
        <v>4</v>
      </c>
      <c r="D334" s="10">
        <v>42576</v>
      </c>
      <c r="E334" s="10">
        <v>42578</v>
      </c>
      <c r="F334" s="10">
        <v>42577</v>
      </c>
      <c r="G334" s="1">
        <v>2</v>
      </c>
      <c r="H334" s="1">
        <v>6</v>
      </c>
      <c r="I334" s="1">
        <f>IFERROR(Orders[[#This Row],[shipped_date]]-Orders[[#This Row],[order_date]],-1)</f>
        <v>1</v>
      </c>
    </row>
    <row r="335" spans="1:9" x14ac:dyDescent="0.3">
      <c r="A335" s="2">
        <v>334</v>
      </c>
      <c r="B335" s="1">
        <v>1112</v>
      </c>
      <c r="C335" s="1">
        <v>4</v>
      </c>
      <c r="D335" s="10">
        <v>42576</v>
      </c>
      <c r="E335" s="10">
        <v>42579</v>
      </c>
      <c r="F335" s="10">
        <v>42578</v>
      </c>
      <c r="G335" s="1">
        <v>2</v>
      </c>
      <c r="H335" s="1">
        <v>7</v>
      </c>
      <c r="I335" s="1">
        <f>IFERROR(Orders[[#This Row],[shipped_date]]-Orders[[#This Row],[order_date]],-1)</f>
        <v>2</v>
      </c>
    </row>
    <row r="336" spans="1:9" x14ac:dyDescent="0.3">
      <c r="A336" s="2">
        <v>335</v>
      </c>
      <c r="B336" s="1">
        <v>1193</v>
      </c>
      <c r="C336" s="1">
        <v>4</v>
      </c>
      <c r="D336" s="10">
        <v>42576</v>
      </c>
      <c r="E336" s="10">
        <v>42578</v>
      </c>
      <c r="F336" s="10">
        <v>42577</v>
      </c>
      <c r="G336" s="1">
        <v>2</v>
      </c>
      <c r="H336" s="1">
        <v>6</v>
      </c>
      <c r="I336" s="1">
        <f>IFERROR(Orders[[#This Row],[shipped_date]]-Orders[[#This Row],[order_date]],-1)</f>
        <v>1</v>
      </c>
    </row>
    <row r="337" spans="1:9" x14ac:dyDescent="0.3">
      <c r="A337" s="2">
        <v>336</v>
      </c>
      <c r="B337" s="1">
        <v>1030</v>
      </c>
      <c r="C337" s="1">
        <v>4</v>
      </c>
      <c r="D337" s="10">
        <v>42577</v>
      </c>
      <c r="E337" s="10">
        <v>42580</v>
      </c>
      <c r="F337" s="10">
        <v>42578</v>
      </c>
      <c r="G337" s="1">
        <v>2</v>
      </c>
      <c r="H337" s="1">
        <v>7</v>
      </c>
      <c r="I337" s="1">
        <f>IFERROR(Orders[[#This Row],[shipped_date]]-Orders[[#This Row],[order_date]],-1)</f>
        <v>1</v>
      </c>
    </row>
    <row r="338" spans="1:9" x14ac:dyDescent="0.3">
      <c r="A338" s="2">
        <v>337</v>
      </c>
      <c r="B338" s="1">
        <v>1252</v>
      </c>
      <c r="C338" s="1">
        <v>4</v>
      </c>
      <c r="D338" s="10">
        <v>42577</v>
      </c>
      <c r="E338" s="10">
        <v>42578</v>
      </c>
      <c r="F338" s="10">
        <v>42579</v>
      </c>
      <c r="G338" s="1">
        <v>2</v>
      </c>
      <c r="H338" s="1">
        <v>7</v>
      </c>
      <c r="I338" s="1">
        <f>IFERROR(Orders[[#This Row],[shipped_date]]-Orders[[#This Row],[order_date]],-1)</f>
        <v>2</v>
      </c>
    </row>
    <row r="339" spans="1:9" x14ac:dyDescent="0.3">
      <c r="A339" s="2">
        <v>338</v>
      </c>
      <c r="B339" s="1">
        <v>1333</v>
      </c>
      <c r="C339" s="1">
        <v>4</v>
      </c>
      <c r="D339" s="10">
        <v>42579</v>
      </c>
      <c r="E339" s="10">
        <v>42580</v>
      </c>
      <c r="F339" s="10">
        <v>42581</v>
      </c>
      <c r="G339" s="1">
        <v>1</v>
      </c>
      <c r="H339" s="1">
        <v>3</v>
      </c>
      <c r="I339" s="1">
        <f>IFERROR(Orders[[#This Row],[shipped_date]]-Orders[[#This Row],[order_date]],-1)</f>
        <v>2</v>
      </c>
    </row>
    <row r="340" spans="1:9" x14ac:dyDescent="0.3">
      <c r="A340" s="2">
        <v>339</v>
      </c>
      <c r="B340" s="1">
        <v>1110</v>
      </c>
      <c r="C340" s="1">
        <v>4</v>
      </c>
      <c r="D340" s="10">
        <v>42579</v>
      </c>
      <c r="E340" s="10">
        <v>42582</v>
      </c>
      <c r="F340" s="10">
        <v>42580</v>
      </c>
      <c r="G340" s="1">
        <v>2</v>
      </c>
      <c r="H340" s="1">
        <v>7</v>
      </c>
      <c r="I340" s="1">
        <f>IFERROR(Orders[[#This Row],[shipped_date]]-Orders[[#This Row],[order_date]],-1)</f>
        <v>1</v>
      </c>
    </row>
    <row r="341" spans="1:9" x14ac:dyDescent="0.3">
      <c r="A341" s="2">
        <v>340</v>
      </c>
      <c r="B341" s="1">
        <v>963</v>
      </c>
      <c r="C341" s="1">
        <v>4</v>
      </c>
      <c r="D341" s="10">
        <v>42580</v>
      </c>
      <c r="E341" s="10">
        <v>42581</v>
      </c>
      <c r="F341" s="10">
        <v>42582</v>
      </c>
      <c r="G341" s="1">
        <v>2</v>
      </c>
      <c r="H341" s="1">
        <v>7</v>
      </c>
      <c r="I341" s="1">
        <f>IFERROR(Orders[[#This Row],[shipped_date]]-Orders[[#This Row],[order_date]],-1)</f>
        <v>2</v>
      </c>
    </row>
    <row r="342" spans="1:9" x14ac:dyDescent="0.3">
      <c r="A342" s="2">
        <v>341</v>
      </c>
      <c r="B342" s="1">
        <v>1357</v>
      </c>
      <c r="C342" s="1">
        <v>4</v>
      </c>
      <c r="D342" s="10">
        <v>42582</v>
      </c>
      <c r="E342" s="10">
        <v>42585</v>
      </c>
      <c r="F342" s="10">
        <v>42583</v>
      </c>
      <c r="G342" s="1">
        <v>1</v>
      </c>
      <c r="H342" s="1">
        <v>3</v>
      </c>
      <c r="I342" s="1">
        <f>IFERROR(Orders[[#This Row],[shipped_date]]-Orders[[#This Row],[order_date]],-1)</f>
        <v>1</v>
      </c>
    </row>
    <row r="343" spans="1:9" x14ac:dyDescent="0.3">
      <c r="A343" s="2">
        <v>342</v>
      </c>
      <c r="B343" s="1">
        <v>806</v>
      </c>
      <c r="C343" s="1">
        <v>4</v>
      </c>
      <c r="D343" s="10">
        <v>42582</v>
      </c>
      <c r="E343" s="10">
        <v>42583</v>
      </c>
      <c r="F343" s="10">
        <v>42585</v>
      </c>
      <c r="G343" s="1">
        <v>2</v>
      </c>
      <c r="H343" s="1">
        <v>7</v>
      </c>
      <c r="I343" s="1">
        <f>IFERROR(Orders[[#This Row],[shipped_date]]-Orders[[#This Row],[order_date]],-1)</f>
        <v>3</v>
      </c>
    </row>
    <row r="344" spans="1:9" x14ac:dyDescent="0.3">
      <c r="A344" s="2">
        <v>343</v>
      </c>
      <c r="B344" s="1">
        <v>961</v>
      </c>
      <c r="C344" s="1">
        <v>4</v>
      </c>
      <c r="D344" s="10">
        <v>42582</v>
      </c>
      <c r="E344" s="10">
        <v>42584</v>
      </c>
      <c r="F344" s="10">
        <v>42583</v>
      </c>
      <c r="G344" s="1">
        <v>2</v>
      </c>
      <c r="H344" s="1">
        <v>7</v>
      </c>
      <c r="I344" s="1">
        <f>IFERROR(Orders[[#This Row],[shipped_date]]-Orders[[#This Row],[order_date]],-1)</f>
        <v>1</v>
      </c>
    </row>
    <row r="345" spans="1:9" x14ac:dyDescent="0.3">
      <c r="A345" s="2">
        <v>344</v>
      </c>
      <c r="B345" s="1">
        <v>750</v>
      </c>
      <c r="C345" s="1">
        <v>4</v>
      </c>
      <c r="D345" s="10">
        <v>42583</v>
      </c>
      <c r="E345" s="10">
        <v>42585</v>
      </c>
      <c r="F345" s="10">
        <v>42584</v>
      </c>
      <c r="G345" s="1">
        <v>2</v>
      </c>
      <c r="H345" s="1">
        <v>6</v>
      </c>
      <c r="I345" s="1">
        <f>IFERROR(Orders[[#This Row],[shipped_date]]-Orders[[#This Row],[order_date]],-1)</f>
        <v>1</v>
      </c>
    </row>
    <row r="346" spans="1:9" x14ac:dyDescent="0.3">
      <c r="A346" s="2">
        <v>345</v>
      </c>
      <c r="B346" s="1">
        <v>1299</v>
      </c>
      <c r="C346" s="1">
        <v>4</v>
      </c>
      <c r="D346" s="10">
        <v>42583</v>
      </c>
      <c r="E346" s="10">
        <v>42586</v>
      </c>
      <c r="F346" s="10">
        <v>42585</v>
      </c>
      <c r="G346" s="1">
        <v>2</v>
      </c>
      <c r="H346" s="1">
        <v>6</v>
      </c>
      <c r="I346" s="1">
        <f>IFERROR(Orders[[#This Row],[shipped_date]]-Orders[[#This Row],[order_date]],-1)</f>
        <v>2</v>
      </c>
    </row>
    <row r="347" spans="1:9" x14ac:dyDescent="0.3">
      <c r="A347" s="2">
        <v>346</v>
      </c>
      <c r="B347" s="1">
        <v>584</v>
      </c>
      <c r="C347" s="1">
        <v>4</v>
      </c>
      <c r="D347" s="10">
        <v>42583</v>
      </c>
      <c r="E347" s="10">
        <v>42585</v>
      </c>
      <c r="F347" s="10">
        <v>42584</v>
      </c>
      <c r="G347" s="1">
        <v>3</v>
      </c>
      <c r="H347" s="1">
        <v>9</v>
      </c>
      <c r="I347" s="1">
        <f>IFERROR(Orders[[#This Row],[shipped_date]]-Orders[[#This Row],[order_date]],-1)</f>
        <v>1</v>
      </c>
    </row>
    <row r="348" spans="1:9" x14ac:dyDescent="0.3">
      <c r="A348" s="2">
        <v>347</v>
      </c>
      <c r="B348" s="1">
        <v>1004</v>
      </c>
      <c r="C348" s="1">
        <v>4</v>
      </c>
      <c r="D348" s="10">
        <v>42584</v>
      </c>
      <c r="E348" s="10">
        <v>42585</v>
      </c>
      <c r="F348" s="10">
        <v>42587</v>
      </c>
      <c r="G348" s="1">
        <v>2</v>
      </c>
      <c r="H348" s="1">
        <v>6</v>
      </c>
      <c r="I348" s="1">
        <f>IFERROR(Orders[[#This Row],[shipped_date]]-Orders[[#This Row],[order_date]],-1)</f>
        <v>3</v>
      </c>
    </row>
    <row r="349" spans="1:9" x14ac:dyDescent="0.3">
      <c r="A349" s="2">
        <v>348</v>
      </c>
      <c r="B349" s="1">
        <v>907</v>
      </c>
      <c r="C349" s="1">
        <v>4</v>
      </c>
      <c r="D349" s="10">
        <v>42584</v>
      </c>
      <c r="E349" s="10">
        <v>42587</v>
      </c>
      <c r="F349" s="10">
        <v>42586</v>
      </c>
      <c r="G349" s="1">
        <v>3</v>
      </c>
      <c r="H349" s="1">
        <v>9</v>
      </c>
      <c r="I349" s="1">
        <f>IFERROR(Orders[[#This Row],[shipped_date]]-Orders[[#This Row],[order_date]],-1)</f>
        <v>2</v>
      </c>
    </row>
    <row r="350" spans="1:9" x14ac:dyDescent="0.3">
      <c r="A350" s="2">
        <v>349</v>
      </c>
      <c r="B350" s="1">
        <v>30</v>
      </c>
      <c r="C350" s="1">
        <v>3</v>
      </c>
      <c r="D350" s="10">
        <v>42585</v>
      </c>
      <c r="E350" s="10">
        <v>42585</v>
      </c>
      <c r="F350" s="1" t="s">
        <v>31</v>
      </c>
      <c r="G350" s="1">
        <v>1</v>
      </c>
      <c r="H350" s="1">
        <v>3</v>
      </c>
      <c r="I350" s="1">
        <f>IFERROR(Orders[[#This Row],[shipped_date]]-Orders[[#This Row],[order_date]],-1)</f>
        <v>-1</v>
      </c>
    </row>
    <row r="351" spans="1:9" x14ac:dyDescent="0.3">
      <c r="A351" s="2">
        <v>350</v>
      </c>
      <c r="B351" s="1">
        <v>31</v>
      </c>
      <c r="C351" s="1">
        <v>3</v>
      </c>
      <c r="D351" s="10">
        <v>42585</v>
      </c>
      <c r="E351" s="10">
        <v>42585</v>
      </c>
      <c r="F351" s="1" t="s">
        <v>31</v>
      </c>
      <c r="G351" s="1">
        <v>1</v>
      </c>
      <c r="H351" s="1">
        <v>3</v>
      </c>
      <c r="I351" s="1">
        <f>IFERROR(Orders[[#This Row],[shipped_date]]-Orders[[#This Row],[order_date]],-1)</f>
        <v>-1</v>
      </c>
    </row>
    <row r="352" spans="1:9" x14ac:dyDescent="0.3">
      <c r="A352" s="2">
        <v>351</v>
      </c>
      <c r="B352" s="1">
        <v>1307</v>
      </c>
      <c r="C352" s="1">
        <v>4</v>
      </c>
      <c r="D352" s="10">
        <v>42585</v>
      </c>
      <c r="E352" s="10">
        <v>42588</v>
      </c>
      <c r="F352" s="10">
        <v>42586</v>
      </c>
      <c r="G352" s="1">
        <v>1</v>
      </c>
      <c r="H352" s="1">
        <v>2</v>
      </c>
      <c r="I352" s="1">
        <f>IFERROR(Orders[[#This Row],[shipped_date]]-Orders[[#This Row],[order_date]],-1)</f>
        <v>1</v>
      </c>
    </row>
    <row r="353" spans="1:9" x14ac:dyDescent="0.3">
      <c r="A353" s="2">
        <v>352</v>
      </c>
      <c r="B353" s="1">
        <v>16</v>
      </c>
      <c r="C353" s="1">
        <v>4</v>
      </c>
      <c r="D353" s="10">
        <v>42585</v>
      </c>
      <c r="E353" s="10">
        <v>42586</v>
      </c>
      <c r="F353" s="10">
        <v>42588</v>
      </c>
      <c r="G353" s="1">
        <v>2</v>
      </c>
      <c r="H353" s="1">
        <v>7</v>
      </c>
      <c r="I353" s="1">
        <f>IFERROR(Orders[[#This Row],[shipped_date]]-Orders[[#This Row],[order_date]],-1)</f>
        <v>3</v>
      </c>
    </row>
    <row r="354" spans="1:9" x14ac:dyDescent="0.3">
      <c r="A354" s="2">
        <v>353</v>
      </c>
      <c r="B354" s="1">
        <v>1387</v>
      </c>
      <c r="C354" s="1">
        <v>4</v>
      </c>
      <c r="D354" s="10">
        <v>42585</v>
      </c>
      <c r="E354" s="10">
        <v>42588</v>
      </c>
      <c r="F354" s="10">
        <v>42588</v>
      </c>
      <c r="G354" s="1">
        <v>2</v>
      </c>
      <c r="H354" s="1">
        <v>7</v>
      </c>
      <c r="I354" s="1">
        <f>IFERROR(Orders[[#This Row],[shipped_date]]-Orders[[#This Row],[order_date]],-1)</f>
        <v>3</v>
      </c>
    </row>
    <row r="355" spans="1:9" x14ac:dyDescent="0.3">
      <c r="A355" s="2">
        <v>354</v>
      </c>
      <c r="B355" s="1">
        <v>551</v>
      </c>
      <c r="C355" s="1">
        <v>4</v>
      </c>
      <c r="D355" s="10">
        <v>42585</v>
      </c>
      <c r="E355" s="10">
        <v>42587</v>
      </c>
      <c r="F355" s="10">
        <v>42588</v>
      </c>
      <c r="G355" s="1">
        <v>3</v>
      </c>
      <c r="H355" s="1">
        <v>8</v>
      </c>
      <c r="I355" s="1">
        <f>IFERROR(Orders[[#This Row],[shipped_date]]-Orders[[#This Row],[order_date]],-1)</f>
        <v>3</v>
      </c>
    </row>
    <row r="356" spans="1:9" x14ac:dyDescent="0.3">
      <c r="A356" s="2">
        <v>355</v>
      </c>
      <c r="B356" s="1">
        <v>1011</v>
      </c>
      <c r="C356" s="1">
        <v>4</v>
      </c>
      <c r="D356" s="10">
        <v>42585</v>
      </c>
      <c r="E356" s="10">
        <v>42587</v>
      </c>
      <c r="F356" s="10">
        <v>42587</v>
      </c>
      <c r="G356" s="1">
        <v>3</v>
      </c>
      <c r="H356" s="1">
        <v>8</v>
      </c>
      <c r="I356" s="1">
        <f>IFERROR(Orders[[#This Row],[shipped_date]]-Orders[[#This Row],[order_date]],-1)</f>
        <v>2</v>
      </c>
    </row>
    <row r="357" spans="1:9" x14ac:dyDescent="0.3">
      <c r="A357" s="2">
        <v>356</v>
      </c>
      <c r="B357" s="1">
        <v>1189</v>
      </c>
      <c r="C357" s="1">
        <v>4</v>
      </c>
      <c r="D357" s="10">
        <v>42586</v>
      </c>
      <c r="E357" s="10">
        <v>42589</v>
      </c>
      <c r="F357" s="10">
        <v>42588</v>
      </c>
      <c r="G357" s="1">
        <v>2</v>
      </c>
      <c r="H357" s="1">
        <v>6</v>
      </c>
      <c r="I357" s="1">
        <f>IFERROR(Orders[[#This Row],[shipped_date]]-Orders[[#This Row],[order_date]],-1)</f>
        <v>2</v>
      </c>
    </row>
    <row r="358" spans="1:9" x14ac:dyDescent="0.3">
      <c r="A358" s="2">
        <v>357</v>
      </c>
      <c r="B358" s="1">
        <v>14</v>
      </c>
      <c r="C358" s="1">
        <v>3</v>
      </c>
      <c r="D358" s="10">
        <v>42587</v>
      </c>
      <c r="E358" s="10">
        <v>42587</v>
      </c>
      <c r="F358" s="1" t="s">
        <v>31</v>
      </c>
      <c r="G358" s="1">
        <v>3</v>
      </c>
      <c r="H358" s="1">
        <v>8</v>
      </c>
      <c r="I358" s="1">
        <f>IFERROR(Orders[[#This Row],[shipped_date]]-Orders[[#This Row],[order_date]],-1)</f>
        <v>-1</v>
      </c>
    </row>
    <row r="359" spans="1:9" x14ac:dyDescent="0.3">
      <c r="A359" s="2">
        <v>358</v>
      </c>
      <c r="B359" s="1">
        <v>1042</v>
      </c>
      <c r="C359" s="1">
        <v>4</v>
      </c>
      <c r="D359" s="10">
        <v>42587</v>
      </c>
      <c r="E359" s="10">
        <v>42589</v>
      </c>
      <c r="F359" s="10">
        <v>42589</v>
      </c>
      <c r="G359" s="1">
        <v>2</v>
      </c>
      <c r="H359" s="1">
        <v>7</v>
      </c>
      <c r="I359" s="1">
        <f>IFERROR(Orders[[#This Row],[shipped_date]]-Orders[[#This Row],[order_date]],-1)</f>
        <v>2</v>
      </c>
    </row>
    <row r="360" spans="1:9" x14ac:dyDescent="0.3">
      <c r="A360" s="2">
        <v>359</v>
      </c>
      <c r="B360" s="1">
        <v>441</v>
      </c>
      <c r="C360" s="1">
        <v>4</v>
      </c>
      <c r="D360" s="10">
        <v>42589</v>
      </c>
      <c r="E360" s="10">
        <v>42592</v>
      </c>
      <c r="F360" s="10">
        <v>42592</v>
      </c>
      <c r="G360" s="1">
        <v>2</v>
      </c>
      <c r="H360" s="1">
        <v>7</v>
      </c>
      <c r="I360" s="1">
        <f>IFERROR(Orders[[#This Row],[shipped_date]]-Orders[[#This Row],[order_date]],-1)</f>
        <v>3</v>
      </c>
    </row>
    <row r="361" spans="1:9" x14ac:dyDescent="0.3">
      <c r="A361" s="2">
        <v>360</v>
      </c>
      <c r="B361" s="1">
        <v>1300</v>
      </c>
      <c r="C361" s="1">
        <v>4</v>
      </c>
      <c r="D361" s="10">
        <v>42589</v>
      </c>
      <c r="E361" s="10">
        <v>42591</v>
      </c>
      <c r="F361" s="10">
        <v>42592</v>
      </c>
      <c r="G361" s="1">
        <v>2</v>
      </c>
      <c r="H361" s="1">
        <v>6</v>
      </c>
      <c r="I361" s="1">
        <f>IFERROR(Orders[[#This Row],[shipped_date]]-Orders[[#This Row],[order_date]],-1)</f>
        <v>3</v>
      </c>
    </row>
    <row r="362" spans="1:9" x14ac:dyDescent="0.3">
      <c r="A362" s="2">
        <v>361</v>
      </c>
      <c r="B362" s="1">
        <v>994</v>
      </c>
      <c r="C362" s="1">
        <v>4</v>
      </c>
      <c r="D362" s="10">
        <v>42590</v>
      </c>
      <c r="E362" s="10">
        <v>42591</v>
      </c>
      <c r="F362" s="10">
        <v>42593</v>
      </c>
      <c r="G362" s="1">
        <v>2</v>
      </c>
      <c r="H362" s="1">
        <v>6</v>
      </c>
      <c r="I362" s="1">
        <f>IFERROR(Orders[[#This Row],[shipped_date]]-Orders[[#This Row],[order_date]],-1)</f>
        <v>3</v>
      </c>
    </row>
    <row r="363" spans="1:9" x14ac:dyDescent="0.3">
      <c r="A363" s="2">
        <v>362</v>
      </c>
      <c r="B363" s="1">
        <v>187</v>
      </c>
      <c r="C363" s="1">
        <v>4</v>
      </c>
      <c r="D363" s="10">
        <v>42591</v>
      </c>
      <c r="E363" s="10">
        <v>42593</v>
      </c>
      <c r="F363" s="10">
        <v>42593</v>
      </c>
      <c r="G363" s="1">
        <v>1</v>
      </c>
      <c r="H363" s="1">
        <v>2</v>
      </c>
      <c r="I363" s="1">
        <f>IFERROR(Orders[[#This Row],[shipped_date]]-Orders[[#This Row],[order_date]],-1)</f>
        <v>2</v>
      </c>
    </row>
    <row r="364" spans="1:9" x14ac:dyDescent="0.3">
      <c r="A364" s="2">
        <v>363</v>
      </c>
      <c r="B364" s="1">
        <v>834</v>
      </c>
      <c r="C364" s="1">
        <v>4</v>
      </c>
      <c r="D364" s="10">
        <v>42593</v>
      </c>
      <c r="E364" s="10">
        <v>42594</v>
      </c>
      <c r="F364" s="10">
        <v>42595</v>
      </c>
      <c r="G364" s="1">
        <v>3</v>
      </c>
      <c r="H364" s="1">
        <v>8</v>
      </c>
      <c r="I364" s="1">
        <f>IFERROR(Orders[[#This Row],[shipped_date]]-Orders[[#This Row],[order_date]],-1)</f>
        <v>2</v>
      </c>
    </row>
    <row r="365" spans="1:9" x14ac:dyDescent="0.3">
      <c r="A365" s="2">
        <v>364</v>
      </c>
      <c r="B365" s="1">
        <v>373</v>
      </c>
      <c r="C365" s="1">
        <v>4</v>
      </c>
      <c r="D365" s="10">
        <v>42594</v>
      </c>
      <c r="E365" s="10">
        <v>42596</v>
      </c>
      <c r="F365" s="10">
        <v>42595</v>
      </c>
      <c r="G365" s="1">
        <v>2</v>
      </c>
      <c r="H365" s="1">
        <v>6</v>
      </c>
      <c r="I365" s="1">
        <f>IFERROR(Orders[[#This Row],[shipped_date]]-Orders[[#This Row],[order_date]],-1)</f>
        <v>1</v>
      </c>
    </row>
    <row r="366" spans="1:9" x14ac:dyDescent="0.3">
      <c r="A366" s="2">
        <v>365</v>
      </c>
      <c r="B366" s="1">
        <v>981</v>
      </c>
      <c r="C366" s="1">
        <v>4</v>
      </c>
      <c r="D366" s="10">
        <v>42595</v>
      </c>
      <c r="E366" s="10">
        <v>42596</v>
      </c>
      <c r="F366" s="10">
        <v>42597</v>
      </c>
      <c r="G366" s="1">
        <v>2</v>
      </c>
      <c r="H366" s="1">
        <v>6</v>
      </c>
      <c r="I366" s="1">
        <f>IFERROR(Orders[[#This Row],[shipped_date]]-Orders[[#This Row],[order_date]],-1)</f>
        <v>2</v>
      </c>
    </row>
    <row r="367" spans="1:9" x14ac:dyDescent="0.3">
      <c r="A367" s="2">
        <v>366</v>
      </c>
      <c r="B367" s="1">
        <v>1054</v>
      </c>
      <c r="C367" s="1">
        <v>4</v>
      </c>
      <c r="D367" s="10">
        <v>42595</v>
      </c>
      <c r="E367" s="10">
        <v>42596</v>
      </c>
      <c r="F367" s="10">
        <v>42596</v>
      </c>
      <c r="G367" s="1">
        <v>3</v>
      </c>
      <c r="H367" s="1">
        <v>9</v>
      </c>
      <c r="I367" s="1">
        <f>IFERROR(Orders[[#This Row],[shipped_date]]-Orders[[#This Row],[order_date]],-1)</f>
        <v>1</v>
      </c>
    </row>
    <row r="368" spans="1:9" x14ac:dyDescent="0.3">
      <c r="A368" s="2">
        <v>367</v>
      </c>
      <c r="B368" s="1">
        <v>527</v>
      </c>
      <c r="C368" s="1">
        <v>4</v>
      </c>
      <c r="D368" s="10">
        <v>42596</v>
      </c>
      <c r="E368" s="10">
        <v>42597</v>
      </c>
      <c r="F368" s="10">
        <v>42597</v>
      </c>
      <c r="G368" s="1">
        <v>2</v>
      </c>
      <c r="H368" s="1">
        <v>7</v>
      </c>
      <c r="I368" s="1">
        <f>IFERROR(Orders[[#This Row],[shipped_date]]-Orders[[#This Row],[order_date]],-1)</f>
        <v>1</v>
      </c>
    </row>
    <row r="369" spans="1:9" x14ac:dyDescent="0.3">
      <c r="A369" s="2">
        <v>368</v>
      </c>
      <c r="B369" s="1">
        <v>995</v>
      </c>
      <c r="C369" s="1">
        <v>4</v>
      </c>
      <c r="D369" s="10">
        <v>42596</v>
      </c>
      <c r="E369" s="10">
        <v>42597</v>
      </c>
      <c r="F369" s="10">
        <v>42599</v>
      </c>
      <c r="G369" s="1">
        <v>2</v>
      </c>
      <c r="H369" s="1">
        <v>7</v>
      </c>
      <c r="I369" s="1">
        <f>IFERROR(Orders[[#This Row],[shipped_date]]-Orders[[#This Row],[order_date]],-1)</f>
        <v>3</v>
      </c>
    </row>
    <row r="370" spans="1:9" x14ac:dyDescent="0.3">
      <c r="A370" s="2">
        <v>369</v>
      </c>
      <c r="B370" s="1">
        <v>1285</v>
      </c>
      <c r="C370" s="1">
        <v>4</v>
      </c>
      <c r="D370" s="10">
        <v>42597</v>
      </c>
      <c r="E370" s="10">
        <v>42600</v>
      </c>
      <c r="F370" s="10">
        <v>42600</v>
      </c>
      <c r="G370" s="1">
        <v>1</v>
      </c>
      <c r="H370" s="1">
        <v>3</v>
      </c>
      <c r="I370" s="1">
        <f>IFERROR(Orders[[#This Row],[shipped_date]]-Orders[[#This Row],[order_date]],-1)</f>
        <v>3</v>
      </c>
    </row>
    <row r="371" spans="1:9" x14ac:dyDescent="0.3">
      <c r="A371" s="2">
        <v>370</v>
      </c>
      <c r="B371" s="1">
        <v>758</v>
      </c>
      <c r="C371" s="1">
        <v>4</v>
      </c>
      <c r="D371" s="10">
        <v>42597</v>
      </c>
      <c r="E371" s="10">
        <v>42600</v>
      </c>
      <c r="F371" s="10">
        <v>42600</v>
      </c>
      <c r="G371" s="1">
        <v>2</v>
      </c>
      <c r="H371" s="1">
        <v>7</v>
      </c>
      <c r="I371" s="1">
        <f>IFERROR(Orders[[#This Row],[shipped_date]]-Orders[[#This Row],[order_date]],-1)</f>
        <v>3</v>
      </c>
    </row>
    <row r="372" spans="1:9" x14ac:dyDescent="0.3">
      <c r="A372" s="2">
        <v>371</v>
      </c>
      <c r="B372" s="1">
        <v>891</v>
      </c>
      <c r="C372" s="1">
        <v>4</v>
      </c>
      <c r="D372" s="10">
        <v>42597</v>
      </c>
      <c r="E372" s="10">
        <v>42598</v>
      </c>
      <c r="F372" s="10">
        <v>42600</v>
      </c>
      <c r="G372" s="1">
        <v>2</v>
      </c>
      <c r="H372" s="1">
        <v>7</v>
      </c>
      <c r="I372" s="1">
        <f>IFERROR(Orders[[#This Row],[shipped_date]]-Orders[[#This Row],[order_date]],-1)</f>
        <v>3</v>
      </c>
    </row>
    <row r="373" spans="1:9" x14ac:dyDescent="0.3">
      <c r="A373" s="2">
        <v>372</v>
      </c>
      <c r="B373" s="1">
        <v>132</v>
      </c>
      <c r="C373" s="1">
        <v>4</v>
      </c>
      <c r="D373" s="10">
        <v>42598</v>
      </c>
      <c r="E373" s="10">
        <v>42600</v>
      </c>
      <c r="F373" s="10">
        <v>42600</v>
      </c>
      <c r="G373" s="1">
        <v>2</v>
      </c>
      <c r="H373" s="1">
        <v>6</v>
      </c>
      <c r="I373" s="1">
        <f>IFERROR(Orders[[#This Row],[shipped_date]]-Orders[[#This Row],[order_date]],-1)</f>
        <v>2</v>
      </c>
    </row>
    <row r="374" spans="1:9" x14ac:dyDescent="0.3">
      <c r="A374" s="2">
        <v>373</v>
      </c>
      <c r="B374" s="1">
        <v>337</v>
      </c>
      <c r="C374" s="1">
        <v>4</v>
      </c>
      <c r="D374" s="10">
        <v>42598</v>
      </c>
      <c r="E374" s="10">
        <v>42601</v>
      </c>
      <c r="F374" s="10">
        <v>42599</v>
      </c>
      <c r="G374" s="1">
        <v>2</v>
      </c>
      <c r="H374" s="1">
        <v>7</v>
      </c>
      <c r="I374" s="1">
        <f>IFERROR(Orders[[#This Row],[shipped_date]]-Orders[[#This Row],[order_date]],-1)</f>
        <v>1</v>
      </c>
    </row>
    <row r="375" spans="1:9" x14ac:dyDescent="0.3">
      <c r="A375" s="2">
        <v>374</v>
      </c>
      <c r="B375" s="1">
        <v>1313</v>
      </c>
      <c r="C375" s="1">
        <v>4</v>
      </c>
      <c r="D375" s="10">
        <v>42599</v>
      </c>
      <c r="E375" s="10">
        <v>42601</v>
      </c>
      <c r="F375" s="10">
        <v>42600</v>
      </c>
      <c r="G375" s="1">
        <v>1</v>
      </c>
      <c r="H375" s="1">
        <v>2</v>
      </c>
      <c r="I375" s="1">
        <f>IFERROR(Orders[[#This Row],[shipped_date]]-Orders[[#This Row],[order_date]],-1)</f>
        <v>1</v>
      </c>
    </row>
    <row r="376" spans="1:9" x14ac:dyDescent="0.3">
      <c r="A376" s="2">
        <v>375</v>
      </c>
      <c r="B376" s="1">
        <v>536</v>
      </c>
      <c r="C376" s="1">
        <v>4</v>
      </c>
      <c r="D376" s="10">
        <v>42599</v>
      </c>
      <c r="E376" s="10">
        <v>42602</v>
      </c>
      <c r="F376" s="10">
        <v>42602</v>
      </c>
      <c r="G376" s="1">
        <v>2</v>
      </c>
      <c r="H376" s="1">
        <v>7</v>
      </c>
      <c r="I376" s="1">
        <f>IFERROR(Orders[[#This Row],[shipped_date]]-Orders[[#This Row],[order_date]],-1)</f>
        <v>3</v>
      </c>
    </row>
    <row r="377" spans="1:9" x14ac:dyDescent="0.3">
      <c r="A377" s="2">
        <v>376</v>
      </c>
      <c r="B377" s="1">
        <v>825</v>
      </c>
      <c r="C377" s="1">
        <v>4</v>
      </c>
      <c r="D377" s="10">
        <v>42599</v>
      </c>
      <c r="E377" s="10">
        <v>42601</v>
      </c>
      <c r="F377" s="10">
        <v>42600</v>
      </c>
      <c r="G377" s="1">
        <v>2</v>
      </c>
      <c r="H377" s="1">
        <v>6</v>
      </c>
      <c r="I377" s="1">
        <f>IFERROR(Orders[[#This Row],[shipped_date]]-Orders[[#This Row],[order_date]],-1)</f>
        <v>1</v>
      </c>
    </row>
    <row r="378" spans="1:9" x14ac:dyDescent="0.3">
      <c r="A378" s="2">
        <v>377</v>
      </c>
      <c r="B378" s="1">
        <v>1355</v>
      </c>
      <c r="C378" s="1">
        <v>4</v>
      </c>
      <c r="D378" s="10">
        <v>42599</v>
      </c>
      <c r="E378" s="10">
        <v>42601</v>
      </c>
      <c r="F378" s="10">
        <v>42602</v>
      </c>
      <c r="G378" s="1">
        <v>2</v>
      </c>
      <c r="H378" s="1">
        <v>6</v>
      </c>
      <c r="I378" s="1">
        <f>IFERROR(Orders[[#This Row],[shipped_date]]-Orders[[#This Row],[order_date]],-1)</f>
        <v>3</v>
      </c>
    </row>
    <row r="379" spans="1:9" x14ac:dyDescent="0.3">
      <c r="A379" s="2">
        <v>378</v>
      </c>
      <c r="B379" s="1">
        <v>475</v>
      </c>
      <c r="C379" s="1">
        <v>4</v>
      </c>
      <c r="D379" s="10">
        <v>42599</v>
      </c>
      <c r="E379" s="10">
        <v>42602</v>
      </c>
      <c r="F379" s="10">
        <v>42602</v>
      </c>
      <c r="G379" s="1">
        <v>3</v>
      </c>
      <c r="H379" s="1">
        <v>9</v>
      </c>
      <c r="I379" s="1">
        <f>IFERROR(Orders[[#This Row],[shipped_date]]-Orders[[#This Row],[order_date]],-1)</f>
        <v>3</v>
      </c>
    </row>
    <row r="380" spans="1:9" x14ac:dyDescent="0.3">
      <c r="A380" s="2">
        <v>379</v>
      </c>
      <c r="B380" s="1">
        <v>954</v>
      </c>
      <c r="C380" s="1">
        <v>4</v>
      </c>
      <c r="D380" s="10">
        <v>42600</v>
      </c>
      <c r="E380" s="10">
        <v>42603</v>
      </c>
      <c r="F380" s="10">
        <v>42603</v>
      </c>
      <c r="G380" s="1">
        <v>2</v>
      </c>
      <c r="H380" s="1">
        <v>7</v>
      </c>
      <c r="I380" s="1">
        <f>IFERROR(Orders[[#This Row],[shipped_date]]-Orders[[#This Row],[order_date]],-1)</f>
        <v>3</v>
      </c>
    </row>
    <row r="381" spans="1:9" x14ac:dyDescent="0.3">
      <c r="A381" s="2">
        <v>380</v>
      </c>
      <c r="B381" s="1">
        <v>1156</v>
      </c>
      <c r="C381" s="1">
        <v>4</v>
      </c>
      <c r="D381" s="10">
        <v>42601</v>
      </c>
      <c r="E381" s="10">
        <v>42602</v>
      </c>
      <c r="F381" s="10">
        <v>42603</v>
      </c>
      <c r="G381" s="1">
        <v>2</v>
      </c>
      <c r="H381" s="1">
        <v>7</v>
      </c>
      <c r="I381" s="1">
        <f>IFERROR(Orders[[#This Row],[shipped_date]]-Orders[[#This Row],[order_date]],-1)</f>
        <v>2</v>
      </c>
    </row>
    <row r="382" spans="1:9" x14ac:dyDescent="0.3">
      <c r="A382" s="2">
        <v>381</v>
      </c>
      <c r="B382" s="1">
        <v>1297</v>
      </c>
      <c r="C382" s="1">
        <v>4</v>
      </c>
      <c r="D382" s="10">
        <v>42601</v>
      </c>
      <c r="E382" s="10">
        <v>42603</v>
      </c>
      <c r="F382" s="10">
        <v>42603</v>
      </c>
      <c r="G382" s="1">
        <v>2</v>
      </c>
      <c r="H382" s="1">
        <v>7</v>
      </c>
      <c r="I382" s="1">
        <f>IFERROR(Orders[[#This Row],[shipped_date]]-Orders[[#This Row],[order_date]],-1)</f>
        <v>2</v>
      </c>
    </row>
    <row r="383" spans="1:9" x14ac:dyDescent="0.3">
      <c r="A383" s="2">
        <v>382</v>
      </c>
      <c r="B383" s="1">
        <v>199</v>
      </c>
      <c r="C383" s="1">
        <v>4</v>
      </c>
      <c r="D383" s="10">
        <v>42602</v>
      </c>
      <c r="E383" s="10">
        <v>42605</v>
      </c>
      <c r="F383" s="10">
        <v>42605</v>
      </c>
      <c r="G383" s="1">
        <v>2</v>
      </c>
      <c r="H383" s="1">
        <v>6</v>
      </c>
      <c r="I383" s="1">
        <f>IFERROR(Orders[[#This Row],[shipped_date]]-Orders[[#This Row],[order_date]],-1)</f>
        <v>3</v>
      </c>
    </row>
    <row r="384" spans="1:9" x14ac:dyDescent="0.3">
      <c r="A384" s="2">
        <v>383</v>
      </c>
      <c r="B384" s="1">
        <v>331</v>
      </c>
      <c r="C384" s="1">
        <v>4</v>
      </c>
      <c r="D384" s="10">
        <v>42602</v>
      </c>
      <c r="E384" s="10">
        <v>42605</v>
      </c>
      <c r="F384" s="10">
        <v>42604</v>
      </c>
      <c r="G384" s="1">
        <v>2</v>
      </c>
      <c r="H384" s="1">
        <v>7</v>
      </c>
      <c r="I384" s="1">
        <f>IFERROR(Orders[[#This Row],[shipped_date]]-Orders[[#This Row],[order_date]],-1)</f>
        <v>2</v>
      </c>
    </row>
    <row r="385" spans="1:9" x14ac:dyDescent="0.3">
      <c r="A385" s="2">
        <v>384</v>
      </c>
      <c r="B385" s="1">
        <v>410</v>
      </c>
      <c r="C385" s="1">
        <v>4</v>
      </c>
      <c r="D385" s="10">
        <v>42602</v>
      </c>
      <c r="E385" s="10">
        <v>42604</v>
      </c>
      <c r="F385" s="10">
        <v>42605</v>
      </c>
      <c r="G385" s="1">
        <v>2</v>
      </c>
      <c r="H385" s="1">
        <v>7</v>
      </c>
      <c r="I385" s="1">
        <f>IFERROR(Orders[[#This Row],[shipped_date]]-Orders[[#This Row],[order_date]],-1)</f>
        <v>3</v>
      </c>
    </row>
    <row r="386" spans="1:9" x14ac:dyDescent="0.3">
      <c r="A386" s="2">
        <v>385</v>
      </c>
      <c r="B386" s="1">
        <v>1274</v>
      </c>
      <c r="C386" s="1">
        <v>4</v>
      </c>
      <c r="D386" s="10">
        <v>42602</v>
      </c>
      <c r="E386" s="10">
        <v>42605</v>
      </c>
      <c r="F386" s="10">
        <v>42604</v>
      </c>
      <c r="G386" s="1">
        <v>2</v>
      </c>
      <c r="H386" s="1">
        <v>7</v>
      </c>
      <c r="I386" s="1">
        <f>IFERROR(Orders[[#This Row],[shipped_date]]-Orders[[#This Row],[order_date]],-1)</f>
        <v>2</v>
      </c>
    </row>
    <row r="387" spans="1:9" x14ac:dyDescent="0.3">
      <c r="A387" s="2">
        <v>386</v>
      </c>
      <c r="B387" s="1">
        <v>1362</v>
      </c>
      <c r="C387" s="1">
        <v>4</v>
      </c>
      <c r="D387" s="10">
        <v>42602</v>
      </c>
      <c r="E387" s="10">
        <v>42605</v>
      </c>
      <c r="F387" s="10">
        <v>42605</v>
      </c>
      <c r="G387" s="1">
        <v>2</v>
      </c>
      <c r="H387" s="1">
        <v>6</v>
      </c>
      <c r="I387" s="1">
        <f>IFERROR(Orders[[#This Row],[shipped_date]]-Orders[[#This Row],[order_date]],-1)</f>
        <v>3</v>
      </c>
    </row>
    <row r="388" spans="1:9" x14ac:dyDescent="0.3">
      <c r="A388" s="2">
        <v>387</v>
      </c>
      <c r="B388" s="1">
        <v>451</v>
      </c>
      <c r="C388" s="1">
        <v>4</v>
      </c>
      <c r="D388" s="10">
        <v>42602</v>
      </c>
      <c r="E388" s="10">
        <v>42603</v>
      </c>
      <c r="F388" s="10">
        <v>42603</v>
      </c>
      <c r="G388" s="1">
        <v>3</v>
      </c>
      <c r="H388" s="1">
        <v>8</v>
      </c>
      <c r="I388" s="1">
        <f>IFERROR(Orders[[#This Row],[shipped_date]]-Orders[[#This Row],[order_date]],-1)</f>
        <v>1</v>
      </c>
    </row>
    <row r="389" spans="1:9" x14ac:dyDescent="0.3">
      <c r="A389" s="2">
        <v>388</v>
      </c>
      <c r="B389" s="1">
        <v>1080</v>
      </c>
      <c r="C389" s="1">
        <v>4</v>
      </c>
      <c r="D389" s="10">
        <v>42603</v>
      </c>
      <c r="E389" s="10">
        <v>42606</v>
      </c>
      <c r="F389" s="10">
        <v>42605</v>
      </c>
      <c r="G389" s="1">
        <v>3</v>
      </c>
      <c r="H389" s="1">
        <v>8</v>
      </c>
      <c r="I389" s="1">
        <f>IFERROR(Orders[[#This Row],[shipped_date]]-Orders[[#This Row],[order_date]],-1)</f>
        <v>2</v>
      </c>
    </row>
    <row r="390" spans="1:9" x14ac:dyDescent="0.3">
      <c r="A390" s="2">
        <v>389</v>
      </c>
      <c r="B390" s="1">
        <v>53</v>
      </c>
      <c r="C390" s="1">
        <v>4</v>
      </c>
      <c r="D390" s="10">
        <v>42604</v>
      </c>
      <c r="E390" s="10">
        <v>42606</v>
      </c>
      <c r="F390" s="10">
        <v>42607</v>
      </c>
      <c r="G390" s="1">
        <v>1</v>
      </c>
      <c r="H390" s="1">
        <v>3</v>
      </c>
      <c r="I390" s="1">
        <f>IFERROR(Orders[[#This Row],[shipped_date]]-Orders[[#This Row],[order_date]],-1)</f>
        <v>3</v>
      </c>
    </row>
    <row r="391" spans="1:9" x14ac:dyDescent="0.3">
      <c r="A391" s="2">
        <v>390</v>
      </c>
      <c r="B391" s="1">
        <v>576</v>
      </c>
      <c r="C391" s="1">
        <v>4</v>
      </c>
      <c r="D391" s="10">
        <v>42604</v>
      </c>
      <c r="E391" s="10">
        <v>42606</v>
      </c>
      <c r="F391" s="10">
        <v>42607</v>
      </c>
      <c r="G391" s="1">
        <v>3</v>
      </c>
      <c r="H391" s="1">
        <v>9</v>
      </c>
      <c r="I391" s="1">
        <f>IFERROR(Orders[[#This Row],[shipped_date]]-Orders[[#This Row],[order_date]],-1)</f>
        <v>3</v>
      </c>
    </row>
    <row r="392" spans="1:9" x14ac:dyDescent="0.3">
      <c r="A392" s="2">
        <v>391</v>
      </c>
      <c r="B392" s="1">
        <v>61</v>
      </c>
      <c r="C392" s="1">
        <v>3</v>
      </c>
      <c r="D392" s="10">
        <v>42605</v>
      </c>
      <c r="E392" s="10">
        <v>42605</v>
      </c>
      <c r="F392" s="1" t="s">
        <v>31</v>
      </c>
      <c r="G392" s="1">
        <v>3</v>
      </c>
      <c r="H392" s="1">
        <v>9</v>
      </c>
      <c r="I392" s="1">
        <f>IFERROR(Orders[[#This Row],[shipped_date]]-Orders[[#This Row],[order_date]],-1)</f>
        <v>-1</v>
      </c>
    </row>
    <row r="393" spans="1:9" x14ac:dyDescent="0.3">
      <c r="A393" s="2">
        <v>392</v>
      </c>
      <c r="B393" s="1">
        <v>176</v>
      </c>
      <c r="C393" s="1">
        <v>4</v>
      </c>
      <c r="D393" s="10">
        <v>42605</v>
      </c>
      <c r="E393" s="10">
        <v>42608</v>
      </c>
      <c r="F393" s="10">
        <v>42606</v>
      </c>
      <c r="G393" s="1">
        <v>1</v>
      </c>
      <c r="H393" s="1">
        <v>3</v>
      </c>
      <c r="I393" s="1">
        <f>IFERROR(Orders[[#This Row],[shipped_date]]-Orders[[#This Row],[order_date]],-1)</f>
        <v>1</v>
      </c>
    </row>
    <row r="394" spans="1:9" x14ac:dyDescent="0.3">
      <c r="A394" s="2">
        <v>393</v>
      </c>
      <c r="B394" s="1">
        <v>368</v>
      </c>
      <c r="C394" s="1">
        <v>4</v>
      </c>
      <c r="D394" s="10">
        <v>42607</v>
      </c>
      <c r="E394" s="10">
        <v>42608</v>
      </c>
      <c r="F394" s="10">
        <v>42609</v>
      </c>
      <c r="G394" s="1">
        <v>2</v>
      </c>
      <c r="H394" s="1">
        <v>6</v>
      </c>
      <c r="I394" s="1">
        <f>IFERROR(Orders[[#This Row],[shipped_date]]-Orders[[#This Row],[order_date]],-1)</f>
        <v>2</v>
      </c>
    </row>
    <row r="395" spans="1:9" x14ac:dyDescent="0.3">
      <c r="A395" s="2">
        <v>394</v>
      </c>
      <c r="B395" s="1">
        <v>522</v>
      </c>
      <c r="C395" s="1">
        <v>4</v>
      </c>
      <c r="D395" s="10">
        <v>42608</v>
      </c>
      <c r="E395" s="10">
        <v>42610</v>
      </c>
      <c r="F395" s="10">
        <v>42611</v>
      </c>
      <c r="G395" s="1">
        <v>1</v>
      </c>
      <c r="H395" s="1">
        <v>3</v>
      </c>
      <c r="I395" s="1">
        <f>IFERROR(Orders[[#This Row],[shipped_date]]-Orders[[#This Row],[order_date]],-1)</f>
        <v>3</v>
      </c>
    </row>
    <row r="396" spans="1:9" x14ac:dyDescent="0.3">
      <c r="A396" s="2">
        <v>395</v>
      </c>
      <c r="B396" s="1">
        <v>144</v>
      </c>
      <c r="C396" s="1">
        <v>4</v>
      </c>
      <c r="D396" s="10">
        <v>42608</v>
      </c>
      <c r="E396" s="10">
        <v>42609</v>
      </c>
      <c r="F396" s="10">
        <v>42611</v>
      </c>
      <c r="G396" s="1">
        <v>2</v>
      </c>
      <c r="H396" s="1">
        <v>6</v>
      </c>
      <c r="I396" s="1">
        <f>IFERROR(Orders[[#This Row],[shipped_date]]-Orders[[#This Row],[order_date]],-1)</f>
        <v>3</v>
      </c>
    </row>
    <row r="397" spans="1:9" x14ac:dyDescent="0.3">
      <c r="A397" s="2">
        <v>396</v>
      </c>
      <c r="B397" s="1">
        <v>542</v>
      </c>
      <c r="C397" s="1">
        <v>4</v>
      </c>
      <c r="D397" s="10">
        <v>42609</v>
      </c>
      <c r="E397" s="10">
        <v>42612</v>
      </c>
      <c r="F397" s="10">
        <v>42611</v>
      </c>
      <c r="G397" s="1">
        <v>2</v>
      </c>
      <c r="H397" s="1">
        <v>6</v>
      </c>
      <c r="I397" s="1">
        <f>IFERROR(Orders[[#This Row],[shipped_date]]-Orders[[#This Row],[order_date]],-1)</f>
        <v>2</v>
      </c>
    </row>
    <row r="398" spans="1:9" x14ac:dyDescent="0.3">
      <c r="A398" s="2">
        <v>397</v>
      </c>
      <c r="B398" s="1">
        <v>1437</v>
      </c>
      <c r="C398" s="1">
        <v>4</v>
      </c>
      <c r="D398" s="10">
        <v>42610</v>
      </c>
      <c r="E398" s="10">
        <v>42613</v>
      </c>
      <c r="F398" s="10">
        <v>42611</v>
      </c>
      <c r="G398" s="1">
        <v>2</v>
      </c>
      <c r="H398" s="1">
        <v>7</v>
      </c>
      <c r="I398" s="1">
        <f>IFERROR(Orders[[#This Row],[shipped_date]]-Orders[[#This Row],[order_date]],-1)</f>
        <v>1</v>
      </c>
    </row>
    <row r="399" spans="1:9" x14ac:dyDescent="0.3">
      <c r="A399" s="2">
        <v>398</v>
      </c>
      <c r="B399" s="1">
        <v>447</v>
      </c>
      <c r="C399" s="1">
        <v>4</v>
      </c>
      <c r="D399" s="10">
        <v>42611</v>
      </c>
      <c r="E399" s="10">
        <v>42612</v>
      </c>
      <c r="F399" s="10">
        <v>42614</v>
      </c>
      <c r="G399" s="1">
        <v>1</v>
      </c>
      <c r="H399" s="1">
        <v>2</v>
      </c>
      <c r="I399" s="1">
        <f>IFERROR(Orders[[#This Row],[shipped_date]]-Orders[[#This Row],[order_date]],-1)</f>
        <v>3</v>
      </c>
    </row>
    <row r="400" spans="1:9" x14ac:dyDescent="0.3">
      <c r="A400" s="2">
        <v>399</v>
      </c>
      <c r="B400" s="1">
        <v>1001</v>
      </c>
      <c r="C400" s="1">
        <v>4</v>
      </c>
      <c r="D400" s="10">
        <v>42611</v>
      </c>
      <c r="E400" s="10">
        <v>42614</v>
      </c>
      <c r="F400" s="10">
        <v>42614</v>
      </c>
      <c r="G400" s="1">
        <v>2</v>
      </c>
      <c r="H400" s="1">
        <v>7</v>
      </c>
      <c r="I400" s="1">
        <f>IFERROR(Orders[[#This Row],[shipped_date]]-Orders[[#This Row],[order_date]],-1)</f>
        <v>3</v>
      </c>
    </row>
    <row r="401" spans="1:9" x14ac:dyDescent="0.3">
      <c r="A401" s="2">
        <v>400</v>
      </c>
      <c r="B401" s="1">
        <v>1295</v>
      </c>
      <c r="C401" s="1">
        <v>4</v>
      </c>
      <c r="D401" s="10">
        <v>42611</v>
      </c>
      <c r="E401" s="10">
        <v>42612</v>
      </c>
      <c r="F401" s="10">
        <v>42613</v>
      </c>
      <c r="G401" s="1">
        <v>2</v>
      </c>
      <c r="H401" s="1">
        <v>6</v>
      </c>
      <c r="I401" s="1">
        <f>IFERROR(Orders[[#This Row],[shipped_date]]-Orders[[#This Row],[order_date]],-1)</f>
        <v>2</v>
      </c>
    </row>
    <row r="402" spans="1:9" x14ac:dyDescent="0.3">
      <c r="A402" s="2">
        <v>401</v>
      </c>
      <c r="B402" s="1">
        <v>103</v>
      </c>
      <c r="C402" s="1">
        <v>4</v>
      </c>
      <c r="D402" s="10">
        <v>42612</v>
      </c>
      <c r="E402" s="10">
        <v>42615</v>
      </c>
      <c r="F402" s="10">
        <v>42614</v>
      </c>
      <c r="G402" s="1">
        <v>2</v>
      </c>
      <c r="H402" s="1">
        <v>6</v>
      </c>
      <c r="I402" s="1">
        <f>IFERROR(Orders[[#This Row],[shipped_date]]-Orders[[#This Row],[order_date]],-1)</f>
        <v>2</v>
      </c>
    </row>
    <row r="403" spans="1:9" x14ac:dyDescent="0.3">
      <c r="A403" s="2">
        <v>402</v>
      </c>
      <c r="B403" s="1">
        <v>1335</v>
      </c>
      <c r="C403" s="1">
        <v>4</v>
      </c>
      <c r="D403" s="10">
        <v>42612</v>
      </c>
      <c r="E403" s="10">
        <v>42614</v>
      </c>
      <c r="F403" s="10">
        <v>42613</v>
      </c>
      <c r="G403" s="1">
        <v>2</v>
      </c>
      <c r="H403" s="1">
        <v>6</v>
      </c>
      <c r="I403" s="1">
        <f>IFERROR(Orders[[#This Row],[shipped_date]]-Orders[[#This Row],[order_date]],-1)</f>
        <v>1</v>
      </c>
    </row>
    <row r="404" spans="1:9" x14ac:dyDescent="0.3">
      <c r="A404" s="2">
        <v>403</v>
      </c>
      <c r="B404" s="1">
        <v>578</v>
      </c>
      <c r="C404" s="1">
        <v>4</v>
      </c>
      <c r="D404" s="10">
        <v>42613</v>
      </c>
      <c r="E404" s="10">
        <v>42614</v>
      </c>
      <c r="F404" s="10">
        <v>42615</v>
      </c>
      <c r="G404" s="1">
        <v>1</v>
      </c>
      <c r="H404" s="1">
        <v>3</v>
      </c>
      <c r="I404" s="1">
        <f>IFERROR(Orders[[#This Row],[shipped_date]]-Orders[[#This Row],[order_date]],-1)</f>
        <v>2</v>
      </c>
    </row>
    <row r="405" spans="1:9" x14ac:dyDescent="0.3">
      <c r="A405" s="2">
        <v>404</v>
      </c>
      <c r="B405" s="1">
        <v>396</v>
      </c>
      <c r="C405" s="1">
        <v>4</v>
      </c>
      <c r="D405" s="10">
        <v>42613</v>
      </c>
      <c r="E405" s="10">
        <v>42616</v>
      </c>
      <c r="F405" s="10">
        <v>42614</v>
      </c>
      <c r="G405" s="1">
        <v>2</v>
      </c>
      <c r="H405" s="1">
        <v>7</v>
      </c>
      <c r="I405" s="1">
        <f>IFERROR(Orders[[#This Row],[shipped_date]]-Orders[[#This Row],[order_date]],-1)</f>
        <v>1</v>
      </c>
    </row>
    <row r="406" spans="1:9" x14ac:dyDescent="0.3">
      <c r="A406" s="2">
        <v>405</v>
      </c>
      <c r="B406" s="1">
        <v>603</v>
      </c>
      <c r="C406" s="1">
        <v>4</v>
      </c>
      <c r="D406" s="10">
        <v>42613</v>
      </c>
      <c r="E406" s="10">
        <v>42614</v>
      </c>
      <c r="F406" s="10">
        <v>42614</v>
      </c>
      <c r="G406" s="1">
        <v>2</v>
      </c>
      <c r="H406" s="1">
        <v>6</v>
      </c>
      <c r="I406" s="1">
        <f>IFERROR(Orders[[#This Row],[shipped_date]]-Orders[[#This Row],[order_date]],-1)</f>
        <v>1</v>
      </c>
    </row>
    <row r="407" spans="1:9" x14ac:dyDescent="0.3">
      <c r="A407" s="2">
        <v>406</v>
      </c>
      <c r="B407" s="1">
        <v>1380</v>
      </c>
      <c r="C407" s="1">
        <v>4</v>
      </c>
      <c r="D407" s="10">
        <v>42613</v>
      </c>
      <c r="E407" s="10">
        <v>42615</v>
      </c>
      <c r="F407" s="10">
        <v>42614</v>
      </c>
      <c r="G407" s="1">
        <v>2</v>
      </c>
      <c r="H407" s="1">
        <v>7</v>
      </c>
      <c r="I407" s="1">
        <f>IFERROR(Orders[[#This Row],[shipped_date]]-Orders[[#This Row],[order_date]],-1)</f>
        <v>1</v>
      </c>
    </row>
    <row r="408" spans="1:9" x14ac:dyDescent="0.3">
      <c r="A408" s="2">
        <v>407</v>
      </c>
      <c r="B408" s="1">
        <v>77</v>
      </c>
      <c r="C408" s="1">
        <v>3</v>
      </c>
      <c r="D408" s="10">
        <v>42614</v>
      </c>
      <c r="E408" s="10">
        <v>42614</v>
      </c>
      <c r="F408" s="1" t="s">
        <v>31</v>
      </c>
      <c r="G408" s="1">
        <v>3</v>
      </c>
      <c r="H408" s="1">
        <v>8</v>
      </c>
      <c r="I408" s="1">
        <f>IFERROR(Orders[[#This Row],[shipped_date]]-Orders[[#This Row],[order_date]],-1)</f>
        <v>-1</v>
      </c>
    </row>
    <row r="409" spans="1:9" x14ac:dyDescent="0.3">
      <c r="A409" s="2">
        <v>408</v>
      </c>
      <c r="B409" s="1">
        <v>1071</v>
      </c>
      <c r="C409" s="1">
        <v>4</v>
      </c>
      <c r="D409" s="10">
        <v>42614</v>
      </c>
      <c r="E409" s="10">
        <v>42615</v>
      </c>
      <c r="F409" s="10">
        <v>42615</v>
      </c>
      <c r="G409" s="1">
        <v>1</v>
      </c>
      <c r="H409" s="1">
        <v>2</v>
      </c>
      <c r="I409" s="1">
        <f>IFERROR(Orders[[#This Row],[shipped_date]]-Orders[[#This Row],[order_date]],-1)</f>
        <v>1</v>
      </c>
    </row>
    <row r="410" spans="1:9" x14ac:dyDescent="0.3">
      <c r="A410" s="2">
        <v>409</v>
      </c>
      <c r="B410" s="1">
        <v>416</v>
      </c>
      <c r="C410" s="1">
        <v>4</v>
      </c>
      <c r="D410" s="10">
        <v>42614</v>
      </c>
      <c r="E410" s="10">
        <v>42617</v>
      </c>
      <c r="F410" s="10">
        <v>42617</v>
      </c>
      <c r="G410" s="1">
        <v>2</v>
      </c>
      <c r="H410" s="1">
        <v>7</v>
      </c>
      <c r="I410" s="1">
        <f>IFERROR(Orders[[#This Row],[shipped_date]]-Orders[[#This Row],[order_date]],-1)</f>
        <v>3</v>
      </c>
    </row>
    <row r="411" spans="1:9" x14ac:dyDescent="0.3">
      <c r="A411" s="2">
        <v>410</v>
      </c>
      <c r="B411" s="1">
        <v>1151</v>
      </c>
      <c r="C411" s="1">
        <v>4</v>
      </c>
      <c r="D411" s="10">
        <v>42614</v>
      </c>
      <c r="E411" s="10">
        <v>42616</v>
      </c>
      <c r="F411" s="10">
        <v>42615</v>
      </c>
      <c r="G411" s="1">
        <v>2</v>
      </c>
      <c r="H411" s="1">
        <v>6</v>
      </c>
      <c r="I411" s="1">
        <f>IFERROR(Orders[[#This Row],[shipped_date]]-Orders[[#This Row],[order_date]],-1)</f>
        <v>1</v>
      </c>
    </row>
    <row r="412" spans="1:9" x14ac:dyDescent="0.3">
      <c r="A412" s="2">
        <v>411</v>
      </c>
      <c r="B412" s="1">
        <v>261</v>
      </c>
      <c r="C412" s="1">
        <v>4</v>
      </c>
      <c r="D412" s="10">
        <v>42615</v>
      </c>
      <c r="E412" s="10">
        <v>42617</v>
      </c>
      <c r="F412" s="10">
        <v>42617</v>
      </c>
      <c r="G412" s="1">
        <v>1</v>
      </c>
      <c r="H412" s="1">
        <v>3</v>
      </c>
      <c r="I412" s="1">
        <f>IFERROR(Orders[[#This Row],[shipped_date]]-Orders[[#This Row],[order_date]],-1)</f>
        <v>2</v>
      </c>
    </row>
    <row r="413" spans="1:9" x14ac:dyDescent="0.3">
      <c r="A413" s="2">
        <v>412</v>
      </c>
      <c r="B413" s="1">
        <v>1202</v>
      </c>
      <c r="C413" s="1">
        <v>4</v>
      </c>
      <c r="D413" s="10">
        <v>42615</v>
      </c>
      <c r="E413" s="10">
        <v>42617</v>
      </c>
      <c r="F413" s="10">
        <v>42617</v>
      </c>
      <c r="G413" s="1">
        <v>1</v>
      </c>
      <c r="H413" s="1">
        <v>3</v>
      </c>
      <c r="I413" s="1">
        <f>IFERROR(Orders[[#This Row],[shipped_date]]-Orders[[#This Row],[order_date]],-1)</f>
        <v>2</v>
      </c>
    </row>
    <row r="414" spans="1:9" x14ac:dyDescent="0.3">
      <c r="A414" s="2">
        <v>413</v>
      </c>
      <c r="B414" s="1">
        <v>717</v>
      </c>
      <c r="C414" s="1">
        <v>4</v>
      </c>
      <c r="D414" s="10">
        <v>42615</v>
      </c>
      <c r="E414" s="10">
        <v>42618</v>
      </c>
      <c r="F414" s="10">
        <v>42616</v>
      </c>
      <c r="G414" s="1">
        <v>2</v>
      </c>
      <c r="H414" s="1">
        <v>6</v>
      </c>
      <c r="I414" s="1">
        <f>IFERROR(Orders[[#This Row],[shipped_date]]-Orders[[#This Row],[order_date]],-1)</f>
        <v>1</v>
      </c>
    </row>
    <row r="415" spans="1:9" x14ac:dyDescent="0.3">
      <c r="A415" s="2">
        <v>414</v>
      </c>
      <c r="B415" s="1">
        <v>917</v>
      </c>
      <c r="C415" s="1">
        <v>4</v>
      </c>
      <c r="D415" s="10">
        <v>42616</v>
      </c>
      <c r="E415" s="10">
        <v>42619</v>
      </c>
      <c r="F415" s="10">
        <v>42619</v>
      </c>
      <c r="G415" s="1">
        <v>2</v>
      </c>
      <c r="H415" s="1">
        <v>7</v>
      </c>
      <c r="I415" s="1">
        <f>IFERROR(Orders[[#This Row],[shipped_date]]-Orders[[#This Row],[order_date]],-1)</f>
        <v>3</v>
      </c>
    </row>
    <row r="416" spans="1:9" x14ac:dyDescent="0.3">
      <c r="A416" s="2">
        <v>415</v>
      </c>
      <c r="B416" s="1">
        <v>1265</v>
      </c>
      <c r="C416" s="1">
        <v>4</v>
      </c>
      <c r="D416" s="10">
        <v>42616</v>
      </c>
      <c r="E416" s="10">
        <v>42619</v>
      </c>
      <c r="F416" s="10">
        <v>42619</v>
      </c>
      <c r="G416" s="1">
        <v>2</v>
      </c>
      <c r="H416" s="1">
        <v>7</v>
      </c>
      <c r="I416" s="1">
        <f>IFERROR(Orders[[#This Row],[shipped_date]]-Orders[[#This Row],[order_date]],-1)</f>
        <v>3</v>
      </c>
    </row>
    <row r="417" spans="1:9" x14ac:dyDescent="0.3">
      <c r="A417" s="2">
        <v>416</v>
      </c>
      <c r="B417" s="1">
        <v>1377</v>
      </c>
      <c r="C417" s="1">
        <v>4</v>
      </c>
      <c r="D417" s="10">
        <v>42616</v>
      </c>
      <c r="E417" s="10">
        <v>42617</v>
      </c>
      <c r="F417" s="10">
        <v>42619</v>
      </c>
      <c r="G417" s="1">
        <v>2</v>
      </c>
      <c r="H417" s="1">
        <v>7</v>
      </c>
      <c r="I417" s="1">
        <f>IFERROR(Orders[[#This Row],[shipped_date]]-Orders[[#This Row],[order_date]],-1)</f>
        <v>3</v>
      </c>
    </row>
    <row r="418" spans="1:9" x14ac:dyDescent="0.3">
      <c r="A418" s="2">
        <v>417</v>
      </c>
      <c r="B418" s="1">
        <v>359</v>
      </c>
      <c r="C418" s="1">
        <v>4</v>
      </c>
      <c r="D418" s="10">
        <v>42617</v>
      </c>
      <c r="E418" s="10">
        <v>42618</v>
      </c>
      <c r="F418" s="10">
        <v>42619</v>
      </c>
      <c r="G418" s="1">
        <v>1</v>
      </c>
      <c r="H418" s="1">
        <v>3</v>
      </c>
      <c r="I418" s="1">
        <f>IFERROR(Orders[[#This Row],[shipped_date]]-Orders[[#This Row],[order_date]],-1)</f>
        <v>2</v>
      </c>
    </row>
    <row r="419" spans="1:9" x14ac:dyDescent="0.3">
      <c r="A419" s="2">
        <v>418</v>
      </c>
      <c r="B419" s="1">
        <v>88</v>
      </c>
      <c r="C419" s="1">
        <v>4</v>
      </c>
      <c r="D419" s="10">
        <v>42617</v>
      </c>
      <c r="E419" s="10">
        <v>42618</v>
      </c>
      <c r="F419" s="10">
        <v>42618</v>
      </c>
      <c r="G419" s="1">
        <v>2</v>
      </c>
      <c r="H419" s="1">
        <v>6</v>
      </c>
      <c r="I419" s="1">
        <f>IFERROR(Orders[[#This Row],[shipped_date]]-Orders[[#This Row],[order_date]],-1)</f>
        <v>1</v>
      </c>
    </row>
    <row r="420" spans="1:9" x14ac:dyDescent="0.3">
      <c r="A420" s="2">
        <v>419</v>
      </c>
      <c r="B420" s="1">
        <v>14</v>
      </c>
      <c r="C420" s="1">
        <v>4</v>
      </c>
      <c r="D420" s="10">
        <v>42617</v>
      </c>
      <c r="E420" s="10">
        <v>42620</v>
      </c>
      <c r="F420" s="10">
        <v>42619</v>
      </c>
      <c r="G420" s="1">
        <v>3</v>
      </c>
      <c r="H420" s="1">
        <v>8</v>
      </c>
      <c r="I420" s="1">
        <f>IFERROR(Orders[[#This Row],[shipped_date]]-Orders[[#This Row],[order_date]],-1)</f>
        <v>2</v>
      </c>
    </row>
    <row r="421" spans="1:9" x14ac:dyDescent="0.3">
      <c r="A421" s="2">
        <v>420</v>
      </c>
      <c r="B421" s="1">
        <v>72</v>
      </c>
      <c r="C421" s="1">
        <v>4</v>
      </c>
      <c r="D421" s="10">
        <v>42618</v>
      </c>
      <c r="E421" s="10">
        <v>42619</v>
      </c>
      <c r="F421" s="10">
        <v>42620</v>
      </c>
      <c r="G421" s="1">
        <v>1</v>
      </c>
      <c r="H421" s="1">
        <v>3</v>
      </c>
      <c r="I421" s="1">
        <f>IFERROR(Orders[[#This Row],[shipped_date]]-Orders[[#This Row],[order_date]],-1)</f>
        <v>2</v>
      </c>
    </row>
    <row r="422" spans="1:9" x14ac:dyDescent="0.3">
      <c r="A422" s="2">
        <v>421</v>
      </c>
      <c r="B422" s="1">
        <v>240</v>
      </c>
      <c r="C422" s="1">
        <v>4</v>
      </c>
      <c r="D422" s="10">
        <v>42618</v>
      </c>
      <c r="E422" s="10">
        <v>42619</v>
      </c>
      <c r="F422" s="10">
        <v>42621</v>
      </c>
      <c r="G422" s="1">
        <v>1</v>
      </c>
      <c r="H422" s="1">
        <v>3</v>
      </c>
      <c r="I422" s="1">
        <f>IFERROR(Orders[[#This Row],[shipped_date]]-Orders[[#This Row],[order_date]],-1)</f>
        <v>3</v>
      </c>
    </row>
    <row r="423" spans="1:9" x14ac:dyDescent="0.3">
      <c r="A423" s="2">
        <v>422</v>
      </c>
      <c r="B423" s="1">
        <v>398</v>
      </c>
      <c r="C423" s="1">
        <v>4</v>
      </c>
      <c r="D423" s="10">
        <v>42619</v>
      </c>
      <c r="E423" s="10">
        <v>42620</v>
      </c>
      <c r="F423" s="10">
        <v>42622</v>
      </c>
      <c r="G423" s="1">
        <v>2</v>
      </c>
      <c r="H423" s="1">
        <v>6</v>
      </c>
      <c r="I423" s="1">
        <f>IFERROR(Orders[[#This Row],[shipped_date]]-Orders[[#This Row],[order_date]],-1)</f>
        <v>3</v>
      </c>
    </row>
    <row r="424" spans="1:9" x14ac:dyDescent="0.3">
      <c r="A424" s="2">
        <v>423</v>
      </c>
      <c r="B424" s="1">
        <v>1397</v>
      </c>
      <c r="C424" s="1">
        <v>4</v>
      </c>
      <c r="D424" s="10">
        <v>42619</v>
      </c>
      <c r="E424" s="10">
        <v>42622</v>
      </c>
      <c r="F424" s="10">
        <v>42622</v>
      </c>
      <c r="G424" s="1">
        <v>2</v>
      </c>
      <c r="H424" s="1">
        <v>7</v>
      </c>
      <c r="I424" s="1">
        <f>IFERROR(Orders[[#This Row],[shipped_date]]-Orders[[#This Row],[order_date]],-1)</f>
        <v>3</v>
      </c>
    </row>
    <row r="425" spans="1:9" x14ac:dyDescent="0.3">
      <c r="A425" s="2">
        <v>424</v>
      </c>
      <c r="B425" s="1">
        <v>67</v>
      </c>
      <c r="C425" s="1">
        <v>4</v>
      </c>
      <c r="D425" s="10">
        <v>42621</v>
      </c>
      <c r="E425" s="10">
        <v>42624</v>
      </c>
      <c r="F425" s="10">
        <v>42624</v>
      </c>
      <c r="G425" s="1">
        <v>1</v>
      </c>
      <c r="H425" s="1">
        <v>3</v>
      </c>
      <c r="I425" s="1">
        <f>IFERROR(Orders[[#This Row],[shipped_date]]-Orders[[#This Row],[order_date]],-1)</f>
        <v>3</v>
      </c>
    </row>
    <row r="426" spans="1:9" x14ac:dyDescent="0.3">
      <c r="A426" s="2">
        <v>425</v>
      </c>
      <c r="B426" s="1">
        <v>843</v>
      </c>
      <c r="C426" s="1">
        <v>4</v>
      </c>
      <c r="D426" s="10">
        <v>42621</v>
      </c>
      <c r="E426" s="10">
        <v>42624</v>
      </c>
      <c r="F426" s="10">
        <v>42624</v>
      </c>
      <c r="G426" s="1">
        <v>2</v>
      </c>
      <c r="H426" s="1">
        <v>6</v>
      </c>
      <c r="I426" s="1">
        <f>IFERROR(Orders[[#This Row],[shipped_date]]-Orders[[#This Row],[order_date]],-1)</f>
        <v>3</v>
      </c>
    </row>
    <row r="427" spans="1:9" x14ac:dyDescent="0.3">
      <c r="A427" s="2">
        <v>426</v>
      </c>
      <c r="B427" s="1">
        <v>944</v>
      </c>
      <c r="C427" s="1">
        <v>4</v>
      </c>
      <c r="D427" s="10">
        <v>42621</v>
      </c>
      <c r="E427" s="10">
        <v>42623</v>
      </c>
      <c r="F427" s="10">
        <v>42623</v>
      </c>
      <c r="G427" s="1">
        <v>2</v>
      </c>
      <c r="H427" s="1">
        <v>6</v>
      </c>
      <c r="I427" s="1">
        <f>IFERROR(Orders[[#This Row],[shipped_date]]-Orders[[#This Row],[order_date]],-1)</f>
        <v>2</v>
      </c>
    </row>
    <row r="428" spans="1:9" x14ac:dyDescent="0.3">
      <c r="A428" s="2">
        <v>427</v>
      </c>
      <c r="B428" s="1">
        <v>434</v>
      </c>
      <c r="C428" s="1">
        <v>4</v>
      </c>
      <c r="D428" s="10">
        <v>42622</v>
      </c>
      <c r="E428" s="10">
        <v>42623</v>
      </c>
      <c r="F428" s="10">
        <v>42624</v>
      </c>
      <c r="G428" s="1">
        <v>1</v>
      </c>
      <c r="H428" s="1">
        <v>2</v>
      </c>
      <c r="I428" s="1">
        <f>IFERROR(Orders[[#This Row],[shipped_date]]-Orders[[#This Row],[order_date]],-1)</f>
        <v>2</v>
      </c>
    </row>
    <row r="429" spans="1:9" x14ac:dyDescent="0.3">
      <c r="A429" s="2">
        <v>428</v>
      </c>
      <c r="B429" s="1">
        <v>1039</v>
      </c>
      <c r="C429" s="1">
        <v>4</v>
      </c>
      <c r="D429" s="10">
        <v>42622</v>
      </c>
      <c r="E429" s="10">
        <v>42625</v>
      </c>
      <c r="F429" s="10">
        <v>42623</v>
      </c>
      <c r="G429" s="1">
        <v>2</v>
      </c>
      <c r="H429" s="1">
        <v>6</v>
      </c>
      <c r="I429" s="1">
        <f>IFERROR(Orders[[#This Row],[shipped_date]]-Orders[[#This Row],[order_date]],-1)</f>
        <v>1</v>
      </c>
    </row>
    <row r="430" spans="1:9" x14ac:dyDescent="0.3">
      <c r="A430" s="2">
        <v>429</v>
      </c>
      <c r="B430" s="1">
        <v>153</v>
      </c>
      <c r="C430" s="1">
        <v>4</v>
      </c>
      <c r="D430" s="10">
        <v>42623</v>
      </c>
      <c r="E430" s="10">
        <v>42625</v>
      </c>
      <c r="F430" s="10">
        <v>42625</v>
      </c>
      <c r="G430" s="1">
        <v>3</v>
      </c>
      <c r="H430" s="1">
        <v>8</v>
      </c>
      <c r="I430" s="1">
        <f>IFERROR(Orders[[#This Row],[shipped_date]]-Orders[[#This Row],[order_date]],-1)</f>
        <v>2</v>
      </c>
    </row>
    <row r="431" spans="1:9" x14ac:dyDescent="0.3">
      <c r="A431" s="2">
        <v>430</v>
      </c>
      <c r="B431" s="1">
        <v>272</v>
      </c>
      <c r="C431" s="1">
        <v>4</v>
      </c>
      <c r="D431" s="10">
        <v>42624</v>
      </c>
      <c r="E431" s="10">
        <v>42626</v>
      </c>
      <c r="F431" s="10">
        <v>42625</v>
      </c>
      <c r="G431" s="1">
        <v>2</v>
      </c>
      <c r="H431" s="1">
        <v>6</v>
      </c>
      <c r="I431" s="1">
        <f>IFERROR(Orders[[#This Row],[shipped_date]]-Orders[[#This Row],[order_date]],-1)</f>
        <v>1</v>
      </c>
    </row>
    <row r="432" spans="1:9" x14ac:dyDescent="0.3">
      <c r="A432" s="2">
        <v>431</v>
      </c>
      <c r="B432" s="1">
        <v>1217</v>
      </c>
      <c r="C432" s="1">
        <v>4</v>
      </c>
      <c r="D432" s="10">
        <v>42624</v>
      </c>
      <c r="E432" s="10">
        <v>42625</v>
      </c>
      <c r="F432" s="10">
        <v>42625</v>
      </c>
      <c r="G432" s="1">
        <v>2</v>
      </c>
      <c r="H432" s="1">
        <v>6</v>
      </c>
      <c r="I432" s="1">
        <f>IFERROR(Orders[[#This Row],[shipped_date]]-Orders[[#This Row],[order_date]],-1)</f>
        <v>1</v>
      </c>
    </row>
    <row r="433" spans="1:9" x14ac:dyDescent="0.3">
      <c r="A433" s="2">
        <v>432</v>
      </c>
      <c r="B433" s="1">
        <v>169</v>
      </c>
      <c r="C433" s="1">
        <v>4</v>
      </c>
      <c r="D433" s="10">
        <v>42625</v>
      </c>
      <c r="E433" s="10">
        <v>42628</v>
      </c>
      <c r="F433" s="10">
        <v>42627</v>
      </c>
      <c r="G433" s="1">
        <v>1</v>
      </c>
      <c r="H433" s="1">
        <v>2</v>
      </c>
      <c r="I433" s="1">
        <f>IFERROR(Orders[[#This Row],[shipped_date]]-Orders[[#This Row],[order_date]],-1)</f>
        <v>2</v>
      </c>
    </row>
    <row r="434" spans="1:9" x14ac:dyDescent="0.3">
      <c r="A434" s="2">
        <v>433</v>
      </c>
      <c r="B434" s="1">
        <v>1062</v>
      </c>
      <c r="C434" s="1">
        <v>4</v>
      </c>
      <c r="D434" s="10">
        <v>42625</v>
      </c>
      <c r="E434" s="10">
        <v>42628</v>
      </c>
      <c r="F434" s="10">
        <v>42626</v>
      </c>
      <c r="G434" s="1">
        <v>2</v>
      </c>
      <c r="H434" s="1">
        <v>6</v>
      </c>
      <c r="I434" s="1">
        <f>IFERROR(Orders[[#This Row],[shipped_date]]-Orders[[#This Row],[order_date]],-1)</f>
        <v>1</v>
      </c>
    </row>
    <row r="435" spans="1:9" x14ac:dyDescent="0.3">
      <c r="A435" s="2">
        <v>434</v>
      </c>
      <c r="B435" s="1">
        <v>726</v>
      </c>
      <c r="C435" s="1">
        <v>4</v>
      </c>
      <c r="D435" s="10">
        <v>42626</v>
      </c>
      <c r="E435" s="10">
        <v>42628</v>
      </c>
      <c r="F435" s="10">
        <v>42627</v>
      </c>
      <c r="G435" s="1">
        <v>2</v>
      </c>
      <c r="H435" s="1">
        <v>6</v>
      </c>
      <c r="I435" s="1">
        <f>IFERROR(Orders[[#This Row],[shipped_date]]-Orders[[#This Row],[order_date]],-1)</f>
        <v>1</v>
      </c>
    </row>
    <row r="436" spans="1:9" x14ac:dyDescent="0.3">
      <c r="A436" s="2">
        <v>435</v>
      </c>
      <c r="B436" s="1">
        <v>77</v>
      </c>
      <c r="C436" s="1">
        <v>4</v>
      </c>
      <c r="D436" s="10">
        <v>42627</v>
      </c>
      <c r="E436" s="10">
        <v>42628</v>
      </c>
      <c r="F436" s="10">
        <v>42629</v>
      </c>
      <c r="G436" s="1">
        <v>3</v>
      </c>
      <c r="H436" s="1">
        <v>9</v>
      </c>
      <c r="I436" s="1">
        <f>IFERROR(Orders[[#This Row],[shipped_date]]-Orders[[#This Row],[order_date]],-1)</f>
        <v>2</v>
      </c>
    </row>
    <row r="437" spans="1:9" x14ac:dyDescent="0.3">
      <c r="A437" s="2">
        <v>436</v>
      </c>
      <c r="B437" s="1">
        <v>791</v>
      </c>
      <c r="C437" s="1">
        <v>4</v>
      </c>
      <c r="D437" s="10">
        <v>42629</v>
      </c>
      <c r="E437" s="10">
        <v>42632</v>
      </c>
      <c r="F437" s="10">
        <v>42632</v>
      </c>
      <c r="G437" s="1">
        <v>2</v>
      </c>
      <c r="H437" s="1">
        <v>7</v>
      </c>
      <c r="I437" s="1">
        <f>IFERROR(Orders[[#This Row],[shipped_date]]-Orders[[#This Row],[order_date]],-1)</f>
        <v>3</v>
      </c>
    </row>
    <row r="438" spans="1:9" x14ac:dyDescent="0.3">
      <c r="A438" s="2">
        <v>437</v>
      </c>
      <c r="B438" s="1">
        <v>1085</v>
      </c>
      <c r="C438" s="1">
        <v>4</v>
      </c>
      <c r="D438" s="10">
        <v>42629</v>
      </c>
      <c r="E438" s="10">
        <v>42631</v>
      </c>
      <c r="F438" s="10">
        <v>42631</v>
      </c>
      <c r="G438" s="1">
        <v>2</v>
      </c>
      <c r="H438" s="1">
        <v>7</v>
      </c>
      <c r="I438" s="1">
        <f>IFERROR(Orders[[#This Row],[shipped_date]]-Orders[[#This Row],[order_date]],-1)</f>
        <v>2</v>
      </c>
    </row>
    <row r="439" spans="1:9" x14ac:dyDescent="0.3">
      <c r="A439" s="2">
        <v>438</v>
      </c>
      <c r="B439" s="1">
        <v>314</v>
      </c>
      <c r="C439" s="1">
        <v>4</v>
      </c>
      <c r="D439" s="10">
        <v>42629</v>
      </c>
      <c r="E439" s="10">
        <v>42632</v>
      </c>
      <c r="F439" s="10">
        <v>42631</v>
      </c>
      <c r="G439" s="1">
        <v>3</v>
      </c>
      <c r="H439" s="1">
        <v>8</v>
      </c>
      <c r="I439" s="1">
        <f>IFERROR(Orders[[#This Row],[shipped_date]]-Orders[[#This Row],[order_date]],-1)</f>
        <v>2</v>
      </c>
    </row>
    <row r="440" spans="1:9" x14ac:dyDescent="0.3">
      <c r="A440" s="2">
        <v>439</v>
      </c>
      <c r="B440" s="1">
        <v>149</v>
      </c>
      <c r="C440" s="1">
        <v>4</v>
      </c>
      <c r="D440" s="10">
        <v>42630</v>
      </c>
      <c r="E440" s="10">
        <v>42633</v>
      </c>
      <c r="F440" s="10">
        <v>42631</v>
      </c>
      <c r="G440" s="1">
        <v>2</v>
      </c>
      <c r="H440" s="1">
        <v>6</v>
      </c>
      <c r="I440" s="1">
        <f>IFERROR(Orders[[#This Row],[shipped_date]]-Orders[[#This Row],[order_date]],-1)</f>
        <v>1</v>
      </c>
    </row>
    <row r="441" spans="1:9" x14ac:dyDescent="0.3">
      <c r="A441" s="2">
        <v>440</v>
      </c>
      <c r="B441" s="1">
        <v>882</v>
      </c>
      <c r="C441" s="1">
        <v>4</v>
      </c>
      <c r="D441" s="10">
        <v>42630</v>
      </c>
      <c r="E441" s="10">
        <v>42631</v>
      </c>
      <c r="F441" s="10">
        <v>42632</v>
      </c>
      <c r="G441" s="1">
        <v>2</v>
      </c>
      <c r="H441" s="1">
        <v>7</v>
      </c>
      <c r="I441" s="1">
        <f>IFERROR(Orders[[#This Row],[shipped_date]]-Orders[[#This Row],[order_date]],-1)</f>
        <v>2</v>
      </c>
    </row>
    <row r="442" spans="1:9" x14ac:dyDescent="0.3">
      <c r="A442" s="2">
        <v>441</v>
      </c>
      <c r="B442" s="1">
        <v>704</v>
      </c>
      <c r="C442" s="1">
        <v>4</v>
      </c>
      <c r="D442" s="10">
        <v>42631</v>
      </c>
      <c r="E442" s="10">
        <v>42632</v>
      </c>
      <c r="F442" s="10">
        <v>42632</v>
      </c>
      <c r="G442" s="1">
        <v>1</v>
      </c>
      <c r="H442" s="1">
        <v>2</v>
      </c>
      <c r="I442" s="1">
        <f>IFERROR(Orders[[#This Row],[shipped_date]]-Orders[[#This Row],[order_date]],-1)</f>
        <v>1</v>
      </c>
    </row>
    <row r="443" spans="1:9" x14ac:dyDescent="0.3">
      <c r="A443" s="2">
        <v>442</v>
      </c>
      <c r="B443" s="1">
        <v>667</v>
      </c>
      <c r="C443" s="1">
        <v>4</v>
      </c>
      <c r="D443" s="10">
        <v>42631</v>
      </c>
      <c r="E443" s="10">
        <v>42634</v>
      </c>
      <c r="F443" s="10">
        <v>42634</v>
      </c>
      <c r="G443" s="1">
        <v>2</v>
      </c>
      <c r="H443" s="1">
        <v>7</v>
      </c>
      <c r="I443" s="1">
        <f>IFERROR(Orders[[#This Row],[shipped_date]]-Orders[[#This Row],[order_date]],-1)</f>
        <v>3</v>
      </c>
    </row>
    <row r="444" spans="1:9" x14ac:dyDescent="0.3">
      <c r="A444" s="2">
        <v>443</v>
      </c>
      <c r="B444" s="1">
        <v>1371</v>
      </c>
      <c r="C444" s="1">
        <v>4</v>
      </c>
      <c r="D444" s="10">
        <v>42631</v>
      </c>
      <c r="E444" s="10">
        <v>42632</v>
      </c>
      <c r="F444" s="10">
        <v>42633</v>
      </c>
      <c r="G444" s="1">
        <v>2</v>
      </c>
      <c r="H444" s="1">
        <v>6</v>
      </c>
      <c r="I444" s="1">
        <f>IFERROR(Orders[[#This Row],[shipped_date]]-Orders[[#This Row],[order_date]],-1)</f>
        <v>2</v>
      </c>
    </row>
    <row r="445" spans="1:9" x14ac:dyDescent="0.3">
      <c r="A445" s="2">
        <v>444</v>
      </c>
      <c r="B445" s="1">
        <v>30</v>
      </c>
      <c r="C445" s="1">
        <v>4</v>
      </c>
      <c r="D445" s="10">
        <v>42632</v>
      </c>
      <c r="E445" s="10">
        <v>42633</v>
      </c>
      <c r="F445" s="10">
        <v>42634</v>
      </c>
      <c r="G445" s="1">
        <v>1</v>
      </c>
      <c r="H445" s="1">
        <v>2</v>
      </c>
      <c r="I445" s="1">
        <f>IFERROR(Orders[[#This Row],[shipped_date]]-Orders[[#This Row],[order_date]],-1)</f>
        <v>2</v>
      </c>
    </row>
    <row r="446" spans="1:9" x14ac:dyDescent="0.3">
      <c r="A446" s="2">
        <v>445</v>
      </c>
      <c r="B446" s="1">
        <v>362</v>
      </c>
      <c r="C446" s="1">
        <v>4</v>
      </c>
      <c r="D446" s="10">
        <v>42632</v>
      </c>
      <c r="E446" s="10">
        <v>42635</v>
      </c>
      <c r="F446" s="10">
        <v>42635</v>
      </c>
      <c r="G446" s="1">
        <v>2</v>
      </c>
      <c r="H446" s="1">
        <v>6</v>
      </c>
      <c r="I446" s="1">
        <f>IFERROR(Orders[[#This Row],[shipped_date]]-Orders[[#This Row],[order_date]],-1)</f>
        <v>3</v>
      </c>
    </row>
    <row r="447" spans="1:9" x14ac:dyDescent="0.3">
      <c r="A447" s="2">
        <v>446</v>
      </c>
      <c r="B447" s="1">
        <v>399</v>
      </c>
      <c r="C447" s="1">
        <v>4</v>
      </c>
      <c r="D447" s="10">
        <v>42632</v>
      </c>
      <c r="E447" s="10">
        <v>42634</v>
      </c>
      <c r="F447" s="10">
        <v>42633</v>
      </c>
      <c r="G447" s="1">
        <v>2</v>
      </c>
      <c r="H447" s="1">
        <v>7</v>
      </c>
      <c r="I447" s="1">
        <f>IFERROR(Orders[[#This Row],[shipped_date]]-Orders[[#This Row],[order_date]],-1)</f>
        <v>1</v>
      </c>
    </row>
    <row r="448" spans="1:9" x14ac:dyDescent="0.3">
      <c r="A448" s="2">
        <v>447</v>
      </c>
      <c r="B448" s="1">
        <v>808</v>
      </c>
      <c r="C448" s="1">
        <v>4</v>
      </c>
      <c r="D448" s="10">
        <v>42633</v>
      </c>
      <c r="E448" s="10">
        <v>42636</v>
      </c>
      <c r="F448" s="10">
        <v>42635</v>
      </c>
      <c r="G448" s="1">
        <v>3</v>
      </c>
      <c r="H448" s="1">
        <v>8</v>
      </c>
      <c r="I448" s="1">
        <f>IFERROR(Orders[[#This Row],[shipped_date]]-Orders[[#This Row],[order_date]],-1)</f>
        <v>2</v>
      </c>
    </row>
    <row r="449" spans="1:9" x14ac:dyDescent="0.3">
      <c r="A449" s="2">
        <v>448</v>
      </c>
      <c r="B449" s="1">
        <v>101</v>
      </c>
      <c r="C449" s="1">
        <v>4</v>
      </c>
      <c r="D449" s="10">
        <v>42634</v>
      </c>
      <c r="E449" s="10">
        <v>42635</v>
      </c>
      <c r="F449" s="10">
        <v>42637</v>
      </c>
      <c r="G449" s="1">
        <v>2</v>
      </c>
      <c r="H449" s="1">
        <v>6</v>
      </c>
      <c r="I449" s="1">
        <f>IFERROR(Orders[[#This Row],[shipped_date]]-Orders[[#This Row],[order_date]],-1)</f>
        <v>3</v>
      </c>
    </row>
    <row r="450" spans="1:9" x14ac:dyDescent="0.3">
      <c r="A450" s="2">
        <v>449</v>
      </c>
      <c r="B450" s="1">
        <v>492</v>
      </c>
      <c r="C450" s="1">
        <v>4</v>
      </c>
      <c r="D450" s="10">
        <v>42634</v>
      </c>
      <c r="E450" s="10">
        <v>42637</v>
      </c>
      <c r="F450" s="10">
        <v>42635</v>
      </c>
      <c r="G450" s="1">
        <v>2</v>
      </c>
      <c r="H450" s="1">
        <v>7</v>
      </c>
      <c r="I450" s="1">
        <f>IFERROR(Orders[[#This Row],[shipped_date]]-Orders[[#This Row],[order_date]],-1)</f>
        <v>1</v>
      </c>
    </row>
    <row r="451" spans="1:9" x14ac:dyDescent="0.3">
      <c r="A451" s="2">
        <v>450</v>
      </c>
      <c r="B451" s="1">
        <v>575</v>
      </c>
      <c r="C451" s="1">
        <v>4</v>
      </c>
      <c r="D451" s="10">
        <v>42634</v>
      </c>
      <c r="E451" s="10">
        <v>42637</v>
      </c>
      <c r="F451" s="10">
        <v>42636</v>
      </c>
      <c r="G451" s="1">
        <v>2</v>
      </c>
      <c r="H451" s="1">
        <v>7</v>
      </c>
      <c r="I451" s="1">
        <f>IFERROR(Orders[[#This Row],[shipped_date]]-Orders[[#This Row],[order_date]],-1)</f>
        <v>2</v>
      </c>
    </row>
    <row r="452" spans="1:9" x14ac:dyDescent="0.3">
      <c r="A452" s="2">
        <v>451</v>
      </c>
      <c r="B452" s="1">
        <v>1146</v>
      </c>
      <c r="C452" s="1">
        <v>4</v>
      </c>
      <c r="D452" s="10">
        <v>42634</v>
      </c>
      <c r="E452" s="10">
        <v>42636</v>
      </c>
      <c r="F452" s="10">
        <v>42635</v>
      </c>
      <c r="G452" s="1">
        <v>2</v>
      </c>
      <c r="H452" s="1">
        <v>7</v>
      </c>
      <c r="I452" s="1">
        <f>IFERROR(Orders[[#This Row],[shipped_date]]-Orders[[#This Row],[order_date]],-1)</f>
        <v>1</v>
      </c>
    </row>
    <row r="453" spans="1:9" x14ac:dyDescent="0.3">
      <c r="A453" s="2">
        <v>452</v>
      </c>
      <c r="B453" s="1">
        <v>997</v>
      </c>
      <c r="C453" s="1">
        <v>4</v>
      </c>
      <c r="D453" s="10">
        <v>42635</v>
      </c>
      <c r="E453" s="10">
        <v>42636</v>
      </c>
      <c r="F453" s="10">
        <v>42637</v>
      </c>
      <c r="G453" s="1">
        <v>2</v>
      </c>
      <c r="H453" s="1">
        <v>7</v>
      </c>
      <c r="I453" s="1">
        <f>IFERROR(Orders[[#This Row],[shipped_date]]-Orders[[#This Row],[order_date]],-1)</f>
        <v>2</v>
      </c>
    </row>
    <row r="454" spans="1:9" x14ac:dyDescent="0.3">
      <c r="A454" s="2">
        <v>453</v>
      </c>
      <c r="B454" s="1">
        <v>1028</v>
      </c>
      <c r="C454" s="1">
        <v>4</v>
      </c>
      <c r="D454" s="10">
        <v>42635</v>
      </c>
      <c r="E454" s="10">
        <v>42637</v>
      </c>
      <c r="F454" s="10">
        <v>42638</v>
      </c>
      <c r="G454" s="1">
        <v>2</v>
      </c>
      <c r="H454" s="1">
        <v>7</v>
      </c>
      <c r="I454" s="1">
        <f>IFERROR(Orders[[#This Row],[shipped_date]]-Orders[[#This Row],[order_date]],-1)</f>
        <v>3</v>
      </c>
    </row>
    <row r="455" spans="1:9" x14ac:dyDescent="0.3">
      <c r="A455" s="2">
        <v>454</v>
      </c>
      <c r="B455" s="1">
        <v>988</v>
      </c>
      <c r="C455" s="1">
        <v>4</v>
      </c>
      <c r="D455" s="10">
        <v>42636</v>
      </c>
      <c r="E455" s="10">
        <v>42638</v>
      </c>
      <c r="F455" s="10">
        <v>42639</v>
      </c>
      <c r="G455" s="1">
        <v>2</v>
      </c>
      <c r="H455" s="1">
        <v>6</v>
      </c>
      <c r="I455" s="1">
        <f>IFERROR(Orders[[#This Row],[shipped_date]]-Orders[[#This Row],[order_date]],-1)</f>
        <v>3</v>
      </c>
    </row>
    <row r="456" spans="1:9" x14ac:dyDescent="0.3">
      <c r="A456" s="2">
        <v>455</v>
      </c>
      <c r="B456" s="1">
        <v>1055</v>
      </c>
      <c r="C456" s="1">
        <v>4</v>
      </c>
      <c r="D456" s="10">
        <v>42636</v>
      </c>
      <c r="E456" s="10">
        <v>42637</v>
      </c>
      <c r="F456" s="10">
        <v>42637</v>
      </c>
      <c r="G456" s="1">
        <v>2</v>
      </c>
      <c r="H456" s="1">
        <v>7</v>
      </c>
      <c r="I456" s="1">
        <f>IFERROR(Orders[[#This Row],[shipped_date]]-Orders[[#This Row],[order_date]],-1)</f>
        <v>1</v>
      </c>
    </row>
    <row r="457" spans="1:9" x14ac:dyDescent="0.3">
      <c r="A457" s="2">
        <v>456</v>
      </c>
      <c r="B457" s="1">
        <v>1061</v>
      </c>
      <c r="C457" s="1">
        <v>4</v>
      </c>
      <c r="D457" s="10">
        <v>42636</v>
      </c>
      <c r="E457" s="10">
        <v>42639</v>
      </c>
      <c r="F457" s="10">
        <v>42638</v>
      </c>
      <c r="G457" s="1">
        <v>3</v>
      </c>
      <c r="H457" s="1">
        <v>9</v>
      </c>
      <c r="I457" s="1">
        <f>IFERROR(Orders[[#This Row],[shipped_date]]-Orders[[#This Row],[order_date]],-1)</f>
        <v>2</v>
      </c>
    </row>
    <row r="458" spans="1:9" x14ac:dyDescent="0.3">
      <c r="A458" s="2">
        <v>457</v>
      </c>
      <c r="B458" s="1">
        <v>1349</v>
      </c>
      <c r="C458" s="1">
        <v>4</v>
      </c>
      <c r="D458" s="10">
        <v>42637</v>
      </c>
      <c r="E458" s="10">
        <v>42640</v>
      </c>
      <c r="F458" s="10">
        <v>42640</v>
      </c>
      <c r="G458" s="1">
        <v>1</v>
      </c>
      <c r="H458" s="1">
        <v>3</v>
      </c>
      <c r="I458" s="1">
        <f>IFERROR(Orders[[#This Row],[shipped_date]]-Orders[[#This Row],[order_date]],-1)</f>
        <v>3</v>
      </c>
    </row>
    <row r="459" spans="1:9" x14ac:dyDescent="0.3">
      <c r="A459" s="2">
        <v>458</v>
      </c>
      <c r="B459" s="1">
        <v>197</v>
      </c>
      <c r="C459" s="1">
        <v>4</v>
      </c>
      <c r="D459" s="10">
        <v>42638</v>
      </c>
      <c r="E459" s="10">
        <v>42641</v>
      </c>
      <c r="F459" s="10">
        <v>42639</v>
      </c>
      <c r="G459" s="1">
        <v>2</v>
      </c>
      <c r="H459" s="1">
        <v>6</v>
      </c>
      <c r="I459" s="1">
        <f>IFERROR(Orders[[#This Row],[shipped_date]]-Orders[[#This Row],[order_date]],-1)</f>
        <v>1</v>
      </c>
    </row>
    <row r="460" spans="1:9" x14ac:dyDescent="0.3">
      <c r="A460" s="2">
        <v>459</v>
      </c>
      <c r="B460" s="1">
        <v>874</v>
      </c>
      <c r="C460" s="1">
        <v>4</v>
      </c>
      <c r="D460" s="10">
        <v>42638</v>
      </c>
      <c r="E460" s="10">
        <v>42641</v>
      </c>
      <c r="F460" s="10">
        <v>42639</v>
      </c>
      <c r="G460" s="1">
        <v>2</v>
      </c>
      <c r="H460" s="1">
        <v>6</v>
      </c>
      <c r="I460" s="1">
        <f>IFERROR(Orders[[#This Row],[shipped_date]]-Orders[[#This Row],[order_date]],-1)</f>
        <v>1</v>
      </c>
    </row>
    <row r="461" spans="1:9" x14ac:dyDescent="0.3">
      <c r="A461" s="2">
        <v>460</v>
      </c>
      <c r="B461" s="1">
        <v>691</v>
      </c>
      <c r="C461" s="1">
        <v>4</v>
      </c>
      <c r="D461" s="10">
        <v>42638</v>
      </c>
      <c r="E461" s="10">
        <v>42640</v>
      </c>
      <c r="F461" s="10">
        <v>42639</v>
      </c>
      <c r="G461" s="1">
        <v>3</v>
      </c>
      <c r="H461" s="1">
        <v>8</v>
      </c>
      <c r="I461" s="1">
        <f>IFERROR(Orders[[#This Row],[shipped_date]]-Orders[[#This Row],[order_date]],-1)</f>
        <v>1</v>
      </c>
    </row>
    <row r="462" spans="1:9" x14ac:dyDescent="0.3">
      <c r="A462" s="2">
        <v>461</v>
      </c>
      <c r="B462" s="1">
        <v>853</v>
      </c>
      <c r="C462" s="1">
        <v>4</v>
      </c>
      <c r="D462" s="10">
        <v>42639</v>
      </c>
      <c r="E462" s="10">
        <v>42640</v>
      </c>
      <c r="F462" s="10">
        <v>42640</v>
      </c>
      <c r="G462" s="1">
        <v>2</v>
      </c>
      <c r="H462" s="1">
        <v>7</v>
      </c>
      <c r="I462" s="1">
        <f>IFERROR(Orders[[#This Row],[shipped_date]]-Orders[[#This Row],[order_date]],-1)</f>
        <v>1</v>
      </c>
    </row>
    <row r="463" spans="1:9" x14ac:dyDescent="0.3">
      <c r="A463" s="2">
        <v>462</v>
      </c>
      <c r="B463" s="1">
        <v>852</v>
      </c>
      <c r="C463" s="1">
        <v>4</v>
      </c>
      <c r="D463" s="10">
        <v>42640</v>
      </c>
      <c r="E463" s="10">
        <v>42641</v>
      </c>
      <c r="F463" s="10">
        <v>42642</v>
      </c>
      <c r="G463" s="1">
        <v>2</v>
      </c>
      <c r="H463" s="1">
        <v>6</v>
      </c>
      <c r="I463" s="1">
        <f>IFERROR(Orders[[#This Row],[shipped_date]]-Orders[[#This Row],[order_date]],-1)</f>
        <v>2</v>
      </c>
    </row>
    <row r="464" spans="1:9" x14ac:dyDescent="0.3">
      <c r="A464" s="2">
        <v>463</v>
      </c>
      <c r="B464" s="1">
        <v>964</v>
      </c>
      <c r="C464" s="1">
        <v>4</v>
      </c>
      <c r="D464" s="10">
        <v>42640</v>
      </c>
      <c r="E464" s="10">
        <v>42641</v>
      </c>
      <c r="F464" s="10">
        <v>42641</v>
      </c>
      <c r="G464" s="1">
        <v>3</v>
      </c>
      <c r="H464" s="1">
        <v>8</v>
      </c>
      <c r="I464" s="1">
        <f>IFERROR(Orders[[#This Row],[shipped_date]]-Orders[[#This Row],[order_date]],-1)</f>
        <v>1</v>
      </c>
    </row>
    <row r="465" spans="1:9" x14ac:dyDescent="0.3">
      <c r="A465" s="2">
        <v>464</v>
      </c>
      <c r="B465" s="1">
        <v>74</v>
      </c>
      <c r="C465" s="1">
        <v>4</v>
      </c>
      <c r="D465" s="10">
        <v>42641</v>
      </c>
      <c r="E465" s="10">
        <v>42643</v>
      </c>
      <c r="F465" s="10">
        <v>42642</v>
      </c>
      <c r="G465" s="1">
        <v>2</v>
      </c>
      <c r="H465" s="1">
        <v>7</v>
      </c>
      <c r="I465" s="1">
        <f>IFERROR(Orders[[#This Row],[shipped_date]]-Orders[[#This Row],[order_date]],-1)</f>
        <v>1</v>
      </c>
    </row>
    <row r="466" spans="1:9" x14ac:dyDescent="0.3">
      <c r="A466" s="2">
        <v>465</v>
      </c>
      <c r="B466" s="1">
        <v>1198</v>
      </c>
      <c r="C466" s="1">
        <v>4</v>
      </c>
      <c r="D466" s="10">
        <v>42641</v>
      </c>
      <c r="E466" s="10">
        <v>42644</v>
      </c>
      <c r="F466" s="10">
        <v>42644</v>
      </c>
      <c r="G466" s="1">
        <v>2</v>
      </c>
      <c r="H466" s="1">
        <v>6</v>
      </c>
      <c r="I466" s="1">
        <f>IFERROR(Orders[[#This Row],[shipped_date]]-Orders[[#This Row],[order_date]],-1)</f>
        <v>3</v>
      </c>
    </row>
    <row r="467" spans="1:9" x14ac:dyDescent="0.3">
      <c r="A467" s="2">
        <v>466</v>
      </c>
      <c r="B467" s="1">
        <v>1440</v>
      </c>
      <c r="C467" s="1">
        <v>4</v>
      </c>
      <c r="D467" s="10">
        <v>42641</v>
      </c>
      <c r="E467" s="10">
        <v>42642</v>
      </c>
      <c r="F467" s="10">
        <v>42644</v>
      </c>
      <c r="G467" s="1">
        <v>2</v>
      </c>
      <c r="H467" s="1">
        <v>7</v>
      </c>
      <c r="I467" s="1">
        <f>IFERROR(Orders[[#This Row],[shipped_date]]-Orders[[#This Row],[order_date]],-1)</f>
        <v>3</v>
      </c>
    </row>
    <row r="468" spans="1:9" x14ac:dyDescent="0.3">
      <c r="A468" s="2">
        <v>467</v>
      </c>
      <c r="B468" s="1">
        <v>555</v>
      </c>
      <c r="C468" s="1">
        <v>4</v>
      </c>
      <c r="D468" s="10">
        <v>42641</v>
      </c>
      <c r="E468" s="10">
        <v>42643</v>
      </c>
      <c r="F468" s="10">
        <v>42643</v>
      </c>
      <c r="G468" s="1">
        <v>3</v>
      </c>
      <c r="H468" s="1">
        <v>8</v>
      </c>
      <c r="I468" s="1">
        <f>IFERROR(Orders[[#This Row],[shipped_date]]-Orders[[#This Row],[order_date]],-1)</f>
        <v>2</v>
      </c>
    </row>
    <row r="469" spans="1:9" x14ac:dyDescent="0.3">
      <c r="A469" s="2">
        <v>468</v>
      </c>
      <c r="B469" s="1">
        <v>1261</v>
      </c>
      <c r="C469" s="1">
        <v>4</v>
      </c>
      <c r="D469" s="10">
        <v>42642</v>
      </c>
      <c r="E469" s="10">
        <v>42645</v>
      </c>
      <c r="F469" s="10">
        <v>42643</v>
      </c>
      <c r="G469" s="1">
        <v>1</v>
      </c>
      <c r="H469" s="1">
        <v>3</v>
      </c>
      <c r="I469" s="1">
        <f>IFERROR(Orders[[#This Row],[shipped_date]]-Orders[[#This Row],[order_date]],-1)</f>
        <v>1</v>
      </c>
    </row>
    <row r="470" spans="1:9" x14ac:dyDescent="0.3">
      <c r="A470" s="2">
        <v>469</v>
      </c>
      <c r="B470" s="1">
        <v>1089</v>
      </c>
      <c r="C470" s="1">
        <v>4</v>
      </c>
      <c r="D470" s="10">
        <v>42642</v>
      </c>
      <c r="E470" s="10">
        <v>42645</v>
      </c>
      <c r="F470" s="10">
        <v>42645</v>
      </c>
      <c r="G470" s="1">
        <v>2</v>
      </c>
      <c r="H470" s="1">
        <v>7</v>
      </c>
      <c r="I470" s="1">
        <f>IFERROR(Orders[[#This Row],[shipped_date]]-Orders[[#This Row],[order_date]],-1)</f>
        <v>3</v>
      </c>
    </row>
    <row r="471" spans="1:9" x14ac:dyDescent="0.3">
      <c r="A471" s="2">
        <v>470</v>
      </c>
      <c r="B471" s="1">
        <v>641</v>
      </c>
      <c r="C471" s="1">
        <v>4</v>
      </c>
      <c r="D471" s="10">
        <v>42643</v>
      </c>
      <c r="E471" s="10">
        <v>42645</v>
      </c>
      <c r="F471" s="10">
        <v>42645</v>
      </c>
      <c r="G471" s="1">
        <v>1</v>
      </c>
      <c r="H471" s="1">
        <v>3</v>
      </c>
      <c r="I471" s="1">
        <f>IFERROR(Orders[[#This Row],[shipped_date]]-Orders[[#This Row],[order_date]],-1)</f>
        <v>2</v>
      </c>
    </row>
    <row r="472" spans="1:9" x14ac:dyDescent="0.3">
      <c r="A472" s="2">
        <v>471</v>
      </c>
      <c r="B472" s="1">
        <v>697</v>
      </c>
      <c r="C472" s="1">
        <v>4</v>
      </c>
      <c r="D472" s="10">
        <v>42643</v>
      </c>
      <c r="E472" s="10">
        <v>42645</v>
      </c>
      <c r="F472" s="10">
        <v>42644</v>
      </c>
      <c r="G472" s="1">
        <v>1</v>
      </c>
      <c r="H472" s="1">
        <v>3</v>
      </c>
      <c r="I472" s="1">
        <f>IFERROR(Orders[[#This Row],[shipped_date]]-Orders[[#This Row],[order_date]],-1)</f>
        <v>1</v>
      </c>
    </row>
    <row r="473" spans="1:9" x14ac:dyDescent="0.3">
      <c r="A473" s="2">
        <v>472</v>
      </c>
      <c r="B473" s="1">
        <v>468</v>
      </c>
      <c r="C473" s="1">
        <v>4</v>
      </c>
      <c r="D473" s="10">
        <v>42643</v>
      </c>
      <c r="E473" s="10">
        <v>42644</v>
      </c>
      <c r="F473" s="10">
        <v>42644</v>
      </c>
      <c r="G473" s="1">
        <v>2</v>
      </c>
      <c r="H473" s="1">
        <v>7</v>
      </c>
      <c r="I473" s="1">
        <f>IFERROR(Orders[[#This Row],[shipped_date]]-Orders[[#This Row],[order_date]],-1)</f>
        <v>1</v>
      </c>
    </row>
    <row r="474" spans="1:9" x14ac:dyDescent="0.3">
      <c r="A474" s="2">
        <v>473</v>
      </c>
      <c r="B474" s="1">
        <v>549</v>
      </c>
      <c r="C474" s="1">
        <v>4</v>
      </c>
      <c r="D474" s="10">
        <v>42643</v>
      </c>
      <c r="E474" s="10">
        <v>42645</v>
      </c>
      <c r="F474" s="10">
        <v>42646</v>
      </c>
      <c r="G474" s="1">
        <v>2</v>
      </c>
      <c r="H474" s="1">
        <v>7</v>
      </c>
      <c r="I474" s="1">
        <f>IFERROR(Orders[[#This Row],[shipped_date]]-Orders[[#This Row],[order_date]],-1)</f>
        <v>3</v>
      </c>
    </row>
    <row r="475" spans="1:9" x14ac:dyDescent="0.3">
      <c r="A475" s="2">
        <v>474</v>
      </c>
      <c r="B475" s="1">
        <v>553</v>
      </c>
      <c r="C475" s="1">
        <v>4</v>
      </c>
      <c r="D475" s="10">
        <v>42644</v>
      </c>
      <c r="E475" s="10">
        <v>42647</v>
      </c>
      <c r="F475" s="10">
        <v>42647</v>
      </c>
      <c r="G475" s="1">
        <v>1</v>
      </c>
      <c r="H475" s="1">
        <v>3</v>
      </c>
      <c r="I475" s="1">
        <f>IFERROR(Orders[[#This Row],[shipped_date]]-Orders[[#This Row],[order_date]],-1)</f>
        <v>3</v>
      </c>
    </row>
    <row r="476" spans="1:9" x14ac:dyDescent="0.3">
      <c r="A476" s="2">
        <v>475</v>
      </c>
      <c r="B476" s="1">
        <v>241</v>
      </c>
      <c r="C476" s="1">
        <v>4</v>
      </c>
      <c r="D476" s="10">
        <v>42644</v>
      </c>
      <c r="E476" s="10">
        <v>42647</v>
      </c>
      <c r="F476" s="10">
        <v>42646</v>
      </c>
      <c r="G476" s="1">
        <v>2</v>
      </c>
      <c r="H476" s="1">
        <v>7</v>
      </c>
      <c r="I476" s="1">
        <f>IFERROR(Orders[[#This Row],[shipped_date]]-Orders[[#This Row],[order_date]],-1)</f>
        <v>2</v>
      </c>
    </row>
    <row r="477" spans="1:9" x14ac:dyDescent="0.3">
      <c r="A477" s="2">
        <v>476</v>
      </c>
      <c r="B477" s="1">
        <v>559</v>
      </c>
      <c r="C477" s="1">
        <v>4</v>
      </c>
      <c r="D477" s="10">
        <v>42644</v>
      </c>
      <c r="E477" s="10">
        <v>42647</v>
      </c>
      <c r="F477" s="10">
        <v>42645</v>
      </c>
      <c r="G477" s="1">
        <v>2</v>
      </c>
      <c r="H477" s="1">
        <v>6</v>
      </c>
      <c r="I477" s="1">
        <f>IFERROR(Orders[[#This Row],[shipped_date]]-Orders[[#This Row],[order_date]],-1)</f>
        <v>1</v>
      </c>
    </row>
    <row r="478" spans="1:9" x14ac:dyDescent="0.3">
      <c r="A478" s="2">
        <v>477</v>
      </c>
      <c r="B478" s="1">
        <v>449</v>
      </c>
      <c r="C478" s="1">
        <v>4</v>
      </c>
      <c r="D478" s="10">
        <v>42645</v>
      </c>
      <c r="E478" s="10">
        <v>42648</v>
      </c>
      <c r="F478" s="10">
        <v>42647</v>
      </c>
      <c r="G478" s="1">
        <v>1</v>
      </c>
      <c r="H478" s="1">
        <v>2</v>
      </c>
      <c r="I478" s="1">
        <f>IFERROR(Orders[[#This Row],[shipped_date]]-Orders[[#This Row],[order_date]],-1)</f>
        <v>2</v>
      </c>
    </row>
    <row r="479" spans="1:9" x14ac:dyDescent="0.3">
      <c r="A479" s="2">
        <v>478</v>
      </c>
      <c r="B479" s="1">
        <v>304</v>
      </c>
      <c r="C479" s="1">
        <v>4</v>
      </c>
      <c r="D479" s="10">
        <v>42645</v>
      </c>
      <c r="E479" s="10">
        <v>42648</v>
      </c>
      <c r="F479" s="10">
        <v>42646</v>
      </c>
      <c r="G479" s="1">
        <v>2</v>
      </c>
      <c r="H479" s="1">
        <v>7</v>
      </c>
      <c r="I479" s="1">
        <f>IFERROR(Orders[[#This Row],[shipped_date]]-Orders[[#This Row],[order_date]],-1)</f>
        <v>1</v>
      </c>
    </row>
    <row r="480" spans="1:9" x14ac:dyDescent="0.3">
      <c r="A480" s="2">
        <v>479</v>
      </c>
      <c r="B480" s="1">
        <v>984</v>
      </c>
      <c r="C480" s="1">
        <v>4</v>
      </c>
      <c r="D480" s="10">
        <v>42646</v>
      </c>
      <c r="E480" s="10">
        <v>42647</v>
      </c>
      <c r="F480" s="10">
        <v>42647</v>
      </c>
      <c r="G480" s="1">
        <v>2</v>
      </c>
      <c r="H480" s="1">
        <v>6</v>
      </c>
      <c r="I480" s="1">
        <f>IFERROR(Orders[[#This Row],[shipped_date]]-Orders[[#This Row],[order_date]],-1)</f>
        <v>1</v>
      </c>
    </row>
    <row r="481" spans="1:9" x14ac:dyDescent="0.3">
      <c r="A481" s="2">
        <v>480</v>
      </c>
      <c r="B481" s="1">
        <v>686</v>
      </c>
      <c r="C481" s="1">
        <v>4</v>
      </c>
      <c r="D481" s="10">
        <v>42647</v>
      </c>
      <c r="E481" s="10">
        <v>42650</v>
      </c>
      <c r="F481" s="10">
        <v>42648</v>
      </c>
      <c r="G481" s="1">
        <v>1</v>
      </c>
      <c r="H481" s="1">
        <v>3</v>
      </c>
      <c r="I481" s="1">
        <f>IFERROR(Orders[[#This Row],[shipped_date]]-Orders[[#This Row],[order_date]],-1)</f>
        <v>1</v>
      </c>
    </row>
    <row r="482" spans="1:9" x14ac:dyDescent="0.3">
      <c r="A482" s="2">
        <v>481</v>
      </c>
      <c r="B482" s="1">
        <v>481</v>
      </c>
      <c r="C482" s="1">
        <v>4</v>
      </c>
      <c r="D482" s="10">
        <v>42647</v>
      </c>
      <c r="E482" s="10">
        <v>42650</v>
      </c>
      <c r="F482" s="10">
        <v>42649</v>
      </c>
      <c r="G482" s="1">
        <v>3</v>
      </c>
      <c r="H482" s="1">
        <v>9</v>
      </c>
      <c r="I482" s="1">
        <f>IFERROR(Orders[[#This Row],[shipped_date]]-Orders[[#This Row],[order_date]],-1)</f>
        <v>2</v>
      </c>
    </row>
    <row r="483" spans="1:9" x14ac:dyDescent="0.3">
      <c r="A483" s="2">
        <v>482</v>
      </c>
      <c r="B483" s="1">
        <v>513</v>
      </c>
      <c r="C483" s="1">
        <v>4</v>
      </c>
      <c r="D483" s="10">
        <v>42648</v>
      </c>
      <c r="E483" s="10">
        <v>42649</v>
      </c>
      <c r="F483" s="10">
        <v>42649</v>
      </c>
      <c r="G483" s="1">
        <v>2</v>
      </c>
      <c r="H483" s="1">
        <v>6</v>
      </c>
      <c r="I483" s="1">
        <f>IFERROR(Orders[[#This Row],[shipped_date]]-Orders[[#This Row],[order_date]],-1)</f>
        <v>1</v>
      </c>
    </row>
    <row r="484" spans="1:9" x14ac:dyDescent="0.3">
      <c r="A484" s="2">
        <v>483</v>
      </c>
      <c r="B484" s="1">
        <v>703</v>
      </c>
      <c r="C484" s="1">
        <v>4</v>
      </c>
      <c r="D484" s="10">
        <v>42649</v>
      </c>
      <c r="E484" s="10">
        <v>42650</v>
      </c>
      <c r="F484" s="10">
        <v>42652</v>
      </c>
      <c r="G484" s="1">
        <v>1</v>
      </c>
      <c r="H484" s="1">
        <v>2</v>
      </c>
      <c r="I484" s="1">
        <f>IFERROR(Orders[[#This Row],[shipped_date]]-Orders[[#This Row],[order_date]],-1)</f>
        <v>3</v>
      </c>
    </row>
    <row r="485" spans="1:9" x14ac:dyDescent="0.3">
      <c r="A485" s="2">
        <v>484</v>
      </c>
      <c r="B485" s="1">
        <v>421</v>
      </c>
      <c r="C485" s="1">
        <v>4</v>
      </c>
      <c r="D485" s="10">
        <v>42649</v>
      </c>
      <c r="E485" s="10">
        <v>42652</v>
      </c>
      <c r="F485" s="10">
        <v>42650</v>
      </c>
      <c r="G485" s="1">
        <v>2</v>
      </c>
      <c r="H485" s="1">
        <v>7</v>
      </c>
      <c r="I485" s="1">
        <f>IFERROR(Orders[[#This Row],[shipped_date]]-Orders[[#This Row],[order_date]],-1)</f>
        <v>1</v>
      </c>
    </row>
    <row r="486" spans="1:9" x14ac:dyDescent="0.3">
      <c r="A486" s="2">
        <v>485</v>
      </c>
      <c r="B486" s="1">
        <v>465</v>
      </c>
      <c r="C486" s="1">
        <v>4</v>
      </c>
      <c r="D486" s="10">
        <v>42649</v>
      </c>
      <c r="E486" s="10">
        <v>42651</v>
      </c>
      <c r="F486" s="10">
        <v>42650</v>
      </c>
      <c r="G486" s="1">
        <v>2</v>
      </c>
      <c r="H486" s="1">
        <v>7</v>
      </c>
      <c r="I486" s="1">
        <f>IFERROR(Orders[[#This Row],[shipped_date]]-Orders[[#This Row],[order_date]],-1)</f>
        <v>1</v>
      </c>
    </row>
    <row r="487" spans="1:9" x14ac:dyDescent="0.3">
      <c r="A487" s="2">
        <v>486</v>
      </c>
      <c r="B487" s="1">
        <v>709</v>
      </c>
      <c r="C487" s="1">
        <v>4</v>
      </c>
      <c r="D487" s="10">
        <v>42649</v>
      </c>
      <c r="E487" s="10">
        <v>42651</v>
      </c>
      <c r="F487" s="10">
        <v>42652</v>
      </c>
      <c r="G487" s="1">
        <v>2</v>
      </c>
      <c r="H487" s="1">
        <v>7</v>
      </c>
      <c r="I487" s="1">
        <f>IFERROR(Orders[[#This Row],[shipped_date]]-Orders[[#This Row],[order_date]],-1)</f>
        <v>3</v>
      </c>
    </row>
    <row r="488" spans="1:9" x14ac:dyDescent="0.3">
      <c r="A488" s="2">
        <v>487</v>
      </c>
      <c r="B488" s="1">
        <v>827</v>
      </c>
      <c r="C488" s="1">
        <v>4</v>
      </c>
      <c r="D488" s="10">
        <v>42649</v>
      </c>
      <c r="E488" s="10">
        <v>42652</v>
      </c>
      <c r="F488" s="10">
        <v>42652</v>
      </c>
      <c r="G488" s="1">
        <v>2</v>
      </c>
      <c r="H488" s="1">
        <v>6</v>
      </c>
      <c r="I488" s="1">
        <f>IFERROR(Orders[[#This Row],[shipped_date]]-Orders[[#This Row],[order_date]],-1)</f>
        <v>3</v>
      </c>
    </row>
    <row r="489" spans="1:9" x14ac:dyDescent="0.3">
      <c r="A489" s="2">
        <v>488</v>
      </c>
      <c r="B489" s="1">
        <v>921</v>
      </c>
      <c r="C489" s="1">
        <v>4</v>
      </c>
      <c r="D489" s="10">
        <v>42649</v>
      </c>
      <c r="E489" s="10">
        <v>42652</v>
      </c>
      <c r="F489" s="10">
        <v>42651</v>
      </c>
      <c r="G489" s="1">
        <v>2</v>
      </c>
      <c r="H489" s="1">
        <v>6</v>
      </c>
      <c r="I489" s="1">
        <f>IFERROR(Orders[[#This Row],[shipped_date]]-Orders[[#This Row],[order_date]],-1)</f>
        <v>2</v>
      </c>
    </row>
    <row r="490" spans="1:9" x14ac:dyDescent="0.3">
      <c r="A490" s="2">
        <v>489</v>
      </c>
      <c r="B490" s="1">
        <v>899</v>
      </c>
      <c r="C490" s="1">
        <v>4</v>
      </c>
      <c r="D490" s="10">
        <v>42649</v>
      </c>
      <c r="E490" s="10">
        <v>42651</v>
      </c>
      <c r="F490" s="10">
        <v>42651</v>
      </c>
      <c r="G490" s="1">
        <v>3</v>
      </c>
      <c r="H490" s="1">
        <v>8</v>
      </c>
      <c r="I490" s="1">
        <f>IFERROR(Orders[[#This Row],[shipped_date]]-Orders[[#This Row],[order_date]],-1)</f>
        <v>2</v>
      </c>
    </row>
    <row r="491" spans="1:9" x14ac:dyDescent="0.3">
      <c r="A491" s="2">
        <v>490</v>
      </c>
      <c r="B491" s="1">
        <v>876</v>
      </c>
      <c r="C491" s="1">
        <v>4</v>
      </c>
      <c r="D491" s="10">
        <v>42650</v>
      </c>
      <c r="E491" s="10">
        <v>42653</v>
      </c>
      <c r="F491" s="10">
        <v>42652</v>
      </c>
      <c r="G491" s="1">
        <v>2</v>
      </c>
      <c r="H491" s="1">
        <v>6</v>
      </c>
      <c r="I491" s="1">
        <f>IFERROR(Orders[[#This Row],[shipped_date]]-Orders[[#This Row],[order_date]],-1)</f>
        <v>2</v>
      </c>
    </row>
    <row r="492" spans="1:9" x14ac:dyDescent="0.3">
      <c r="A492" s="2">
        <v>491</v>
      </c>
      <c r="B492" s="1">
        <v>1048</v>
      </c>
      <c r="C492" s="1">
        <v>4</v>
      </c>
      <c r="D492" s="10">
        <v>42651</v>
      </c>
      <c r="E492" s="10">
        <v>42653</v>
      </c>
      <c r="F492" s="10">
        <v>42654</v>
      </c>
      <c r="G492" s="1">
        <v>1</v>
      </c>
      <c r="H492" s="1">
        <v>2</v>
      </c>
      <c r="I492" s="1">
        <f>IFERROR(Orders[[#This Row],[shipped_date]]-Orders[[#This Row],[order_date]],-1)</f>
        <v>3</v>
      </c>
    </row>
    <row r="493" spans="1:9" x14ac:dyDescent="0.3">
      <c r="A493" s="2">
        <v>492</v>
      </c>
      <c r="B493" s="1">
        <v>191</v>
      </c>
      <c r="C493" s="1">
        <v>4</v>
      </c>
      <c r="D493" s="10">
        <v>42652</v>
      </c>
      <c r="E493" s="10">
        <v>42653</v>
      </c>
      <c r="F493" s="10">
        <v>42655</v>
      </c>
      <c r="G493" s="1">
        <v>1</v>
      </c>
      <c r="H493" s="1">
        <v>2</v>
      </c>
      <c r="I493" s="1">
        <f>IFERROR(Orders[[#This Row],[shipped_date]]-Orders[[#This Row],[order_date]],-1)</f>
        <v>3</v>
      </c>
    </row>
    <row r="494" spans="1:9" x14ac:dyDescent="0.3">
      <c r="A494" s="2">
        <v>493</v>
      </c>
      <c r="B494" s="1">
        <v>796</v>
      </c>
      <c r="C494" s="1">
        <v>4</v>
      </c>
      <c r="D494" s="10">
        <v>42652</v>
      </c>
      <c r="E494" s="10">
        <v>42655</v>
      </c>
      <c r="F494" s="10">
        <v>42654</v>
      </c>
      <c r="G494" s="1">
        <v>1</v>
      </c>
      <c r="H494" s="1">
        <v>3</v>
      </c>
      <c r="I494" s="1">
        <f>IFERROR(Orders[[#This Row],[shipped_date]]-Orders[[#This Row],[order_date]],-1)</f>
        <v>2</v>
      </c>
    </row>
    <row r="495" spans="1:9" x14ac:dyDescent="0.3">
      <c r="A495" s="2">
        <v>494</v>
      </c>
      <c r="B495" s="1">
        <v>875</v>
      </c>
      <c r="C495" s="1">
        <v>4</v>
      </c>
      <c r="D495" s="10">
        <v>42652</v>
      </c>
      <c r="E495" s="10">
        <v>42653</v>
      </c>
      <c r="F495" s="10">
        <v>42654</v>
      </c>
      <c r="G495" s="1">
        <v>2</v>
      </c>
      <c r="H495" s="1">
        <v>6</v>
      </c>
      <c r="I495" s="1">
        <f>IFERROR(Orders[[#This Row],[shipped_date]]-Orders[[#This Row],[order_date]],-1)</f>
        <v>2</v>
      </c>
    </row>
    <row r="496" spans="1:9" x14ac:dyDescent="0.3">
      <c r="A496" s="2">
        <v>495</v>
      </c>
      <c r="B496" s="1">
        <v>712</v>
      </c>
      <c r="C496" s="1">
        <v>4</v>
      </c>
      <c r="D496" s="10">
        <v>42653</v>
      </c>
      <c r="E496" s="10">
        <v>42655</v>
      </c>
      <c r="F496" s="10">
        <v>42656</v>
      </c>
      <c r="G496" s="1">
        <v>1</v>
      </c>
      <c r="H496" s="1">
        <v>3</v>
      </c>
      <c r="I496" s="1">
        <f>IFERROR(Orders[[#This Row],[shipped_date]]-Orders[[#This Row],[order_date]],-1)</f>
        <v>3</v>
      </c>
    </row>
    <row r="497" spans="1:9" x14ac:dyDescent="0.3">
      <c r="A497" s="2">
        <v>496</v>
      </c>
      <c r="B497" s="1">
        <v>193</v>
      </c>
      <c r="C497" s="1">
        <v>4</v>
      </c>
      <c r="D497" s="10">
        <v>42653</v>
      </c>
      <c r="E497" s="10">
        <v>42655</v>
      </c>
      <c r="F497" s="10">
        <v>42654</v>
      </c>
      <c r="G497" s="1">
        <v>2</v>
      </c>
      <c r="H497" s="1">
        <v>6</v>
      </c>
      <c r="I497" s="1">
        <f>IFERROR(Orders[[#This Row],[shipped_date]]-Orders[[#This Row],[order_date]],-1)</f>
        <v>1</v>
      </c>
    </row>
    <row r="498" spans="1:9" x14ac:dyDescent="0.3">
      <c r="A498" s="2">
        <v>497</v>
      </c>
      <c r="B498" s="1">
        <v>785</v>
      </c>
      <c r="C498" s="1">
        <v>4</v>
      </c>
      <c r="D498" s="10">
        <v>42653</v>
      </c>
      <c r="E498" s="10">
        <v>42654</v>
      </c>
      <c r="F498" s="10">
        <v>42654</v>
      </c>
      <c r="G498" s="1">
        <v>2</v>
      </c>
      <c r="H498" s="1">
        <v>6</v>
      </c>
      <c r="I498" s="1">
        <f>IFERROR(Orders[[#This Row],[shipped_date]]-Orders[[#This Row],[order_date]],-1)</f>
        <v>1</v>
      </c>
    </row>
    <row r="499" spans="1:9" x14ac:dyDescent="0.3">
      <c r="A499" s="2">
        <v>498</v>
      </c>
      <c r="B499" s="1">
        <v>1331</v>
      </c>
      <c r="C499" s="1">
        <v>4</v>
      </c>
      <c r="D499" s="10">
        <v>42653</v>
      </c>
      <c r="E499" s="10">
        <v>42655</v>
      </c>
      <c r="F499" s="10">
        <v>42654</v>
      </c>
      <c r="G499" s="1">
        <v>2</v>
      </c>
      <c r="H499" s="1">
        <v>6</v>
      </c>
      <c r="I499" s="1">
        <f>IFERROR(Orders[[#This Row],[shipped_date]]-Orders[[#This Row],[order_date]],-1)</f>
        <v>1</v>
      </c>
    </row>
    <row r="500" spans="1:9" x14ac:dyDescent="0.3">
      <c r="A500" s="2">
        <v>499</v>
      </c>
      <c r="B500" s="1">
        <v>260</v>
      </c>
      <c r="C500" s="1">
        <v>4</v>
      </c>
      <c r="D500" s="10">
        <v>42654</v>
      </c>
      <c r="E500" s="10">
        <v>42657</v>
      </c>
      <c r="F500" s="10">
        <v>42656</v>
      </c>
      <c r="G500" s="1">
        <v>1</v>
      </c>
      <c r="H500" s="1">
        <v>2</v>
      </c>
      <c r="I500" s="1">
        <f>IFERROR(Orders[[#This Row],[shipped_date]]-Orders[[#This Row],[order_date]],-1)</f>
        <v>2</v>
      </c>
    </row>
    <row r="501" spans="1:9" x14ac:dyDescent="0.3">
      <c r="A501" s="2">
        <v>500</v>
      </c>
      <c r="B501" s="1">
        <v>148</v>
      </c>
      <c r="C501" s="1">
        <v>4</v>
      </c>
      <c r="D501" s="10">
        <v>42654</v>
      </c>
      <c r="E501" s="10">
        <v>42655</v>
      </c>
      <c r="F501" s="10">
        <v>42656</v>
      </c>
      <c r="G501" s="1">
        <v>2</v>
      </c>
      <c r="H501" s="1">
        <v>6</v>
      </c>
      <c r="I501" s="1">
        <f>IFERROR(Orders[[#This Row],[shipped_date]]-Orders[[#This Row],[order_date]],-1)</f>
        <v>2</v>
      </c>
    </row>
    <row r="502" spans="1:9" x14ac:dyDescent="0.3">
      <c r="A502" s="2">
        <v>501</v>
      </c>
      <c r="B502" s="1">
        <v>977</v>
      </c>
      <c r="C502" s="1">
        <v>4</v>
      </c>
      <c r="D502" s="10">
        <v>42654</v>
      </c>
      <c r="E502" s="10">
        <v>42655</v>
      </c>
      <c r="F502" s="10">
        <v>42656</v>
      </c>
      <c r="G502" s="1">
        <v>2</v>
      </c>
      <c r="H502" s="1">
        <v>7</v>
      </c>
      <c r="I502" s="1">
        <f>IFERROR(Orders[[#This Row],[shipped_date]]-Orders[[#This Row],[order_date]],-1)</f>
        <v>2</v>
      </c>
    </row>
    <row r="503" spans="1:9" x14ac:dyDescent="0.3">
      <c r="A503" s="2">
        <v>502</v>
      </c>
      <c r="B503" s="1">
        <v>401</v>
      </c>
      <c r="C503" s="1">
        <v>4</v>
      </c>
      <c r="D503" s="10">
        <v>42655</v>
      </c>
      <c r="E503" s="10">
        <v>42656</v>
      </c>
      <c r="F503" s="10">
        <v>42656</v>
      </c>
      <c r="G503" s="1">
        <v>3</v>
      </c>
      <c r="H503" s="1">
        <v>9</v>
      </c>
      <c r="I503" s="1">
        <f>IFERROR(Orders[[#This Row],[shipped_date]]-Orders[[#This Row],[order_date]],-1)</f>
        <v>1</v>
      </c>
    </row>
    <row r="504" spans="1:9" x14ac:dyDescent="0.3">
      <c r="A504" s="2">
        <v>503</v>
      </c>
      <c r="B504" s="1">
        <v>932</v>
      </c>
      <c r="C504" s="1">
        <v>4</v>
      </c>
      <c r="D504" s="10">
        <v>42656</v>
      </c>
      <c r="E504" s="10">
        <v>42659</v>
      </c>
      <c r="F504" s="10">
        <v>42657</v>
      </c>
      <c r="G504" s="1">
        <v>2</v>
      </c>
      <c r="H504" s="1">
        <v>6</v>
      </c>
      <c r="I504" s="1">
        <f>IFERROR(Orders[[#This Row],[shipped_date]]-Orders[[#This Row],[order_date]],-1)</f>
        <v>1</v>
      </c>
    </row>
    <row r="505" spans="1:9" x14ac:dyDescent="0.3">
      <c r="A505" s="2">
        <v>504</v>
      </c>
      <c r="B505" s="1">
        <v>1381</v>
      </c>
      <c r="C505" s="1">
        <v>4</v>
      </c>
      <c r="D505" s="10">
        <v>42657</v>
      </c>
      <c r="E505" s="10">
        <v>42658</v>
      </c>
      <c r="F505" s="10">
        <v>42658</v>
      </c>
      <c r="G505" s="1">
        <v>1</v>
      </c>
      <c r="H505" s="1">
        <v>2</v>
      </c>
      <c r="I505" s="1">
        <f>IFERROR(Orders[[#This Row],[shipped_date]]-Orders[[#This Row],[order_date]],-1)</f>
        <v>1</v>
      </c>
    </row>
    <row r="506" spans="1:9" x14ac:dyDescent="0.3">
      <c r="A506" s="2">
        <v>505</v>
      </c>
      <c r="B506" s="1">
        <v>721</v>
      </c>
      <c r="C506" s="1">
        <v>4</v>
      </c>
      <c r="D506" s="10">
        <v>42657</v>
      </c>
      <c r="E506" s="10">
        <v>42659</v>
      </c>
      <c r="F506" s="10">
        <v>42660</v>
      </c>
      <c r="G506" s="1">
        <v>2</v>
      </c>
      <c r="H506" s="1">
        <v>6</v>
      </c>
      <c r="I506" s="1">
        <f>IFERROR(Orders[[#This Row],[shipped_date]]-Orders[[#This Row],[order_date]],-1)</f>
        <v>3</v>
      </c>
    </row>
    <row r="507" spans="1:9" x14ac:dyDescent="0.3">
      <c r="A507" s="2">
        <v>506</v>
      </c>
      <c r="B507" s="1">
        <v>831</v>
      </c>
      <c r="C507" s="1">
        <v>4</v>
      </c>
      <c r="D507" s="10">
        <v>42657</v>
      </c>
      <c r="E507" s="10">
        <v>42659</v>
      </c>
      <c r="F507" s="10">
        <v>42659</v>
      </c>
      <c r="G507" s="1">
        <v>2</v>
      </c>
      <c r="H507" s="1">
        <v>6</v>
      </c>
      <c r="I507" s="1">
        <f>IFERROR(Orders[[#This Row],[shipped_date]]-Orders[[#This Row],[order_date]],-1)</f>
        <v>2</v>
      </c>
    </row>
    <row r="508" spans="1:9" x14ac:dyDescent="0.3">
      <c r="A508" s="2">
        <v>507</v>
      </c>
      <c r="B508" s="1">
        <v>1378</v>
      </c>
      <c r="C508" s="1">
        <v>4</v>
      </c>
      <c r="D508" s="10">
        <v>42658</v>
      </c>
      <c r="E508" s="10">
        <v>42660</v>
      </c>
      <c r="F508" s="10">
        <v>42660</v>
      </c>
      <c r="G508" s="1">
        <v>1</v>
      </c>
      <c r="H508" s="1">
        <v>3</v>
      </c>
      <c r="I508" s="1">
        <f>IFERROR(Orders[[#This Row],[shipped_date]]-Orders[[#This Row],[order_date]],-1)</f>
        <v>2</v>
      </c>
    </row>
    <row r="509" spans="1:9" x14ac:dyDescent="0.3">
      <c r="A509" s="2">
        <v>508</v>
      </c>
      <c r="B509" s="1">
        <v>1359</v>
      </c>
      <c r="C509" s="1">
        <v>4</v>
      </c>
      <c r="D509" s="10">
        <v>42658</v>
      </c>
      <c r="E509" s="10">
        <v>42661</v>
      </c>
      <c r="F509" s="10">
        <v>42661</v>
      </c>
      <c r="G509" s="1">
        <v>2</v>
      </c>
      <c r="H509" s="1">
        <v>6</v>
      </c>
      <c r="I509" s="1">
        <f>IFERROR(Orders[[#This Row],[shipped_date]]-Orders[[#This Row],[order_date]],-1)</f>
        <v>3</v>
      </c>
    </row>
    <row r="510" spans="1:9" x14ac:dyDescent="0.3">
      <c r="A510" s="2">
        <v>509</v>
      </c>
      <c r="B510" s="1">
        <v>235</v>
      </c>
      <c r="C510" s="1">
        <v>4</v>
      </c>
      <c r="D510" s="10">
        <v>42659</v>
      </c>
      <c r="E510" s="10">
        <v>42660</v>
      </c>
      <c r="F510" s="10">
        <v>42660</v>
      </c>
      <c r="G510" s="1">
        <v>2</v>
      </c>
      <c r="H510" s="1">
        <v>7</v>
      </c>
      <c r="I510" s="1">
        <f>IFERROR(Orders[[#This Row],[shipped_date]]-Orders[[#This Row],[order_date]],-1)</f>
        <v>1</v>
      </c>
    </row>
    <row r="511" spans="1:9" x14ac:dyDescent="0.3">
      <c r="A511" s="2">
        <v>510</v>
      </c>
      <c r="B511" s="1">
        <v>586</v>
      </c>
      <c r="C511" s="1">
        <v>4</v>
      </c>
      <c r="D511" s="10">
        <v>42660</v>
      </c>
      <c r="E511" s="10">
        <v>42661</v>
      </c>
      <c r="F511" s="10">
        <v>42661</v>
      </c>
      <c r="G511" s="1">
        <v>2</v>
      </c>
      <c r="H511" s="1">
        <v>7</v>
      </c>
      <c r="I511" s="1">
        <f>IFERROR(Orders[[#This Row],[shipped_date]]-Orders[[#This Row],[order_date]],-1)</f>
        <v>1</v>
      </c>
    </row>
    <row r="512" spans="1:9" x14ac:dyDescent="0.3">
      <c r="A512" s="2">
        <v>511</v>
      </c>
      <c r="B512" s="1">
        <v>377</v>
      </c>
      <c r="C512" s="1">
        <v>4</v>
      </c>
      <c r="D512" s="10">
        <v>42661</v>
      </c>
      <c r="E512" s="10">
        <v>42663</v>
      </c>
      <c r="F512" s="10">
        <v>42662</v>
      </c>
      <c r="G512" s="1">
        <v>2</v>
      </c>
      <c r="H512" s="1">
        <v>7</v>
      </c>
      <c r="I512" s="1">
        <f>IFERROR(Orders[[#This Row],[shipped_date]]-Orders[[#This Row],[order_date]],-1)</f>
        <v>1</v>
      </c>
    </row>
    <row r="513" spans="1:9" x14ac:dyDescent="0.3">
      <c r="A513" s="2">
        <v>512</v>
      </c>
      <c r="B513" s="1">
        <v>8</v>
      </c>
      <c r="C513" s="1">
        <v>4</v>
      </c>
      <c r="D513" s="10">
        <v>42662</v>
      </c>
      <c r="E513" s="10">
        <v>42665</v>
      </c>
      <c r="F513" s="10">
        <v>42663</v>
      </c>
      <c r="G513" s="1">
        <v>2</v>
      </c>
      <c r="H513" s="1">
        <v>7</v>
      </c>
      <c r="I513" s="1">
        <f>IFERROR(Orders[[#This Row],[shipped_date]]-Orders[[#This Row],[order_date]],-1)</f>
        <v>1</v>
      </c>
    </row>
    <row r="514" spans="1:9" x14ac:dyDescent="0.3">
      <c r="A514" s="2">
        <v>513</v>
      </c>
      <c r="B514" s="1">
        <v>155</v>
      </c>
      <c r="C514" s="1">
        <v>4</v>
      </c>
      <c r="D514" s="10">
        <v>42662</v>
      </c>
      <c r="E514" s="10">
        <v>42664</v>
      </c>
      <c r="F514" s="10">
        <v>42664</v>
      </c>
      <c r="G514" s="1">
        <v>2</v>
      </c>
      <c r="H514" s="1">
        <v>6</v>
      </c>
      <c r="I514" s="1">
        <f>IFERROR(Orders[[#This Row],[shipped_date]]-Orders[[#This Row],[order_date]],-1)</f>
        <v>2</v>
      </c>
    </row>
    <row r="515" spans="1:9" x14ac:dyDescent="0.3">
      <c r="A515" s="2">
        <v>514</v>
      </c>
      <c r="B515" s="1">
        <v>927</v>
      </c>
      <c r="C515" s="1">
        <v>4</v>
      </c>
      <c r="D515" s="10">
        <v>42662</v>
      </c>
      <c r="E515" s="10">
        <v>42664</v>
      </c>
      <c r="F515" s="10">
        <v>42663</v>
      </c>
      <c r="G515" s="1">
        <v>2</v>
      </c>
      <c r="H515" s="1">
        <v>7</v>
      </c>
      <c r="I515" s="1">
        <f>IFERROR(Orders[[#This Row],[shipped_date]]-Orders[[#This Row],[order_date]],-1)</f>
        <v>1</v>
      </c>
    </row>
    <row r="516" spans="1:9" x14ac:dyDescent="0.3">
      <c r="A516" s="2">
        <v>515</v>
      </c>
      <c r="B516" s="1">
        <v>986</v>
      </c>
      <c r="C516" s="1">
        <v>4</v>
      </c>
      <c r="D516" s="10">
        <v>42662</v>
      </c>
      <c r="E516" s="10">
        <v>42663</v>
      </c>
      <c r="F516" s="10">
        <v>42665</v>
      </c>
      <c r="G516" s="1">
        <v>2</v>
      </c>
      <c r="H516" s="1">
        <v>6</v>
      </c>
      <c r="I516" s="1">
        <f>IFERROR(Orders[[#This Row],[shipped_date]]-Orders[[#This Row],[order_date]],-1)</f>
        <v>3</v>
      </c>
    </row>
    <row r="517" spans="1:9" x14ac:dyDescent="0.3">
      <c r="A517" s="2">
        <v>516</v>
      </c>
      <c r="B517" s="1">
        <v>111</v>
      </c>
      <c r="C517" s="1">
        <v>4</v>
      </c>
      <c r="D517" s="10">
        <v>42664</v>
      </c>
      <c r="E517" s="10">
        <v>42666</v>
      </c>
      <c r="F517" s="10">
        <v>42667</v>
      </c>
      <c r="G517" s="1">
        <v>2</v>
      </c>
      <c r="H517" s="1">
        <v>6</v>
      </c>
      <c r="I517" s="1">
        <f>IFERROR(Orders[[#This Row],[shipped_date]]-Orders[[#This Row],[order_date]],-1)</f>
        <v>3</v>
      </c>
    </row>
    <row r="518" spans="1:9" x14ac:dyDescent="0.3">
      <c r="A518" s="2">
        <v>517</v>
      </c>
      <c r="B518" s="1">
        <v>613</v>
      </c>
      <c r="C518" s="1">
        <v>4</v>
      </c>
      <c r="D518" s="10">
        <v>42664</v>
      </c>
      <c r="E518" s="10">
        <v>42665</v>
      </c>
      <c r="F518" s="10">
        <v>42667</v>
      </c>
      <c r="G518" s="1">
        <v>2</v>
      </c>
      <c r="H518" s="1">
        <v>6</v>
      </c>
      <c r="I518" s="1">
        <f>IFERROR(Orders[[#This Row],[shipped_date]]-Orders[[#This Row],[order_date]],-1)</f>
        <v>3</v>
      </c>
    </row>
    <row r="519" spans="1:9" x14ac:dyDescent="0.3">
      <c r="A519" s="2">
        <v>518</v>
      </c>
      <c r="B519" s="1">
        <v>1374</v>
      </c>
      <c r="C519" s="1">
        <v>4</v>
      </c>
      <c r="D519" s="10">
        <v>42665</v>
      </c>
      <c r="E519" s="10">
        <v>42667</v>
      </c>
      <c r="F519" s="10">
        <v>42668</v>
      </c>
      <c r="G519" s="1">
        <v>1</v>
      </c>
      <c r="H519" s="1">
        <v>2</v>
      </c>
      <c r="I519" s="1">
        <f>IFERROR(Orders[[#This Row],[shipped_date]]-Orders[[#This Row],[order_date]],-1)</f>
        <v>3</v>
      </c>
    </row>
    <row r="520" spans="1:9" x14ac:dyDescent="0.3">
      <c r="A520" s="2">
        <v>519</v>
      </c>
      <c r="B520" s="1">
        <v>54</v>
      </c>
      <c r="C520" s="1">
        <v>4</v>
      </c>
      <c r="D520" s="10">
        <v>42665</v>
      </c>
      <c r="E520" s="10">
        <v>42666</v>
      </c>
      <c r="F520" s="10">
        <v>42667</v>
      </c>
      <c r="G520" s="1">
        <v>2</v>
      </c>
      <c r="H520" s="1">
        <v>7</v>
      </c>
      <c r="I520" s="1">
        <f>IFERROR(Orders[[#This Row],[shipped_date]]-Orders[[#This Row],[order_date]],-1)</f>
        <v>2</v>
      </c>
    </row>
    <row r="521" spans="1:9" x14ac:dyDescent="0.3">
      <c r="A521" s="2">
        <v>520</v>
      </c>
      <c r="B521" s="1">
        <v>639</v>
      </c>
      <c r="C521" s="1">
        <v>4</v>
      </c>
      <c r="D521" s="10">
        <v>42666</v>
      </c>
      <c r="E521" s="10">
        <v>42669</v>
      </c>
      <c r="F521" s="10">
        <v>42667</v>
      </c>
      <c r="G521" s="1">
        <v>2</v>
      </c>
      <c r="H521" s="1">
        <v>7</v>
      </c>
      <c r="I521" s="1">
        <f>IFERROR(Orders[[#This Row],[shipped_date]]-Orders[[#This Row],[order_date]],-1)</f>
        <v>1</v>
      </c>
    </row>
    <row r="522" spans="1:9" x14ac:dyDescent="0.3">
      <c r="A522" s="2">
        <v>521</v>
      </c>
      <c r="B522" s="1">
        <v>664</v>
      </c>
      <c r="C522" s="1">
        <v>4</v>
      </c>
      <c r="D522" s="10">
        <v>42666</v>
      </c>
      <c r="E522" s="10">
        <v>42668</v>
      </c>
      <c r="F522" s="10">
        <v>42668</v>
      </c>
      <c r="G522" s="1">
        <v>2</v>
      </c>
      <c r="H522" s="1">
        <v>6</v>
      </c>
      <c r="I522" s="1">
        <f>IFERROR(Orders[[#This Row],[shipped_date]]-Orders[[#This Row],[order_date]],-1)</f>
        <v>2</v>
      </c>
    </row>
    <row r="523" spans="1:9" x14ac:dyDescent="0.3">
      <c r="A523" s="2">
        <v>522</v>
      </c>
      <c r="B523" s="1">
        <v>724</v>
      </c>
      <c r="C523" s="1">
        <v>4</v>
      </c>
      <c r="D523" s="10">
        <v>42666</v>
      </c>
      <c r="E523" s="10">
        <v>42667</v>
      </c>
      <c r="F523" s="10">
        <v>42667</v>
      </c>
      <c r="G523" s="1">
        <v>2</v>
      </c>
      <c r="H523" s="1">
        <v>7</v>
      </c>
      <c r="I523" s="1">
        <f>IFERROR(Orders[[#This Row],[shipped_date]]-Orders[[#This Row],[order_date]],-1)</f>
        <v>1</v>
      </c>
    </row>
    <row r="524" spans="1:9" x14ac:dyDescent="0.3">
      <c r="A524" s="2">
        <v>523</v>
      </c>
      <c r="B524" s="1">
        <v>1056</v>
      </c>
      <c r="C524" s="1">
        <v>4</v>
      </c>
      <c r="D524" s="10">
        <v>42667</v>
      </c>
      <c r="E524" s="10">
        <v>42669</v>
      </c>
      <c r="F524" s="10">
        <v>42670</v>
      </c>
      <c r="G524" s="1">
        <v>2</v>
      </c>
      <c r="H524" s="1">
        <v>6</v>
      </c>
      <c r="I524" s="1">
        <f>IFERROR(Orders[[#This Row],[shipped_date]]-Orders[[#This Row],[order_date]],-1)</f>
        <v>3</v>
      </c>
    </row>
    <row r="525" spans="1:9" x14ac:dyDescent="0.3">
      <c r="A525" s="2">
        <v>524</v>
      </c>
      <c r="B525" s="1">
        <v>569</v>
      </c>
      <c r="C525" s="1">
        <v>4</v>
      </c>
      <c r="D525" s="10">
        <v>42668</v>
      </c>
      <c r="E525" s="10">
        <v>42669</v>
      </c>
      <c r="F525" s="10">
        <v>42670</v>
      </c>
      <c r="G525" s="1">
        <v>1</v>
      </c>
      <c r="H525" s="1">
        <v>2</v>
      </c>
      <c r="I525" s="1">
        <f>IFERROR(Orders[[#This Row],[shipped_date]]-Orders[[#This Row],[order_date]],-1)</f>
        <v>2</v>
      </c>
    </row>
    <row r="526" spans="1:9" x14ac:dyDescent="0.3">
      <c r="A526" s="2">
        <v>525</v>
      </c>
      <c r="B526" s="1">
        <v>1315</v>
      </c>
      <c r="C526" s="1">
        <v>4</v>
      </c>
      <c r="D526" s="10">
        <v>42669</v>
      </c>
      <c r="E526" s="10">
        <v>42671</v>
      </c>
      <c r="F526" s="10">
        <v>42672</v>
      </c>
      <c r="G526" s="1">
        <v>1</v>
      </c>
      <c r="H526" s="1">
        <v>3</v>
      </c>
      <c r="I526" s="1">
        <f>IFERROR(Orders[[#This Row],[shipped_date]]-Orders[[#This Row],[order_date]],-1)</f>
        <v>3</v>
      </c>
    </row>
    <row r="527" spans="1:9" x14ac:dyDescent="0.3">
      <c r="A527" s="2">
        <v>526</v>
      </c>
      <c r="B527" s="1">
        <v>1096</v>
      </c>
      <c r="C527" s="1">
        <v>4</v>
      </c>
      <c r="D527" s="10">
        <v>42669</v>
      </c>
      <c r="E527" s="10">
        <v>42671</v>
      </c>
      <c r="F527" s="10">
        <v>42671</v>
      </c>
      <c r="G527" s="1">
        <v>2</v>
      </c>
      <c r="H527" s="1">
        <v>6</v>
      </c>
      <c r="I527" s="1">
        <f>IFERROR(Orders[[#This Row],[shipped_date]]-Orders[[#This Row],[order_date]],-1)</f>
        <v>2</v>
      </c>
    </row>
    <row r="528" spans="1:9" x14ac:dyDescent="0.3">
      <c r="A528" s="2">
        <v>527</v>
      </c>
      <c r="B528" s="1">
        <v>506</v>
      </c>
      <c r="C528" s="1">
        <v>4</v>
      </c>
      <c r="D528" s="10">
        <v>42670</v>
      </c>
      <c r="E528" s="10">
        <v>42672</v>
      </c>
      <c r="F528" s="10">
        <v>42671</v>
      </c>
      <c r="G528" s="1">
        <v>1</v>
      </c>
      <c r="H528" s="1">
        <v>2</v>
      </c>
      <c r="I528" s="1">
        <f>IFERROR(Orders[[#This Row],[shipped_date]]-Orders[[#This Row],[order_date]],-1)</f>
        <v>1</v>
      </c>
    </row>
    <row r="529" spans="1:9" x14ac:dyDescent="0.3">
      <c r="A529" s="2">
        <v>528</v>
      </c>
      <c r="B529" s="1">
        <v>676</v>
      </c>
      <c r="C529" s="1">
        <v>4</v>
      </c>
      <c r="D529" s="10">
        <v>42671</v>
      </c>
      <c r="E529" s="10">
        <v>42674</v>
      </c>
      <c r="F529" s="10">
        <v>42674</v>
      </c>
      <c r="G529" s="1">
        <v>2</v>
      </c>
      <c r="H529" s="1">
        <v>7</v>
      </c>
      <c r="I529" s="1">
        <f>IFERROR(Orders[[#This Row],[shipped_date]]-Orders[[#This Row],[order_date]],-1)</f>
        <v>3</v>
      </c>
    </row>
    <row r="530" spans="1:9" x14ac:dyDescent="0.3">
      <c r="A530" s="2">
        <v>529</v>
      </c>
      <c r="B530" s="1">
        <v>753</v>
      </c>
      <c r="C530" s="1">
        <v>4</v>
      </c>
      <c r="D530" s="10">
        <v>42671</v>
      </c>
      <c r="E530" s="10">
        <v>42673</v>
      </c>
      <c r="F530" s="10">
        <v>42674</v>
      </c>
      <c r="G530" s="1">
        <v>2</v>
      </c>
      <c r="H530" s="1">
        <v>7</v>
      </c>
      <c r="I530" s="1">
        <f>IFERROR(Orders[[#This Row],[shipped_date]]-Orders[[#This Row],[order_date]],-1)</f>
        <v>3</v>
      </c>
    </row>
    <row r="531" spans="1:9" x14ac:dyDescent="0.3">
      <c r="A531" s="2">
        <v>530</v>
      </c>
      <c r="B531" s="1">
        <v>773</v>
      </c>
      <c r="C531" s="1">
        <v>4</v>
      </c>
      <c r="D531" s="10">
        <v>42671</v>
      </c>
      <c r="E531" s="10">
        <v>42674</v>
      </c>
      <c r="F531" s="10">
        <v>42674</v>
      </c>
      <c r="G531" s="1">
        <v>2</v>
      </c>
      <c r="H531" s="1">
        <v>6</v>
      </c>
      <c r="I531" s="1">
        <f>IFERROR(Orders[[#This Row],[shipped_date]]-Orders[[#This Row],[order_date]],-1)</f>
        <v>3</v>
      </c>
    </row>
    <row r="532" spans="1:9" x14ac:dyDescent="0.3">
      <c r="A532" s="2">
        <v>531</v>
      </c>
      <c r="B532" s="1">
        <v>116</v>
      </c>
      <c r="C532" s="1">
        <v>4</v>
      </c>
      <c r="D532" s="10">
        <v>42671</v>
      </c>
      <c r="E532" s="10">
        <v>42672</v>
      </c>
      <c r="F532" s="10">
        <v>42673</v>
      </c>
      <c r="G532" s="1">
        <v>3</v>
      </c>
      <c r="H532" s="1">
        <v>8</v>
      </c>
      <c r="I532" s="1">
        <f>IFERROR(Orders[[#This Row],[shipped_date]]-Orders[[#This Row],[order_date]],-1)</f>
        <v>2</v>
      </c>
    </row>
    <row r="533" spans="1:9" x14ac:dyDescent="0.3">
      <c r="A533" s="2">
        <v>532</v>
      </c>
      <c r="B533" s="1">
        <v>817</v>
      </c>
      <c r="C533" s="1">
        <v>4</v>
      </c>
      <c r="D533" s="10">
        <v>42672</v>
      </c>
      <c r="E533" s="10">
        <v>42674</v>
      </c>
      <c r="F533" s="10">
        <v>42673</v>
      </c>
      <c r="G533" s="1">
        <v>2</v>
      </c>
      <c r="H533" s="1">
        <v>7</v>
      </c>
      <c r="I533" s="1">
        <f>IFERROR(Orders[[#This Row],[shipped_date]]-Orders[[#This Row],[order_date]],-1)</f>
        <v>1</v>
      </c>
    </row>
    <row r="534" spans="1:9" x14ac:dyDescent="0.3">
      <c r="A534" s="2">
        <v>533</v>
      </c>
      <c r="B534" s="1">
        <v>1334</v>
      </c>
      <c r="C534" s="1">
        <v>4</v>
      </c>
      <c r="D534" s="10">
        <v>42672</v>
      </c>
      <c r="E534" s="10">
        <v>42675</v>
      </c>
      <c r="F534" s="10">
        <v>42675</v>
      </c>
      <c r="G534" s="1">
        <v>2</v>
      </c>
      <c r="H534" s="1">
        <v>6</v>
      </c>
      <c r="I534" s="1">
        <f>IFERROR(Orders[[#This Row],[shipped_date]]-Orders[[#This Row],[order_date]],-1)</f>
        <v>3</v>
      </c>
    </row>
    <row r="535" spans="1:9" x14ac:dyDescent="0.3">
      <c r="A535" s="2">
        <v>534</v>
      </c>
      <c r="B535" s="1">
        <v>1406</v>
      </c>
      <c r="C535" s="1">
        <v>4</v>
      </c>
      <c r="D535" s="10">
        <v>42672</v>
      </c>
      <c r="E535" s="10">
        <v>42673</v>
      </c>
      <c r="F535" s="10">
        <v>42674</v>
      </c>
      <c r="G535" s="1">
        <v>2</v>
      </c>
      <c r="H535" s="1">
        <v>7</v>
      </c>
      <c r="I535" s="1">
        <f>IFERROR(Orders[[#This Row],[shipped_date]]-Orders[[#This Row],[order_date]],-1)</f>
        <v>2</v>
      </c>
    </row>
    <row r="536" spans="1:9" x14ac:dyDescent="0.3">
      <c r="A536" s="2">
        <v>535</v>
      </c>
      <c r="B536" s="1">
        <v>835</v>
      </c>
      <c r="C536" s="1">
        <v>4</v>
      </c>
      <c r="D536" s="10">
        <v>42672</v>
      </c>
      <c r="E536" s="10">
        <v>42674</v>
      </c>
      <c r="F536" s="10">
        <v>42675</v>
      </c>
      <c r="G536" s="1">
        <v>3</v>
      </c>
      <c r="H536" s="1">
        <v>9</v>
      </c>
      <c r="I536" s="1">
        <f>IFERROR(Orders[[#This Row],[shipped_date]]-Orders[[#This Row],[order_date]],-1)</f>
        <v>3</v>
      </c>
    </row>
    <row r="537" spans="1:9" x14ac:dyDescent="0.3">
      <c r="A537" s="2">
        <v>536</v>
      </c>
      <c r="B537" s="1">
        <v>759</v>
      </c>
      <c r="C537" s="1">
        <v>4</v>
      </c>
      <c r="D537" s="10">
        <v>42674</v>
      </c>
      <c r="E537" s="10">
        <v>42676</v>
      </c>
      <c r="F537" s="10">
        <v>42675</v>
      </c>
      <c r="G537" s="1">
        <v>1</v>
      </c>
      <c r="H537" s="1">
        <v>3</v>
      </c>
      <c r="I537" s="1">
        <f>IFERROR(Orders[[#This Row],[shipped_date]]-Orders[[#This Row],[order_date]],-1)</f>
        <v>1</v>
      </c>
    </row>
    <row r="538" spans="1:9" x14ac:dyDescent="0.3">
      <c r="A538" s="2">
        <v>537</v>
      </c>
      <c r="B538" s="1">
        <v>1353</v>
      </c>
      <c r="C538" s="1">
        <v>4</v>
      </c>
      <c r="D538" s="10">
        <v>42674</v>
      </c>
      <c r="E538" s="10">
        <v>42675</v>
      </c>
      <c r="F538" s="10">
        <v>42677</v>
      </c>
      <c r="G538" s="1">
        <v>1</v>
      </c>
      <c r="H538" s="1">
        <v>2</v>
      </c>
      <c r="I538" s="1">
        <f>IFERROR(Orders[[#This Row],[shipped_date]]-Orders[[#This Row],[order_date]],-1)</f>
        <v>3</v>
      </c>
    </row>
    <row r="539" spans="1:9" x14ac:dyDescent="0.3">
      <c r="A539" s="2">
        <v>538</v>
      </c>
      <c r="B539" s="1">
        <v>341</v>
      </c>
      <c r="C539" s="1">
        <v>4</v>
      </c>
      <c r="D539" s="10">
        <v>42676</v>
      </c>
      <c r="E539" s="10">
        <v>42679</v>
      </c>
      <c r="F539" s="10">
        <v>42679</v>
      </c>
      <c r="G539" s="1">
        <v>2</v>
      </c>
      <c r="H539" s="1">
        <v>6</v>
      </c>
      <c r="I539" s="1">
        <f>IFERROR(Orders[[#This Row],[shipped_date]]-Orders[[#This Row],[order_date]],-1)</f>
        <v>3</v>
      </c>
    </row>
    <row r="540" spans="1:9" x14ac:dyDescent="0.3">
      <c r="A540" s="2">
        <v>539</v>
      </c>
      <c r="B540" s="1">
        <v>1144</v>
      </c>
      <c r="C540" s="1">
        <v>4</v>
      </c>
      <c r="D540" s="10">
        <v>42676</v>
      </c>
      <c r="E540" s="10">
        <v>42678</v>
      </c>
      <c r="F540" s="10">
        <v>42677</v>
      </c>
      <c r="G540" s="1">
        <v>2</v>
      </c>
      <c r="H540" s="1">
        <v>7</v>
      </c>
      <c r="I540" s="1">
        <f>IFERROR(Orders[[#This Row],[shipped_date]]-Orders[[#This Row],[order_date]],-1)</f>
        <v>1</v>
      </c>
    </row>
    <row r="541" spans="1:9" x14ac:dyDescent="0.3">
      <c r="A541" s="2">
        <v>540</v>
      </c>
      <c r="B541" s="1">
        <v>1429</v>
      </c>
      <c r="C541" s="1">
        <v>4</v>
      </c>
      <c r="D541" s="10">
        <v>42677</v>
      </c>
      <c r="E541" s="10">
        <v>42679</v>
      </c>
      <c r="F541" s="10">
        <v>42680</v>
      </c>
      <c r="G541" s="1">
        <v>1</v>
      </c>
      <c r="H541" s="1">
        <v>3</v>
      </c>
      <c r="I541" s="1">
        <f>IFERROR(Orders[[#This Row],[shipped_date]]-Orders[[#This Row],[order_date]],-1)</f>
        <v>3</v>
      </c>
    </row>
    <row r="542" spans="1:9" x14ac:dyDescent="0.3">
      <c r="A542" s="2">
        <v>541</v>
      </c>
      <c r="B542" s="1">
        <v>1228</v>
      </c>
      <c r="C542" s="1">
        <v>4</v>
      </c>
      <c r="D542" s="10">
        <v>42678</v>
      </c>
      <c r="E542" s="10">
        <v>42681</v>
      </c>
      <c r="F542" s="10">
        <v>42681</v>
      </c>
      <c r="G542" s="1">
        <v>1</v>
      </c>
      <c r="H542" s="1">
        <v>3</v>
      </c>
      <c r="I542" s="1">
        <f>IFERROR(Orders[[#This Row],[shipped_date]]-Orders[[#This Row],[order_date]],-1)</f>
        <v>3</v>
      </c>
    </row>
    <row r="543" spans="1:9" x14ac:dyDescent="0.3">
      <c r="A543" s="2">
        <v>542</v>
      </c>
      <c r="B543" s="1">
        <v>313</v>
      </c>
      <c r="C543" s="1">
        <v>4</v>
      </c>
      <c r="D543" s="10">
        <v>42678</v>
      </c>
      <c r="E543" s="10">
        <v>42680</v>
      </c>
      <c r="F543" s="10">
        <v>42679</v>
      </c>
      <c r="G543" s="1">
        <v>2</v>
      </c>
      <c r="H543" s="1">
        <v>7</v>
      </c>
      <c r="I543" s="1">
        <f>IFERROR(Orders[[#This Row],[shipped_date]]-Orders[[#This Row],[order_date]],-1)</f>
        <v>1</v>
      </c>
    </row>
    <row r="544" spans="1:9" x14ac:dyDescent="0.3">
      <c r="A544" s="2">
        <v>543</v>
      </c>
      <c r="B544" s="1">
        <v>62</v>
      </c>
      <c r="C544" s="1">
        <v>4</v>
      </c>
      <c r="D544" s="10">
        <v>42680</v>
      </c>
      <c r="E544" s="10">
        <v>42683</v>
      </c>
      <c r="F544" s="10">
        <v>42682</v>
      </c>
      <c r="G544" s="1">
        <v>2</v>
      </c>
      <c r="H544" s="1">
        <v>6</v>
      </c>
      <c r="I544" s="1">
        <f>IFERROR(Orders[[#This Row],[shipped_date]]-Orders[[#This Row],[order_date]],-1)</f>
        <v>2</v>
      </c>
    </row>
    <row r="545" spans="1:9" x14ac:dyDescent="0.3">
      <c r="A545" s="2">
        <v>544</v>
      </c>
      <c r="B545" s="1">
        <v>321</v>
      </c>
      <c r="C545" s="1">
        <v>4</v>
      </c>
      <c r="D545" s="10">
        <v>42680</v>
      </c>
      <c r="E545" s="10">
        <v>42681</v>
      </c>
      <c r="F545" s="10">
        <v>42682</v>
      </c>
      <c r="G545" s="1">
        <v>2</v>
      </c>
      <c r="H545" s="1">
        <v>7</v>
      </c>
      <c r="I545" s="1">
        <f>IFERROR(Orders[[#This Row],[shipped_date]]-Orders[[#This Row],[order_date]],-1)</f>
        <v>2</v>
      </c>
    </row>
    <row r="546" spans="1:9" x14ac:dyDescent="0.3">
      <c r="A546" s="2">
        <v>545</v>
      </c>
      <c r="B546" s="1">
        <v>1108</v>
      </c>
      <c r="C546" s="1">
        <v>4</v>
      </c>
      <c r="D546" s="10">
        <v>42682</v>
      </c>
      <c r="E546" s="10">
        <v>42684</v>
      </c>
      <c r="F546" s="10">
        <v>42683</v>
      </c>
      <c r="G546" s="1">
        <v>3</v>
      </c>
      <c r="H546" s="1">
        <v>9</v>
      </c>
      <c r="I546" s="1">
        <f>IFERROR(Orders[[#This Row],[shipped_date]]-Orders[[#This Row],[order_date]],-1)</f>
        <v>1</v>
      </c>
    </row>
    <row r="547" spans="1:9" x14ac:dyDescent="0.3">
      <c r="A547" s="2">
        <v>546</v>
      </c>
      <c r="B547" s="1">
        <v>470</v>
      </c>
      <c r="C547" s="1">
        <v>4</v>
      </c>
      <c r="D547" s="10">
        <v>42683</v>
      </c>
      <c r="E547" s="10">
        <v>42686</v>
      </c>
      <c r="F547" s="10">
        <v>42684</v>
      </c>
      <c r="G547" s="1">
        <v>2</v>
      </c>
      <c r="H547" s="1">
        <v>7</v>
      </c>
      <c r="I547" s="1">
        <f>IFERROR(Orders[[#This Row],[shipped_date]]-Orders[[#This Row],[order_date]],-1)</f>
        <v>1</v>
      </c>
    </row>
    <row r="548" spans="1:9" x14ac:dyDescent="0.3">
      <c r="A548" s="2">
        <v>547</v>
      </c>
      <c r="B548" s="1">
        <v>20</v>
      </c>
      <c r="C548" s="1">
        <v>4</v>
      </c>
      <c r="D548" s="10">
        <v>42683</v>
      </c>
      <c r="E548" s="10">
        <v>42685</v>
      </c>
      <c r="F548" s="10">
        <v>42684</v>
      </c>
      <c r="G548" s="1">
        <v>3</v>
      </c>
      <c r="H548" s="1">
        <v>8</v>
      </c>
      <c r="I548" s="1">
        <f>IFERROR(Orders[[#This Row],[shipped_date]]-Orders[[#This Row],[order_date]],-1)</f>
        <v>1</v>
      </c>
    </row>
    <row r="549" spans="1:9" x14ac:dyDescent="0.3">
      <c r="A549" s="2">
        <v>548</v>
      </c>
      <c r="B549" s="1">
        <v>739</v>
      </c>
      <c r="C549" s="1">
        <v>4</v>
      </c>
      <c r="D549" s="10">
        <v>42685</v>
      </c>
      <c r="E549" s="10">
        <v>42687</v>
      </c>
      <c r="F549" s="10">
        <v>42687</v>
      </c>
      <c r="G549" s="1">
        <v>2</v>
      </c>
      <c r="H549" s="1">
        <v>7</v>
      </c>
      <c r="I549" s="1">
        <f>IFERROR(Orders[[#This Row],[shipped_date]]-Orders[[#This Row],[order_date]],-1)</f>
        <v>2</v>
      </c>
    </row>
    <row r="550" spans="1:9" x14ac:dyDescent="0.3">
      <c r="A550" s="2">
        <v>549</v>
      </c>
      <c r="B550" s="1">
        <v>64</v>
      </c>
      <c r="C550" s="1">
        <v>3</v>
      </c>
      <c r="D550" s="10">
        <v>42686</v>
      </c>
      <c r="E550" s="10">
        <v>42686</v>
      </c>
      <c r="F550" s="1" t="s">
        <v>31</v>
      </c>
      <c r="G550" s="1">
        <v>3</v>
      </c>
      <c r="H550" s="1">
        <v>9</v>
      </c>
      <c r="I550" s="1">
        <f>IFERROR(Orders[[#This Row],[shipped_date]]-Orders[[#This Row],[order_date]],-1)</f>
        <v>-1</v>
      </c>
    </row>
    <row r="551" spans="1:9" x14ac:dyDescent="0.3">
      <c r="A551" s="2">
        <v>550</v>
      </c>
      <c r="B551" s="1">
        <v>892</v>
      </c>
      <c r="C551" s="1">
        <v>4</v>
      </c>
      <c r="D551" s="10">
        <v>42686</v>
      </c>
      <c r="E551" s="10">
        <v>42688</v>
      </c>
      <c r="F551" s="10">
        <v>42689</v>
      </c>
      <c r="G551" s="1">
        <v>2</v>
      </c>
      <c r="H551" s="1">
        <v>7</v>
      </c>
      <c r="I551" s="1">
        <f>IFERROR(Orders[[#This Row],[shipped_date]]-Orders[[#This Row],[order_date]],-1)</f>
        <v>3</v>
      </c>
    </row>
    <row r="552" spans="1:9" x14ac:dyDescent="0.3">
      <c r="A552" s="2">
        <v>551</v>
      </c>
      <c r="B552" s="1">
        <v>1169</v>
      </c>
      <c r="C552" s="1">
        <v>4</v>
      </c>
      <c r="D552" s="10">
        <v>42686</v>
      </c>
      <c r="E552" s="10">
        <v>42687</v>
      </c>
      <c r="F552" s="10">
        <v>42687</v>
      </c>
      <c r="G552" s="1">
        <v>2</v>
      </c>
      <c r="H552" s="1">
        <v>6</v>
      </c>
      <c r="I552" s="1">
        <f>IFERROR(Orders[[#This Row],[shipped_date]]-Orders[[#This Row],[order_date]],-1)</f>
        <v>1</v>
      </c>
    </row>
    <row r="553" spans="1:9" x14ac:dyDescent="0.3">
      <c r="A553" s="2">
        <v>552</v>
      </c>
      <c r="B553" s="1">
        <v>1282</v>
      </c>
      <c r="C553" s="1">
        <v>4</v>
      </c>
      <c r="D553" s="10">
        <v>42686</v>
      </c>
      <c r="E553" s="10">
        <v>42689</v>
      </c>
      <c r="F553" s="10">
        <v>42687</v>
      </c>
      <c r="G553" s="1">
        <v>2</v>
      </c>
      <c r="H553" s="1">
        <v>7</v>
      </c>
      <c r="I553" s="1">
        <f>IFERROR(Orders[[#This Row],[shipped_date]]-Orders[[#This Row],[order_date]],-1)</f>
        <v>1</v>
      </c>
    </row>
    <row r="554" spans="1:9" x14ac:dyDescent="0.3">
      <c r="A554" s="2">
        <v>553</v>
      </c>
      <c r="B554" s="1">
        <v>913</v>
      </c>
      <c r="C554" s="1">
        <v>4</v>
      </c>
      <c r="D554" s="10">
        <v>42686</v>
      </c>
      <c r="E554" s="10">
        <v>42687</v>
      </c>
      <c r="F554" s="10">
        <v>42689</v>
      </c>
      <c r="G554" s="1">
        <v>3</v>
      </c>
      <c r="H554" s="1">
        <v>9</v>
      </c>
      <c r="I554" s="1">
        <f>IFERROR(Orders[[#This Row],[shipped_date]]-Orders[[#This Row],[order_date]],-1)</f>
        <v>3</v>
      </c>
    </row>
    <row r="555" spans="1:9" x14ac:dyDescent="0.3">
      <c r="A555" s="2">
        <v>554</v>
      </c>
      <c r="B555" s="1">
        <v>104</v>
      </c>
      <c r="C555" s="1">
        <v>4</v>
      </c>
      <c r="D555" s="10">
        <v>42687</v>
      </c>
      <c r="E555" s="10">
        <v>42688</v>
      </c>
      <c r="F555" s="10">
        <v>42690</v>
      </c>
      <c r="G555" s="1">
        <v>1</v>
      </c>
      <c r="H555" s="1">
        <v>3</v>
      </c>
      <c r="I555" s="1">
        <f>IFERROR(Orders[[#This Row],[shipped_date]]-Orders[[#This Row],[order_date]],-1)</f>
        <v>3</v>
      </c>
    </row>
    <row r="556" spans="1:9" x14ac:dyDescent="0.3">
      <c r="A556" s="2">
        <v>555</v>
      </c>
      <c r="B556" s="1">
        <v>212</v>
      </c>
      <c r="C556" s="1">
        <v>4</v>
      </c>
      <c r="D556" s="10">
        <v>42687</v>
      </c>
      <c r="E556" s="10">
        <v>42688</v>
      </c>
      <c r="F556" s="10">
        <v>42690</v>
      </c>
      <c r="G556" s="1">
        <v>2</v>
      </c>
      <c r="H556" s="1">
        <v>7</v>
      </c>
      <c r="I556" s="1">
        <f>IFERROR(Orders[[#This Row],[shipped_date]]-Orders[[#This Row],[order_date]],-1)</f>
        <v>3</v>
      </c>
    </row>
    <row r="557" spans="1:9" x14ac:dyDescent="0.3">
      <c r="A557" s="2">
        <v>556</v>
      </c>
      <c r="B557" s="1">
        <v>61</v>
      </c>
      <c r="C557" s="1">
        <v>4</v>
      </c>
      <c r="D557" s="10">
        <v>42687</v>
      </c>
      <c r="E557" s="10">
        <v>42688</v>
      </c>
      <c r="F557" s="10">
        <v>42689</v>
      </c>
      <c r="G557" s="1">
        <v>3</v>
      </c>
      <c r="H557" s="1">
        <v>9</v>
      </c>
      <c r="I557" s="1">
        <f>IFERROR(Orders[[#This Row],[shipped_date]]-Orders[[#This Row],[order_date]],-1)</f>
        <v>2</v>
      </c>
    </row>
    <row r="558" spans="1:9" x14ac:dyDescent="0.3">
      <c r="A558" s="2">
        <v>557</v>
      </c>
      <c r="B558" s="1">
        <v>1248</v>
      </c>
      <c r="C558" s="1">
        <v>4</v>
      </c>
      <c r="D558" s="10">
        <v>42688</v>
      </c>
      <c r="E558" s="10">
        <v>42691</v>
      </c>
      <c r="F558" s="10">
        <v>42689</v>
      </c>
      <c r="G558" s="1">
        <v>2</v>
      </c>
      <c r="H558" s="1">
        <v>6</v>
      </c>
      <c r="I558" s="1">
        <f>IFERROR(Orders[[#This Row],[shipped_date]]-Orders[[#This Row],[order_date]],-1)</f>
        <v>1</v>
      </c>
    </row>
    <row r="559" spans="1:9" x14ac:dyDescent="0.3">
      <c r="A559" s="2">
        <v>558</v>
      </c>
      <c r="B559" s="1">
        <v>1443</v>
      </c>
      <c r="C559" s="1">
        <v>4</v>
      </c>
      <c r="D559" s="10">
        <v>42689</v>
      </c>
      <c r="E559" s="10">
        <v>42690</v>
      </c>
      <c r="F559" s="10">
        <v>42691</v>
      </c>
      <c r="G559" s="1">
        <v>2</v>
      </c>
      <c r="H559" s="1">
        <v>7</v>
      </c>
      <c r="I559" s="1">
        <f>IFERROR(Orders[[#This Row],[shipped_date]]-Orders[[#This Row],[order_date]],-1)</f>
        <v>2</v>
      </c>
    </row>
    <row r="560" spans="1:9" x14ac:dyDescent="0.3">
      <c r="A560" s="2">
        <v>559</v>
      </c>
      <c r="B560" s="1">
        <v>959</v>
      </c>
      <c r="C560" s="1">
        <v>4</v>
      </c>
      <c r="D560" s="10">
        <v>42690</v>
      </c>
      <c r="E560" s="10">
        <v>42691</v>
      </c>
      <c r="F560" s="10">
        <v>42691</v>
      </c>
      <c r="G560" s="1">
        <v>1</v>
      </c>
      <c r="H560" s="1">
        <v>2</v>
      </c>
      <c r="I560" s="1">
        <f>IFERROR(Orders[[#This Row],[shipped_date]]-Orders[[#This Row],[order_date]],-1)</f>
        <v>1</v>
      </c>
    </row>
    <row r="561" spans="1:9" x14ac:dyDescent="0.3">
      <c r="A561" s="2">
        <v>560</v>
      </c>
      <c r="B561" s="1">
        <v>1405</v>
      </c>
      <c r="C561" s="1">
        <v>4</v>
      </c>
      <c r="D561" s="10">
        <v>42692</v>
      </c>
      <c r="E561" s="10">
        <v>42693</v>
      </c>
      <c r="F561" s="10">
        <v>42695</v>
      </c>
      <c r="G561" s="1">
        <v>2</v>
      </c>
      <c r="H561" s="1">
        <v>6</v>
      </c>
      <c r="I561" s="1">
        <f>IFERROR(Orders[[#This Row],[shipped_date]]-Orders[[#This Row],[order_date]],-1)</f>
        <v>3</v>
      </c>
    </row>
    <row r="562" spans="1:9" x14ac:dyDescent="0.3">
      <c r="A562" s="2">
        <v>561</v>
      </c>
      <c r="B562" s="1">
        <v>90</v>
      </c>
      <c r="C562" s="1">
        <v>4</v>
      </c>
      <c r="D562" s="10">
        <v>42693</v>
      </c>
      <c r="E562" s="10">
        <v>42696</v>
      </c>
      <c r="F562" s="10">
        <v>42696</v>
      </c>
      <c r="G562" s="1">
        <v>2</v>
      </c>
      <c r="H562" s="1">
        <v>6</v>
      </c>
      <c r="I562" s="1">
        <f>IFERROR(Orders[[#This Row],[shipped_date]]-Orders[[#This Row],[order_date]],-1)</f>
        <v>3</v>
      </c>
    </row>
    <row r="563" spans="1:9" x14ac:dyDescent="0.3">
      <c r="A563" s="2">
        <v>562</v>
      </c>
      <c r="B563" s="1">
        <v>942</v>
      </c>
      <c r="C563" s="1">
        <v>4</v>
      </c>
      <c r="D563" s="10">
        <v>42693</v>
      </c>
      <c r="E563" s="10">
        <v>42694</v>
      </c>
      <c r="F563" s="10">
        <v>42696</v>
      </c>
      <c r="G563" s="1">
        <v>2</v>
      </c>
      <c r="H563" s="1">
        <v>7</v>
      </c>
      <c r="I563" s="1">
        <f>IFERROR(Orders[[#This Row],[shipped_date]]-Orders[[#This Row],[order_date]],-1)</f>
        <v>3</v>
      </c>
    </row>
    <row r="564" spans="1:9" x14ac:dyDescent="0.3">
      <c r="A564" s="2">
        <v>563</v>
      </c>
      <c r="B564" s="1">
        <v>365</v>
      </c>
      <c r="C564" s="1">
        <v>4</v>
      </c>
      <c r="D564" s="10">
        <v>42694</v>
      </c>
      <c r="E564" s="10">
        <v>42696</v>
      </c>
      <c r="F564" s="10">
        <v>42695</v>
      </c>
      <c r="G564" s="1">
        <v>2</v>
      </c>
      <c r="H564" s="1">
        <v>6</v>
      </c>
      <c r="I564" s="1">
        <f>IFERROR(Orders[[#This Row],[shipped_date]]-Orders[[#This Row],[order_date]],-1)</f>
        <v>1</v>
      </c>
    </row>
    <row r="565" spans="1:9" x14ac:dyDescent="0.3">
      <c r="A565" s="2">
        <v>564</v>
      </c>
      <c r="B565" s="1">
        <v>1058</v>
      </c>
      <c r="C565" s="1">
        <v>4</v>
      </c>
      <c r="D565" s="10">
        <v>42694</v>
      </c>
      <c r="E565" s="10">
        <v>42697</v>
      </c>
      <c r="F565" s="10">
        <v>42696</v>
      </c>
      <c r="G565" s="1">
        <v>2</v>
      </c>
      <c r="H565" s="1">
        <v>7</v>
      </c>
      <c r="I565" s="1">
        <f>IFERROR(Orders[[#This Row],[shipped_date]]-Orders[[#This Row],[order_date]],-1)</f>
        <v>2</v>
      </c>
    </row>
    <row r="566" spans="1:9" x14ac:dyDescent="0.3">
      <c r="A566" s="2">
        <v>565</v>
      </c>
      <c r="B566" s="1">
        <v>894</v>
      </c>
      <c r="C566" s="1">
        <v>4</v>
      </c>
      <c r="D566" s="10">
        <v>42695</v>
      </c>
      <c r="E566" s="10">
        <v>42696</v>
      </c>
      <c r="F566" s="10">
        <v>42696</v>
      </c>
      <c r="G566" s="1">
        <v>2</v>
      </c>
      <c r="H566" s="1">
        <v>7</v>
      </c>
      <c r="I566" s="1">
        <f>IFERROR(Orders[[#This Row],[shipped_date]]-Orders[[#This Row],[order_date]],-1)</f>
        <v>1</v>
      </c>
    </row>
    <row r="567" spans="1:9" x14ac:dyDescent="0.3">
      <c r="A567" s="2">
        <v>566</v>
      </c>
      <c r="B567" s="1">
        <v>298</v>
      </c>
      <c r="C567" s="1">
        <v>4</v>
      </c>
      <c r="D567" s="10">
        <v>42696</v>
      </c>
      <c r="E567" s="10">
        <v>42699</v>
      </c>
      <c r="F567" s="10">
        <v>42697</v>
      </c>
      <c r="G567" s="1">
        <v>1</v>
      </c>
      <c r="H567" s="1">
        <v>3</v>
      </c>
      <c r="I567" s="1">
        <f>IFERROR(Orders[[#This Row],[shipped_date]]-Orders[[#This Row],[order_date]],-1)</f>
        <v>1</v>
      </c>
    </row>
    <row r="568" spans="1:9" x14ac:dyDescent="0.3">
      <c r="A568" s="2">
        <v>567</v>
      </c>
      <c r="B568" s="1">
        <v>1430</v>
      </c>
      <c r="C568" s="1">
        <v>4</v>
      </c>
      <c r="D568" s="10">
        <v>42696</v>
      </c>
      <c r="E568" s="10">
        <v>42697</v>
      </c>
      <c r="F568" s="10">
        <v>42697</v>
      </c>
      <c r="G568" s="1">
        <v>1</v>
      </c>
      <c r="H568" s="1">
        <v>2</v>
      </c>
      <c r="I568" s="1">
        <f>IFERROR(Orders[[#This Row],[shipped_date]]-Orders[[#This Row],[order_date]],-1)</f>
        <v>1</v>
      </c>
    </row>
    <row r="569" spans="1:9" x14ac:dyDescent="0.3">
      <c r="A569" s="2">
        <v>568</v>
      </c>
      <c r="B569" s="1">
        <v>1275</v>
      </c>
      <c r="C569" s="1">
        <v>4</v>
      </c>
      <c r="D569" s="10">
        <v>42697</v>
      </c>
      <c r="E569" s="10">
        <v>42699</v>
      </c>
      <c r="F569" s="10">
        <v>42698</v>
      </c>
      <c r="G569" s="1">
        <v>1</v>
      </c>
      <c r="H569" s="1">
        <v>3</v>
      </c>
      <c r="I569" s="1">
        <f>IFERROR(Orders[[#This Row],[shipped_date]]-Orders[[#This Row],[order_date]],-1)</f>
        <v>1</v>
      </c>
    </row>
    <row r="570" spans="1:9" x14ac:dyDescent="0.3">
      <c r="A570" s="2">
        <v>569</v>
      </c>
      <c r="B570" s="1">
        <v>707</v>
      </c>
      <c r="C570" s="1">
        <v>4</v>
      </c>
      <c r="D570" s="10">
        <v>42697</v>
      </c>
      <c r="E570" s="10">
        <v>42698</v>
      </c>
      <c r="F570" s="10">
        <v>42699</v>
      </c>
      <c r="G570" s="1">
        <v>2</v>
      </c>
      <c r="H570" s="1">
        <v>6</v>
      </c>
      <c r="I570" s="1">
        <f>IFERROR(Orders[[#This Row],[shipped_date]]-Orders[[#This Row],[order_date]],-1)</f>
        <v>2</v>
      </c>
    </row>
    <row r="571" spans="1:9" x14ac:dyDescent="0.3">
      <c r="A571" s="2">
        <v>570</v>
      </c>
      <c r="B571" s="1">
        <v>989</v>
      </c>
      <c r="C571" s="1">
        <v>4</v>
      </c>
      <c r="D571" s="10">
        <v>42697</v>
      </c>
      <c r="E571" s="10">
        <v>42698</v>
      </c>
      <c r="F571" s="10">
        <v>42699</v>
      </c>
      <c r="G571" s="1">
        <v>2</v>
      </c>
      <c r="H571" s="1">
        <v>6</v>
      </c>
      <c r="I571" s="1">
        <f>IFERROR(Orders[[#This Row],[shipped_date]]-Orders[[#This Row],[order_date]],-1)</f>
        <v>2</v>
      </c>
    </row>
    <row r="572" spans="1:9" x14ac:dyDescent="0.3">
      <c r="A572" s="2">
        <v>571</v>
      </c>
      <c r="B572" s="1">
        <v>5</v>
      </c>
      <c r="C572" s="1">
        <v>4</v>
      </c>
      <c r="D572" s="10">
        <v>42698</v>
      </c>
      <c r="E572" s="10">
        <v>42699</v>
      </c>
      <c r="F572" s="10">
        <v>42701</v>
      </c>
      <c r="G572" s="1">
        <v>1</v>
      </c>
      <c r="H572" s="1">
        <v>2</v>
      </c>
      <c r="I572" s="1">
        <f>IFERROR(Orders[[#This Row],[shipped_date]]-Orders[[#This Row],[order_date]],-1)</f>
        <v>3</v>
      </c>
    </row>
    <row r="573" spans="1:9" x14ac:dyDescent="0.3">
      <c r="A573" s="2">
        <v>572</v>
      </c>
      <c r="B573" s="1">
        <v>178</v>
      </c>
      <c r="C573" s="1">
        <v>4</v>
      </c>
      <c r="D573" s="10">
        <v>42698</v>
      </c>
      <c r="E573" s="10">
        <v>42700</v>
      </c>
      <c r="F573" s="10">
        <v>42700</v>
      </c>
      <c r="G573" s="1">
        <v>2</v>
      </c>
      <c r="H573" s="1">
        <v>6</v>
      </c>
      <c r="I573" s="1">
        <f>IFERROR(Orders[[#This Row],[shipped_date]]-Orders[[#This Row],[order_date]],-1)</f>
        <v>2</v>
      </c>
    </row>
    <row r="574" spans="1:9" x14ac:dyDescent="0.3">
      <c r="A574" s="2">
        <v>573</v>
      </c>
      <c r="B574" s="1">
        <v>423</v>
      </c>
      <c r="C574" s="1">
        <v>4</v>
      </c>
      <c r="D574" s="10">
        <v>42698</v>
      </c>
      <c r="E574" s="10">
        <v>42700</v>
      </c>
      <c r="F574" s="10">
        <v>42701</v>
      </c>
      <c r="G574" s="1">
        <v>2</v>
      </c>
      <c r="H574" s="1">
        <v>6</v>
      </c>
      <c r="I574" s="1">
        <f>IFERROR(Orders[[#This Row],[shipped_date]]-Orders[[#This Row],[order_date]],-1)</f>
        <v>3</v>
      </c>
    </row>
    <row r="575" spans="1:9" x14ac:dyDescent="0.3">
      <c r="A575" s="2">
        <v>574</v>
      </c>
      <c r="B575" s="1">
        <v>833</v>
      </c>
      <c r="C575" s="1">
        <v>4</v>
      </c>
      <c r="D575" s="10">
        <v>42700</v>
      </c>
      <c r="E575" s="10">
        <v>42701</v>
      </c>
      <c r="F575" s="10">
        <v>42703</v>
      </c>
      <c r="G575" s="1">
        <v>2</v>
      </c>
      <c r="H575" s="1">
        <v>7</v>
      </c>
      <c r="I575" s="1">
        <f>IFERROR(Orders[[#This Row],[shipped_date]]-Orders[[#This Row],[order_date]],-1)</f>
        <v>3</v>
      </c>
    </row>
    <row r="576" spans="1:9" x14ac:dyDescent="0.3">
      <c r="A576" s="2">
        <v>575</v>
      </c>
      <c r="B576" s="1">
        <v>33</v>
      </c>
      <c r="C576" s="1">
        <v>4</v>
      </c>
      <c r="D576" s="10">
        <v>42701</v>
      </c>
      <c r="E576" s="10">
        <v>42702</v>
      </c>
      <c r="F576" s="10">
        <v>42704</v>
      </c>
      <c r="G576" s="1">
        <v>1</v>
      </c>
      <c r="H576" s="1">
        <v>3</v>
      </c>
      <c r="I576" s="1">
        <f>IFERROR(Orders[[#This Row],[shipped_date]]-Orders[[#This Row],[order_date]],-1)</f>
        <v>3</v>
      </c>
    </row>
    <row r="577" spans="1:9" x14ac:dyDescent="0.3">
      <c r="A577" s="2">
        <v>576</v>
      </c>
      <c r="B577" s="1">
        <v>1272</v>
      </c>
      <c r="C577" s="1">
        <v>4</v>
      </c>
      <c r="D577" s="10">
        <v>42701</v>
      </c>
      <c r="E577" s="10">
        <v>42704</v>
      </c>
      <c r="F577" s="10">
        <v>42702</v>
      </c>
      <c r="G577" s="1">
        <v>1</v>
      </c>
      <c r="H577" s="1">
        <v>3</v>
      </c>
      <c r="I577" s="1">
        <f>IFERROR(Orders[[#This Row],[shipped_date]]-Orders[[#This Row],[order_date]],-1)</f>
        <v>1</v>
      </c>
    </row>
    <row r="578" spans="1:9" x14ac:dyDescent="0.3">
      <c r="A578" s="2">
        <v>577</v>
      </c>
      <c r="B578" s="1">
        <v>445</v>
      </c>
      <c r="C578" s="1">
        <v>4</v>
      </c>
      <c r="D578" s="10">
        <v>42701</v>
      </c>
      <c r="E578" s="10">
        <v>42704</v>
      </c>
      <c r="F578" s="10">
        <v>42703</v>
      </c>
      <c r="G578" s="1">
        <v>2</v>
      </c>
      <c r="H578" s="1">
        <v>6</v>
      </c>
      <c r="I578" s="1">
        <f>IFERROR(Orders[[#This Row],[shipped_date]]-Orders[[#This Row],[order_date]],-1)</f>
        <v>2</v>
      </c>
    </row>
    <row r="579" spans="1:9" x14ac:dyDescent="0.3">
      <c r="A579" s="2">
        <v>578</v>
      </c>
      <c r="B579" s="1">
        <v>819</v>
      </c>
      <c r="C579" s="1">
        <v>4</v>
      </c>
      <c r="D579" s="10">
        <v>42701</v>
      </c>
      <c r="E579" s="10">
        <v>42702</v>
      </c>
      <c r="F579" s="10">
        <v>42703</v>
      </c>
      <c r="G579" s="1">
        <v>2</v>
      </c>
      <c r="H579" s="1">
        <v>7</v>
      </c>
      <c r="I579" s="1">
        <f>IFERROR(Orders[[#This Row],[shipped_date]]-Orders[[#This Row],[order_date]],-1)</f>
        <v>2</v>
      </c>
    </row>
    <row r="580" spans="1:9" x14ac:dyDescent="0.3">
      <c r="A580" s="2">
        <v>579</v>
      </c>
      <c r="B580" s="1">
        <v>160</v>
      </c>
      <c r="C580" s="1">
        <v>4</v>
      </c>
      <c r="D580" s="10">
        <v>42701</v>
      </c>
      <c r="E580" s="10">
        <v>42704</v>
      </c>
      <c r="F580" s="10">
        <v>42703</v>
      </c>
      <c r="G580" s="1">
        <v>3</v>
      </c>
      <c r="H580" s="1">
        <v>8</v>
      </c>
      <c r="I580" s="1">
        <f>IFERROR(Orders[[#This Row],[shipped_date]]-Orders[[#This Row],[order_date]],-1)</f>
        <v>2</v>
      </c>
    </row>
    <row r="581" spans="1:9" x14ac:dyDescent="0.3">
      <c r="A581" s="2">
        <v>580</v>
      </c>
      <c r="B581" s="1">
        <v>581</v>
      </c>
      <c r="C581" s="1">
        <v>4</v>
      </c>
      <c r="D581" s="10">
        <v>42704</v>
      </c>
      <c r="E581" s="10">
        <v>42706</v>
      </c>
      <c r="F581" s="10">
        <v>42706</v>
      </c>
      <c r="G581" s="1">
        <v>1</v>
      </c>
      <c r="H581" s="1">
        <v>3</v>
      </c>
      <c r="I581" s="1">
        <f>IFERROR(Orders[[#This Row],[shipped_date]]-Orders[[#This Row],[order_date]],-1)</f>
        <v>2</v>
      </c>
    </row>
    <row r="582" spans="1:9" x14ac:dyDescent="0.3">
      <c r="A582" s="2">
        <v>581</v>
      </c>
      <c r="B582" s="1">
        <v>688</v>
      </c>
      <c r="C582" s="1">
        <v>4</v>
      </c>
      <c r="D582" s="10">
        <v>42707</v>
      </c>
      <c r="E582" s="10">
        <v>42709</v>
      </c>
      <c r="F582" s="10">
        <v>42710</v>
      </c>
      <c r="G582" s="1">
        <v>1</v>
      </c>
      <c r="H582" s="1">
        <v>3</v>
      </c>
      <c r="I582" s="1">
        <f>IFERROR(Orders[[#This Row],[shipped_date]]-Orders[[#This Row],[order_date]],-1)</f>
        <v>3</v>
      </c>
    </row>
    <row r="583" spans="1:9" x14ac:dyDescent="0.3">
      <c r="A583" s="2">
        <v>582</v>
      </c>
      <c r="B583" s="1">
        <v>32</v>
      </c>
      <c r="C583" s="1">
        <v>3</v>
      </c>
      <c r="D583" s="10">
        <v>42708</v>
      </c>
      <c r="E583" s="10">
        <v>42708</v>
      </c>
      <c r="F583" s="1" t="s">
        <v>31</v>
      </c>
      <c r="G583" s="1">
        <v>1</v>
      </c>
      <c r="H583" s="1">
        <v>2</v>
      </c>
      <c r="I583" s="1">
        <f>IFERROR(Orders[[#This Row],[shipped_date]]-Orders[[#This Row],[order_date]],-1)</f>
        <v>-1</v>
      </c>
    </row>
    <row r="584" spans="1:9" x14ac:dyDescent="0.3">
      <c r="A584" s="2">
        <v>583</v>
      </c>
      <c r="B584" s="1">
        <v>792</v>
      </c>
      <c r="C584" s="1">
        <v>4</v>
      </c>
      <c r="D584" s="10">
        <v>42708</v>
      </c>
      <c r="E584" s="10">
        <v>42709</v>
      </c>
      <c r="F584" s="10">
        <v>42711</v>
      </c>
      <c r="G584" s="1">
        <v>2</v>
      </c>
      <c r="H584" s="1">
        <v>7</v>
      </c>
      <c r="I584" s="1">
        <f>IFERROR(Orders[[#This Row],[shipped_date]]-Orders[[#This Row],[order_date]],-1)</f>
        <v>3</v>
      </c>
    </row>
    <row r="585" spans="1:9" x14ac:dyDescent="0.3">
      <c r="A585" s="2">
        <v>584</v>
      </c>
      <c r="B585" s="1">
        <v>1209</v>
      </c>
      <c r="C585" s="1">
        <v>4</v>
      </c>
      <c r="D585" s="10">
        <v>42708</v>
      </c>
      <c r="E585" s="10">
        <v>42709</v>
      </c>
      <c r="F585" s="10">
        <v>42709</v>
      </c>
      <c r="G585" s="1">
        <v>2</v>
      </c>
      <c r="H585" s="1">
        <v>7</v>
      </c>
      <c r="I585" s="1">
        <f>IFERROR(Orders[[#This Row],[shipped_date]]-Orders[[#This Row],[order_date]],-1)</f>
        <v>1</v>
      </c>
    </row>
    <row r="586" spans="1:9" x14ac:dyDescent="0.3">
      <c r="A586" s="2">
        <v>585</v>
      </c>
      <c r="B586" s="1">
        <v>1219</v>
      </c>
      <c r="C586" s="1">
        <v>4</v>
      </c>
      <c r="D586" s="10">
        <v>42708</v>
      </c>
      <c r="E586" s="10">
        <v>42709</v>
      </c>
      <c r="F586" s="10">
        <v>42709</v>
      </c>
      <c r="G586" s="1">
        <v>2</v>
      </c>
      <c r="H586" s="1">
        <v>7</v>
      </c>
      <c r="I586" s="1">
        <f>IFERROR(Orders[[#This Row],[shipped_date]]-Orders[[#This Row],[order_date]],-1)</f>
        <v>1</v>
      </c>
    </row>
    <row r="587" spans="1:9" x14ac:dyDescent="0.3">
      <c r="A587" s="2">
        <v>586</v>
      </c>
      <c r="B587" s="1">
        <v>1306</v>
      </c>
      <c r="C587" s="1">
        <v>4</v>
      </c>
      <c r="D587" s="10">
        <v>42708</v>
      </c>
      <c r="E587" s="10">
        <v>42710</v>
      </c>
      <c r="F587" s="10">
        <v>42709</v>
      </c>
      <c r="G587" s="1">
        <v>2</v>
      </c>
      <c r="H587" s="1">
        <v>6</v>
      </c>
      <c r="I587" s="1">
        <f>IFERROR(Orders[[#This Row],[shipped_date]]-Orders[[#This Row],[order_date]],-1)</f>
        <v>1</v>
      </c>
    </row>
    <row r="588" spans="1:9" x14ac:dyDescent="0.3">
      <c r="A588" s="2">
        <v>587</v>
      </c>
      <c r="B588" s="1">
        <v>487</v>
      </c>
      <c r="C588" s="1">
        <v>4</v>
      </c>
      <c r="D588" s="10">
        <v>42710</v>
      </c>
      <c r="E588" s="10">
        <v>42712</v>
      </c>
      <c r="F588" s="10">
        <v>42712</v>
      </c>
      <c r="G588" s="1">
        <v>1</v>
      </c>
      <c r="H588" s="1">
        <v>2</v>
      </c>
      <c r="I588" s="1">
        <f>IFERROR(Orders[[#This Row],[shipped_date]]-Orders[[#This Row],[order_date]],-1)</f>
        <v>2</v>
      </c>
    </row>
    <row r="589" spans="1:9" x14ac:dyDescent="0.3">
      <c r="A589" s="2">
        <v>588</v>
      </c>
      <c r="B589" s="1">
        <v>102</v>
      </c>
      <c r="C589" s="1">
        <v>4</v>
      </c>
      <c r="D589" s="10">
        <v>42710</v>
      </c>
      <c r="E589" s="10">
        <v>42711</v>
      </c>
      <c r="F589" s="10">
        <v>42711</v>
      </c>
      <c r="G589" s="1">
        <v>2</v>
      </c>
      <c r="H589" s="1">
        <v>7</v>
      </c>
      <c r="I589" s="1">
        <f>IFERROR(Orders[[#This Row],[shipped_date]]-Orders[[#This Row],[order_date]],-1)</f>
        <v>1</v>
      </c>
    </row>
    <row r="590" spans="1:9" x14ac:dyDescent="0.3">
      <c r="A590" s="2">
        <v>589</v>
      </c>
      <c r="B590" s="1">
        <v>719</v>
      </c>
      <c r="C590" s="1">
        <v>4</v>
      </c>
      <c r="D590" s="10">
        <v>42710</v>
      </c>
      <c r="E590" s="10">
        <v>42711</v>
      </c>
      <c r="F590" s="10">
        <v>42711</v>
      </c>
      <c r="G590" s="1">
        <v>2</v>
      </c>
      <c r="H590" s="1">
        <v>7</v>
      </c>
      <c r="I590" s="1">
        <f>IFERROR(Orders[[#This Row],[shipped_date]]-Orders[[#This Row],[order_date]],-1)</f>
        <v>1</v>
      </c>
    </row>
    <row r="591" spans="1:9" x14ac:dyDescent="0.3">
      <c r="A591" s="2">
        <v>590</v>
      </c>
      <c r="B591" s="1">
        <v>990</v>
      </c>
      <c r="C591" s="1">
        <v>4</v>
      </c>
      <c r="D591" s="10">
        <v>42710</v>
      </c>
      <c r="E591" s="10">
        <v>42713</v>
      </c>
      <c r="F591" s="10">
        <v>42711</v>
      </c>
      <c r="G591" s="1">
        <v>2</v>
      </c>
      <c r="H591" s="1">
        <v>7</v>
      </c>
      <c r="I591" s="1">
        <f>IFERROR(Orders[[#This Row],[shipped_date]]-Orders[[#This Row],[order_date]],-1)</f>
        <v>1</v>
      </c>
    </row>
    <row r="592" spans="1:9" x14ac:dyDescent="0.3">
      <c r="A592" s="2">
        <v>591</v>
      </c>
      <c r="B592" s="1">
        <v>1211</v>
      </c>
      <c r="C592" s="1">
        <v>4</v>
      </c>
      <c r="D592" s="10">
        <v>42710</v>
      </c>
      <c r="E592" s="10">
        <v>42713</v>
      </c>
      <c r="F592" s="10">
        <v>42713</v>
      </c>
      <c r="G592" s="1">
        <v>2</v>
      </c>
      <c r="H592" s="1">
        <v>7</v>
      </c>
      <c r="I592" s="1">
        <f>IFERROR(Orders[[#This Row],[shipped_date]]-Orders[[#This Row],[order_date]],-1)</f>
        <v>3</v>
      </c>
    </row>
    <row r="593" spans="1:9" x14ac:dyDescent="0.3">
      <c r="A593" s="2">
        <v>592</v>
      </c>
      <c r="B593" s="1">
        <v>1232</v>
      </c>
      <c r="C593" s="1">
        <v>4</v>
      </c>
      <c r="D593" s="10">
        <v>42710</v>
      </c>
      <c r="E593" s="10">
        <v>42712</v>
      </c>
      <c r="F593" s="10">
        <v>42712</v>
      </c>
      <c r="G593" s="1">
        <v>2</v>
      </c>
      <c r="H593" s="1">
        <v>7</v>
      </c>
      <c r="I593" s="1">
        <f>IFERROR(Orders[[#This Row],[shipped_date]]-Orders[[#This Row],[order_date]],-1)</f>
        <v>2</v>
      </c>
    </row>
    <row r="594" spans="1:9" x14ac:dyDescent="0.3">
      <c r="A594" s="2">
        <v>593</v>
      </c>
      <c r="B594" s="1">
        <v>50</v>
      </c>
      <c r="C594" s="1">
        <v>4</v>
      </c>
      <c r="D594" s="10">
        <v>42711</v>
      </c>
      <c r="E594" s="10">
        <v>42714</v>
      </c>
      <c r="F594" s="10">
        <v>42712</v>
      </c>
      <c r="G594" s="1">
        <v>3</v>
      </c>
      <c r="H594" s="1">
        <v>8</v>
      </c>
      <c r="I594" s="1">
        <f>IFERROR(Orders[[#This Row],[shipped_date]]-Orders[[#This Row],[order_date]],-1)</f>
        <v>1</v>
      </c>
    </row>
    <row r="595" spans="1:9" x14ac:dyDescent="0.3">
      <c r="A595" s="2">
        <v>594</v>
      </c>
      <c r="B595" s="1">
        <v>1318</v>
      </c>
      <c r="C595" s="1">
        <v>4</v>
      </c>
      <c r="D595" s="10">
        <v>42711</v>
      </c>
      <c r="E595" s="10">
        <v>42712</v>
      </c>
      <c r="F595" s="10">
        <v>42712</v>
      </c>
      <c r="G595" s="1">
        <v>3</v>
      </c>
      <c r="H595" s="1">
        <v>8</v>
      </c>
      <c r="I595" s="1">
        <f>IFERROR(Orders[[#This Row],[shipped_date]]-Orders[[#This Row],[order_date]],-1)</f>
        <v>1</v>
      </c>
    </row>
    <row r="596" spans="1:9" x14ac:dyDescent="0.3">
      <c r="A596" s="2">
        <v>595</v>
      </c>
      <c r="B596" s="1">
        <v>538</v>
      </c>
      <c r="C596" s="1">
        <v>4</v>
      </c>
      <c r="D596" s="10">
        <v>42712</v>
      </c>
      <c r="E596" s="10">
        <v>42713</v>
      </c>
      <c r="F596" s="10">
        <v>42715</v>
      </c>
      <c r="G596" s="1">
        <v>1</v>
      </c>
      <c r="H596" s="1">
        <v>2</v>
      </c>
      <c r="I596" s="1">
        <f>IFERROR(Orders[[#This Row],[shipped_date]]-Orders[[#This Row],[order_date]],-1)</f>
        <v>3</v>
      </c>
    </row>
    <row r="597" spans="1:9" x14ac:dyDescent="0.3">
      <c r="A597" s="2">
        <v>596</v>
      </c>
      <c r="B597" s="1">
        <v>952</v>
      </c>
      <c r="C597" s="1">
        <v>4</v>
      </c>
      <c r="D597" s="10">
        <v>42712</v>
      </c>
      <c r="E597" s="10">
        <v>42713</v>
      </c>
      <c r="F597" s="10">
        <v>42713</v>
      </c>
      <c r="G597" s="1">
        <v>1</v>
      </c>
      <c r="H597" s="1">
        <v>3</v>
      </c>
      <c r="I597" s="1">
        <f>IFERROR(Orders[[#This Row],[shipped_date]]-Orders[[#This Row],[order_date]],-1)</f>
        <v>1</v>
      </c>
    </row>
    <row r="598" spans="1:9" x14ac:dyDescent="0.3">
      <c r="A598" s="2">
        <v>597</v>
      </c>
      <c r="B598" s="1">
        <v>1121</v>
      </c>
      <c r="C598" s="1">
        <v>4</v>
      </c>
      <c r="D598" s="10">
        <v>42712</v>
      </c>
      <c r="E598" s="10">
        <v>42713</v>
      </c>
      <c r="F598" s="10">
        <v>42714</v>
      </c>
      <c r="G598" s="1">
        <v>2</v>
      </c>
      <c r="H598" s="1">
        <v>6</v>
      </c>
      <c r="I598" s="1">
        <f>IFERROR(Orders[[#This Row],[shipped_date]]-Orders[[#This Row],[order_date]],-1)</f>
        <v>2</v>
      </c>
    </row>
    <row r="599" spans="1:9" x14ac:dyDescent="0.3">
      <c r="A599" s="2">
        <v>598</v>
      </c>
      <c r="B599" s="1">
        <v>40</v>
      </c>
      <c r="C599" s="1">
        <v>3</v>
      </c>
      <c r="D599" s="10">
        <v>42713</v>
      </c>
      <c r="E599" s="10">
        <v>42713</v>
      </c>
      <c r="F599" s="1" t="s">
        <v>31</v>
      </c>
      <c r="G599" s="1">
        <v>1</v>
      </c>
      <c r="H599" s="1">
        <v>3</v>
      </c>
      <c r="I599" s="1">
        <f>IFERROR(Orders[[#This Row],[shipped_date]]-Orders[[#This Row],[order_date]],-1)</f>
        <v>-1</v>
      </c>
    </row>
    <row r="600" spans="1:9" x14ac:dyDescent="0.3">
      <c r="A600" s="2">
        <v>599</v>
      </c>
      <c r="B600" s="1">
        <v>1</v>
      </c>
      <c r="C600" s="1">
        <v>4</v>
      </c>
      <c r="D600" s="10">
        <v>42713</v>
      </c>
      <c r="E600" s="10">
        <v>42714</v>
      </c>
      <c r="F600" s="10">
        <v>42716</v>
      </c>
      <c r="G600" s="1">
        <v>2</v>
      </c>
      <c r="H600" s="1">
        <v>6</v>
      </c>
      <c r="I600" s="1">
        <f>IFERROR(Orders[[#This Row],[shipped_date]]-Orders[[#This Row],[order_date]],-1)</f>
        <v>3</v>
      </c>
    </row>
    <row r="601" spans="1:9" x14ac:dyDescent="0.3">
      <c r="A601" s="2">
        <v>600</v>
      </c>
      <c r="B601" s="1">
        <v>624</v>
      </c>
      <c r="C601" s="1">
        <v>4</v>
      </c>
      <c r="D601" s="10">
        <v>42713</v>
      </c>
      <c r="E601" s="10">
        <v>42716</v>
      </c>
      <c r="F601" s="10">
        <v>42715</v>
      </c>
      <c r="G601" s="1">
        <v>2</v>
      </c>
      <c r="H601" s="1">
        <v>7</v>
      </c>
      <c r="I601" s="1">
        <f>IFERROR(Orders[[#This Row],[shipped_date]]-Orders[[#This Row],[order_date]],-1)</f>
        <v>2</v>
      </c>
    </row>
    <row r="602" spans="1:9" x14ac:dyDescent="0.3">
      <c r="A602" s="2">
        <v>601</v>
      </c>
      <c r="B602" s="1">
        <v>683</v>
      </c>
      <c r="C602" s="1">
        <v>4</v>
      </c>
      <c r="D602" s="10">
        <v>42713</v>
      </c>
      <c r="E602" s="10">
        <v>42714</v>
      </c>
      <c r="F602" s="10">
        <v>42714</v>
      </c>
      <c r="G602" s="1">
        <v>2</v>
      </c>
      <c r="H602" s="1">
        <v>6</v>
      </c>
      <c r="I602" s="1">
        <f>IFERROR(Orders[[#This Row],[shipped_date]]-Orders[[#This Row],[order_date]],-1)</f>
        <v>1</v>
      </c>
    </row>
    <row r="603" spans="1:9" x14ac:dyDescent="0.3">
      <c r="A603" s="2">
        <v>602</v>
      </c>
      <c r="B603" s="1">
        <v>823</v>
      </c>
      <c r="C603" s="1">
        <v>4</v>
      </c>
      <c r="D603" s="10">
        <v>42713</v>
      </c>
      <c r="E603" s="10">
        <v>42714</v>
      </c>
      <c r="F603" s="10">
        <v>42715</v>
      </c>
      <c r="G603" s="1">
        <v>2</v>
      </c>
      <c r="H603" s="1">
        <v>6</v>
      </c>
      <c r="I603" s="1">
        <f>IFERROR(Orders[[#This Row],[shipped_date]]-Orders[[#This Row],[order_date]],-1)</f>
        <v>2</v>
      </c>
    </row>
    <row r="604" spans="1:9" x14ac:dyDescent="0.3">
      <c r="A604" s="2">
        <v>603</v>
      </c>
      <c r="B604" s="1">
        <v>1032</v>
      </c>
      <c r="C604" s="1">
        <v>4</v>
      </c>
      <c r="D604" s="10">
        <v>42713</v>
      </c>
      <c r="E604" s="10">
        <v>42714</v>
      </c>
      <c r="F604" s="10">
        <v>42714</v>
      </c>
      <c r="G604" s="1">
        <v>2</v>
      </c>
      <c r="H604" s="1">
        <v>7</v>
      </c>
      <c r="I604" s="1">
        <f>IFERROR(Orders[[#This Row],[shipped_date]]-Orders[[#This Row],[order_date]],-1)</f>
        <v>1</v>
      </c>
    </row>
    <row r="605" spans="1:9" x14ac:dyDescent="0.3">
      <c r="A605" s="2">
        <v>604</v>
      </c>
      <c r="B605" s="1">
        <v>96</v>
      </c>
      <c r="C605" s="1">
        <v>4</v>
      </c>
      <c r="D605" s="10">
        <v>42714</v>
      </c>
      <c r="E605" s="10">
        <v>42717</v>
      </c>
      <c r="F605" s="10">
        <v>42716</v>
      </c>
      <c r="G605" s="1">
        <v>2</v>
      </c>
      <c r="H605" s="1">
        <v>7</v>
      </c>
      <c r="I605" s="1">
        <f>IFERROR(Orders[[#This Row],[shipped_date]]-Orders[[#This Row],[order_date]],-1)</f>
        <v>2</v>
      </c>
    </row>
    <row r="606" spans="1:9" x14ac:dyDescent="0.3">
      <c r="A606" s="2">
        <v>605</v>
      </c>
      <c r="B606" s="1">
        <v>1208</v>
      </c>
      <c r="C606" s="1">
        <v>4</v>
      </c>
      <c r="D606" s="10">
        <v>42714</v>
      </c>
      <c r="E606" s="10">
        <v>42715</v>
      </c>
      <c r="F606" s="10">
        <v>42716</v>
      </c>
      <c r="G606" s="1">
        <v>2</v>
      </c>
      <c r="H606" s="1">
        <v>6</v>
      </c>
      <c r="I606" s="1">
        <f>IFERROR(Orders[[#This Row],[shipped_date]]-Orders[[#This Row],[order_date]],-1)</f>
        <v>2</v>
      </c>
    </row>
    <row r="607" spans="1:9" x14ac:dyDescent="0.3">
      <c r="A607" s="2">
        <v>606</v>
      </c>
      <c r="B607" s="1">
        <v>18</v>
      </c>
      <c r="C607" s="1">
        <v>4</v>
      </c>
      <c r="D607" s="10">
        <v>42715</v>
      </c>
      <c r="E607" s="10">
        <v>42716</v>
      </c>
      <c r="F607" s="10">
        <v>42717</v>
      </c>
      <c r="G607" s="1">
        <v>2</v>
      </c>
      <c r="H607" s="1">
        <v>7</v>
      </c>
      <c r="I607" s="1">
        <f>IFERROR(Orders[[#This Row],[shipped_date]]-Orders[[#This Row],[order_date]],-1)</f>
        <v>2</v>
      </c>
    </row>
    <row r="608" spans="1:9" x14ac:dyDescent="0.3">
      <c r="A608" s="2">
        <v>607</v>
      </c>
      <c r="B608" s="1">
        <v>309</v>
      </c>
      <c r="C608" s="1">
        <v>4</v>
      </c>
      <c r="D608" s="10">
        <v>42715</v>
      </c>
      <c r="E608" s="10">
        <v>42718</v>
      </c>
      <c r="F608" s="10">
        <v>42717</v>
      </c>
      <c r="G608" s="1">
        <v>2</v>
      </c>
      <c r="H608" s="1">
        <v>6</v>
      </c>
      <c r="I608" s="1">
        <f>IFERROR(Orders[[#This Row],[shipped_date]]-Orders[[#This Row],[order_date]],-1)</f>
        <v>2</v>
      </c>
    </row>
    <row r="609" spans="1:9" x14ac:dyDescent="0.3">
      <c r="A609" s="2">
        <v>608</v>
      </c>
      <c r="B609" s="1">
        <v>1103</v>
      </c>
      <c r="C609" s="1">
        <v>4</v>
      </c>
      <c r="D609" s="10">
        <v>42716</v>
      </c>
      <c r="E609" s="10">
        <v>42719</v>
      </c>
      <c r="F609" s="10">
        <v>42718</v>
      </c>
      <c r="G609" s="1">
        <v>1</v>
      </c>
      <c r="H609" s="1">
        <v>3</v>
      </c>
      <c r="I609" s="1">
        <f>IFERROR(Orders[[#This Row],[shipped_date]]-Orders[[#This Row],[order_date]],-1)</f>
        <v>2</v>
      </c>
    </row>
    <row r="610" spans="1:9" x14ac:dyDescent="0.3">
      <c r="A610" s="2">
        <v>609</v>
      </c>
      <c r="B610" s="1">
        <v>896</v>
      </c>
      <c r="C610" s="1">
        <v>4</v>
      </c>
      <c r="D610" s="10">
        <v>42716</v>
      </c>
      <c r="E610" s="10">
        <v>42717</v>
      </c>
      <c r="F610" s="10">
        <v>42718</v>
      </c>
      <c r="G610" s="1">
        <v>2</v>
      </c>
      <c r="H610" s="1">
        <v>7</v>
      </c>
      <c r="I610" s="1">
        <f>IFERROR(Orders[[#This Row],[shipped_date]]-Orders[[#This Row],[order_date]],-1)</f>
        <v>2</v>
      </c>
    </row>
    <row r="611" spans="1:9" x14ac:dyDescent="0.3">
      <c r="A611" s="2">
        <v>610</v>
      </c>
      <c r="B611" s="1">
        <v>711</v>
      </c>
      <c r="C611" s="1">
        <v>4</v>
      </c>
      <c r="D611" s="10">
        <v>42717</v>
      </c>
      <c r="E611" s="10">
        <v>42719</v>
      </c>
      <c r="F611" s="10">
        <v>42718</v>
      </c>
      <c r="G611" s="1">
        <v>2</v>
      </c>
      <c r="H611" s="1">
        <v>6</v>
      </c>
      <c r="I611" s="1">
        <f>IFERROR(Orders[[#This Row],[shipped_date]]-Orders[[#This Row],[order_date]],-1)</f>
        <v>1</v>
      </c>
    </row>
    <row r="612" spans="1:9" x14ac:dyDescent="0.3">
      <c r="A612" s="2">
        <v>611</v>
      </c>
      <c r="B612" s="1">
        <v>1073</v>
      </c>
      <c r="C612" s="1">
        <v>4</v>
      </c>
      <c r="D612" s="10">
        <v>42719</v>
      </c>
      <c r="E612" s="10">
        <v>42721</v>
      </c>
      <c r="F612" s="10">
        <v>42722</v>
      </c>
      <c r="G612" s="1">
        <v>2</v>
      </c>
      <c r="H612" s="1">
        <v>7</v>
      </c>
      <c r="I612" s="1">
        <f>IFERROR(Orders[[#This Row],[shipped_date]]-Orders[[#This Row],[order_date]],-1)</f>
        <v>3</v>
      </c>
    </row>
    <row r="613" spans="1:9" x14ac:dyDescent="0.3">
      <c r="A613" s="2">
        <v>612</v>
      </c>
      <c r="B613" s="1">
        <v>634</v>
      </c>
      <c r="C613" s="1">
        <v>4</v>
      </c>
      <c r="D613" s="10">
        <v>42720</v>
      </c>
      <c r="E613" s="10">
        <v>42721</v>
      </c>
      <c r="F613" s="10">
        <v>42721</v>
      </c>
      <c r="G613" s="1">
        <v>2</v>
      </c>
      <c r="H613" s="1">
        <v>7</v>
      </c>
      <c r="I613" s="1">
        <f>IFERROR(Orders[[#This Row],[shipped_date]]-Orders[[#This Row],[order_date]],-1)</f>
        <v>1</v>
      </c>
    </row>
    <row r="614" spans="1:9" x14ac:dyDescent="0.3">
      <c r="A614" s="2">
        <v>613</v>
      </c>
      <c r="B614" s="1">
        <v>1159</v>
      </c>
      <c r="C614" s="1">
        <v>4</v>
      </c>
      <c r="D614" s="10">
        <v>42721</v>
      </c>
      <c r="E614" s="10">
        <v>42723</v>
      </c>
      <c r="F614" s="10">
        <v>42723</v>
      </c>
      <c r="G614" s="1">
        <v>2</v>
      </c>
      <c r="H614" s="1">
        <v>7</v>
      </c>
      <c r="I614" s="1">
        <f>IFERROR(Orders[[#This Row],[shipped_date]]-Orders[[#This Row],[order_date]],-1)</f>
        <v>2</v>
      </c>
    </row>
    <row r="615" spans="1:9" x14ac:dyDescent="0.3">
      <c r="A615" s="2">
        <v>614</v>
      </c>
      <c r="B615" s="1">
        <v>654</v>
      </c>
      <c r="C615" s="1">
        <v>4</v>
      </c>
      <c r="D615" s="10">
        <v>42722</v>
      </c>
      <c r="E615" s="10">
        <v>42725</v>
      </c>
      <c r="F615" s="10">
        <v>42725</v>
      </c>
      <c r="G615" s="1">
        <v>1</v>
      </c>
      <c r="H615" s="1">
        <v>2</v>
      </c>
      <c r="I615" s="1">
        <f>IFERROR(Orders[[#This Row],[shipped_date]]-Orders[[#This Row],[order_date]],-1)</f>
        <v>3</v>
      </c>
    </row>
    <row r="616" spans="1:9" x14ac:dyDescent="0.3">
      <c r="A616" s="2">
        <v>615</v>
      </c>
      <c r="B616" s="1">
        <v>560</v>
      </c>
      <c r="C616" s="1">
        <v>4</v>
      </c>
      <c r="D616" s="10">
        <v>42723</v>
      </c>
      <c r="E616" s="10">
        <v>42726</v>
      </c>
      <c r="F616" s="10">
        <v>42725</v>
      </c>
      <c r="G616" s="1">
        <v>3</v>
      </c>
      <c r="H616" s="1">
        <v>9</v>
      </c>
      <c r="I616" s="1">
        <f>IFERROR(Orders[[#This Row],[shipped_date]]-Orders[[#This Row],[order_date]],-1)</f>
        <v>2</v>
      </c>
    </row>
    <row r="617" spans="1:9" x14ac:dyDescent="0.3">
      <c r="A617" s="2">
        <v>616</v>
      </c>
      <c r="B617" s="1">
        <v>1444</v>
      </c>
      <c r="C617" s="1">
        <v>4</v>
      </c>
      <c r="D617" s="10">
        <v>42724</v>
      </c>
      <c r="E617" s="10">
        <v>42727</v>
      </c>
      <c r="F617" s="10">
        <v>42727</v>
      </c>
      <c r="G617" s="1">
        <v>2</v>
      </c>
      <c r="H617" s="1">
        <v>6</v>
      </c>
      <c r="I617" s="1">
        <f>IFERROR(Orders[[#This Row],[shipped_date]]-Orders[[#This Row],[order_date]],-1)</f>
        <v>3</v>
      </c>
    </row>
    <row r="618" spans="1:9" x14ac:dyDescent="0.3">
      <c r="A618" s="2">
        <v>617</v>
      </c>
      <c r="B618" s="1">
        <v>118</v>
      </c>
      <c r="C618" s="1">
        <v>4</v>
      </c>
      <c r="D618" s="10">
        <v>42725</v>
      </c>
      <c r="E618" s="10">
        <v>42727</v>
      </c>
      <c r="F618" s="10">
        <v>42727</v>
      </c>
      <c r="G618" s="1">
        <v>2</v>
      </c>
      <c r="H618" s="1">
        <v>7</v>
      </c>
      <c r="I618" s="1">
        <f>IFERROR(Orders[[#This Row],[shipped_date]]-Orders[[#This Row],[order_date]],-1)</f>
        <v>2</v>
      </c>
    </row>
    <row r="619" spans="1:9" x14ac:dyDescent="0.3">
      <c r="A619" s="2">
        <v>618</v>
      </c>
      <c r="B619" s="1">
        <v>131</v>
      </c>
      <c r="C619" s="1">
        <v>4</v>
      </c>
      <c r="D619" s="10">
        <v>42725</v>
      </c>
      <c r="E619" s="10">
        <v>42726</v>
      </c>
      <c r="F619" s="10">
        <v>42726</v>
      </c>
      <c r="G619" s="1">
        <v>2</v>
      </c>
      <c r="H619" s="1">
        <v>6</v>
      </c>
      <c r="I619" s="1">
        <f>IFERROR(Orders[[#This Row],[shipped_date]]-Orders[[#This Row],[order_date]],-1)</f>
        <v>1</v>
      </c>
    </row>
    <row r="620" spans="1:9" x14ac:dyDescent="0.3">
      <c r="A620" s="2">
        <v>619</v>
      </c>
      <c r="B620" s="1">
        <v>454</v>
      </c>
      <c r="C620" s="1">
        <v>4</v>
      </c>
      <c r="D620" s="10">
        <v>42726</v>
      </c>
      <c r="E620" s="10">
        <v>42729</v>
      </c>
      <c r="F620" s="10">
        <v>42729</v>
      </c>
      <c r="G620" s="1">
        <v>2</v>
      </c>
      <c r="H620" s="1">
        <v>7</v>
      </c>
      <c r="I620" s="1">
        <f>IFERROR(Orders[[#This Row],[shipped_date]]-Orders[[#This Row],[order_date]],-1)</f>
        <v>3</v>
      </c>
    </row>
    <row r="621" spans="1:9" x14ac:dyDescent="0.3">
      <c r="A621" s="2">
        <v>620</v>
      </c>
      <c r="B621" s="1">
        <v>466</v>
      </c>
      <c r="C621" s="1">
        <v>4</v>
      </c>
      <c r="D621" s="10">
        <v>42726</v>
      </c>
      <c r="E621" s="10">
        <v>42728</v>
      </c>
      <c r="F621" s="10">
        <v>42728</v>
      </c>
      <c r="G621" s="1">
        <v>2</v>
      </c>
      <c r="H621" s="1">
        <v>6</v>
      </c>
      <c r="I621" s="1">
        <f>IFERROR(Orders[[#This Row],[shipped_date]]-Orders[[#This Row],[order_date]],-1)</f>
        <v>2</v>
      </c>
    </row>
    <row r="622" spans="1:9" x14ac:dyDescent="0.3">
      <c r="A622" s="2">
        <v>621</v>
      </c>
      <c r="B622" s="1">
        <v>1157</v>
      </c>
      <c r="C622" s="1">
        <v>4</v>
      </c>
      <c r="D622" s="10">
        <v>42727</v>
      </c>
      <c r="E622" s="10">
        <v>42729</v>
      </c>
      <c r="F622" s="10">
        <v>42728</v>
      </c>
      <c r="G622" s="1">
        <v>2</v>
      </c>
      <c r="H622" s="1">
        <v>6</v>
      </c>
      <c r="I622" s="1">
        <f>IFERROR(Orders[[#This Row],[shipped_date]]-Orders[[#This Row],[order_date]],-1)</f>
        <v>1</v>
      </c>
    </row>
    <row r="623" spans="1:9" x14ac:dyDescent="0.3">
      <c r="A623" s="2">
        <v>622</v>
      </c>
      <c r="B623" s="1">
        <v>1398</v>
      </c>
      <c r="C623" s="1">
        <v>4</v>
      </c>
      <c r="D623" s="10">
        <v>42727</v>
      </c>
      <c r="E623" s="10">
        <v>42730</v>
      </c>
      <c r="F623" s="10">
        <v>42729</v>
      </c>
      <c r="G623" s="1">
        <v>2</v>
      </c>
      <c r="H623" s="1">
        <v>7</v>
      </c>
      <c r="I623" s="1">
        <f>IFERROR(Orders[[#This Row],[shipped_date]]-Orders[[#This Row],[order_date]],-1)</f>
        <v>2</v>
      </c>
    </row>
    <row r="624" spans="1:9" x14ac:dyDescent="0.3">
      <c r="A624" s="2">
        <v>623</v>
      </c>
      <c r="B624" s="1">
        <v>678</v>
      </c>
      <c r="C624" s="1">
        <v>4</v>
      </c>
      <c r="D624" s="10">
        <v>42728</v>
      </c>
      <c r="E624" s="10">
        <v>42730</v>
      </c>
      <c r="F624" s="10">
        <v>42731</v>
      </c>
      <c r="G624" s="1">
        <v>2</v>
      </c>
      <c r="H624" s="1">
        <v>6</v>
      </c>
      <c r="I624" s="1">
        <f>IFERROR(Orders[[#This Row],[shipped_date]]-Orders[[#This Row],[order_date]],-1)</f>
        <v>3</v>
      </c>
    </row>
    <row r="625" spans="1:9" x14ac:dyDescent="0.3">
      <c r="A625" s="2">
        <v>624</v>
      </c>
      <c r="B625" s="1">
        <v>814</v>
      </c>
      <c r="C625" s="1">
        <v>4</v>
      </c>
      <c r="D625" s="10">
        <v>42728</v>
      </c>
      <c r="E625" s="10">
        <v>42729</v>
      </c>
      <c r="F625" s="10">
        <v>42731</v>
      </c>
      <c r="G625" s="1">
        <v>2</v>
      </c>
      <c r="H625" s="1">
        <v>6</v>
      </c>
      <c r="I625" s="1">
        <f>IFERROR(Orders[[#This Row],[shipped_date]]-Orders[[#This Row],[order_date]],-1)</f>
        <v>3</v>
      </c>
    </row>
    <row r="626" spans="1:9" x14ac:dyDescent="0.3">
      <c r="A626" s="2">
        <v>625</v>
      </c>
      <c r="B626" s="1">
        <v>1163</v>
      </c>
      <c r="C626" s="1">
        <v>4</v>
      </c>
      <c r="D626" s="10">
        <v>42729</v>
      </c>
      <c r="E626" s="10">
        <v>42732</v>
      </c>
      <c r="F626" s="10">
        <v>42730</v>
      </c>
      <c r="G626" s="1">
        <v>1</v>
      </c>
      <c r="H626" s="1">
        <v>2</v>
      </c>
      <c r="I626" s="1">
        <f>IFERROR(Orders[[#This Row],[shipped_date]]-Orders[[#This Row],[order_date]],-1)</f>
        <v>1</v>
      </c>
    </row>
    <row r="627" spans="1:9" x14ac:dyDescent="0.3">
      <c r="A627" s="2">
        <v>626</v>
      </c>
      <c r="B627" s="1">
        <v>130</v>
      </c>
      <c r="C627" s="1">
        <v>4</v>
      </c>
      <c r="D627" s="10">
        <v>42729</v>
      </c>
      <c r="E627" s="10">
        <v>42732</v>
      </c>
      <c r="F627" s="10">
        <v>42731</v>
      </c>
      <c r="G627" s="1">
        <v>2</v>
      </c>
      <c r="H627" s="1">
        <v>7</v>
      </c>
      <c r="I627" s="1">
        <f>IFERROR(Orders[[#This Row],[shipped_date]]-Orders[[#This Row],[order_date]],-1)</f>
        <v>2</v>
      </c>
    </row>
    <row r="628" spans="1:9" x14ac:dyDescent="0.3">
      <c r="A628" s="2">
        <v>627</v>
      </c>
      <c r="B628" s="1">
        <v>1119</v>
      </c>
      <c r="C628" s="1">
        <v>4</v>
      </c>
      <c r="D628" s="10">
        <v>42729</v>
      </c>
      <c r="E628" s="10">
        <v>42730</v>
      </c>
      <c r="F628" s="10">
        <v>42732</v>
      </c>
      <c r="G628" s="1">
        <v>2</v>
      </c>
      <c r="H628" s="1">
        <v>6</v>
      </c>
      <c r="I628" s="1">
        <f>IFERROR(Orders[[#This Row],[shipped_date]]-Orders[[#This Row],[order_date]],-1)</f>
        <v>3</v>
      </c>
    </row>
    <row r="629" spans="1:9" x14ac:dyDescent="0.3">
      <c r="A629" s="2">
        <v>628</v>
      </c>
      <c r="B629" s="1">
        <v>561</v>
      </c>
      <c r="C629" s="1">
        <v>4</v>
      </c>
      <c r="D629" s="10">
        <v>42730</v>
      </c>
      <c r="E629" s="10">
        <v>42733</v>
      </c>
      <c r="F629" s="10">
        <v>42731</v>
      </c>
      <c r="G629" s="1">
        <v>1</v>
      </c>
      <c r="H629" s="1">
        <v>3</v>
      </c>
      <c r="I629" s="1">
        <f>IFERROR(Orders[[#This Row],[shipped_date]]-Orders[[#This Row],[order_date]],-1)</f>
        <v>1</v>
      </c>
    </row>
    <row r="630" spans="1:9" x14ac:dyDescent="0.3">
      <c r="A630" s="2">
        <v>629</v>
      </c>
      <c r="B630" s="1">
        <v>973</v>
      </c>
      <c r="C630" s="1">
        <v>4</v>
      </c>
      <c r="D630" s="10">
        <v>42730</v>
      </c>
      <c r="E630" s="10">
        <v>42731</v>
      </c>
      <c r="F630" s="10">
        <v>42733</v>
      </c>
      <c r="G630" s="1">
        <v>1</v>
      </c>
      <c r="H630" s="1">
        <v>2</v>
      </c>
      <c r="I630" s="1">
        <f>IFERROR(Orders[[#This Row],[shipped_date]]-Orders[[#This Row],[order_date]],-1)</f>
        <v>3</v>
      </c>
    </row>
    <row r="631" spans="1:9" x14ac:dyDescent="0.3">
      <c r="A631" s="2">
        <v>630</v>
      </c>
      <c r="B631" s="1">
        <v>1404</v>
      </c>
      <c r="C631" s="1">
        <v>4</v>
      </c>
      <c r="D631" s="10">
        <v>42730</v>
      </c>
      <c r="E631" s="10">
        <v>42731</v>
      </c>
      <c r="F631" s="10">
        <v>42732</v>
      </c>
      <c r="G631" s="1">
        <v>2</v>
      </c>
      <c r="H631" s="1">
        <v>6</v>
      </c>
      <c r="I631" s="1">
        <f>IFERROR(Orders[[#This Row],[shipped_date]]-Orders[[#This Row],[order_date]],-1)</f>
        <v>2</v>
      </c>
    </row>
    <row r="632" spans="1:9" x14ac:dyDescent="0.3">
      <c r="A632" s="2">
        <v>631</v>
      </c>
      <c r="B632" s="1">
        <v>855</v>
      </c>
      <c r="C632" s="1">
        <v>4</v>
      </c>
      <c r="D632" s="10">
        <v>42731</v>
      </c>
      <c r="E632" s="10">
        <v>42733</v>
      </c>
      <c r="F632" s="10">
        <v>42733</v>
      </c>
      <c r="G632" s="1">
        <v>1</v>
      </c>
      <c r="H632" s="1">
        <v>3</v>
      </c>
      <c r="I632" s="1">
        <f>IFERROR(Orders[[#This Row],[shipped_date]]-Orders[[#This Row],[order_date]],-1)</f>
        <v>2</v>
      </c>
    </row>
    <row r="633" spans="1:9" x14ac:dyDescent="0.3">
      <c r="A633" s="2">
        <v>632</v>
      </c>
      <c r="B633" s="1">
        <v>163</v>
      </c>
      <c r="C633" s="1">
        <v>4</v>
      </c>
      <c r="D633" s="10">
        <v>42731</v>
      </c>
      <c r="E633" s="10">
        <v>42733</v>
      </c>
      <c r="F633" s="10">
        <v>42733</v>
      </c>
      <c r="G633" s="1">
        <v>2</v>
      </c>
      <c r="H633" s="1">
        <v>7</v>
      </c>
      <c r="I633" s="1">
        <f>IFERROR(Orders[[#This Row],[shipped_date]]-Orders[[#This Row],[order_date]],-1)</f>
        <v>2</v>
      </c>
    </row>
    <row r="634" spans="1:9" x14ac:dyDescent="0.3">
      <c r="A634" s="2">
        <v>633</v>
      </c>
      <c r="B634" s="1">
        <v>1040</v>
      </c>
      <c r="C634" s="1">
        <v>4</v>
      </c>
      <c r="D634" s="10">
        <v>42732</v>
      </c>
      <c r="E634" s="10">
        <v>42735</v>
      </c>
      <c r="F634" s="10">
        <v>42734</v>
      </c>
      <c r="G634" s="1">
        <v>3</v>
      </c>
      <c r="H634" s="1">
        <v>8</v>
      </c>
      <c r="I634" s="1">
        <f>IFERROR(Orders[[#This Row],[shipped_date]]-Orders[[#This Row],[order_date]],-1)</f>
        <v>2</v>
      </c>
    </row>
    <row r="635" spans="1:9" x14ac:dyDescent="0.3">
      <c r="A635" s="2">
        <v>634</v>
      </c>
      <c r="B635" s="1">
        <v>27</v>
      </c>
      <c r="C635" s="1">
        <v>4</v>
      </c>
      <c r="D635" s="10">
        <v>42733</v>
      </c>
      <c r="E635" s="10">
        <v>42736</v>
      </c>
      <c r="F635" s="10">
        <v>42734</v>
      </c>
      <c r="G635" s="1">
        <v>2</v>
      </c>
      <c r="H635" s="1">
        <v>6</v>
      </c>
      <c r="I635" s="1">
        <f>IFERROR(Orders[[#This Row],[shipped_date]]-Orders[[#This Row],[order_date]],-1)</f>
        <v>1</v>
      </c>
    </row>
    <row r="636" spans="1:9" x14ac:dyDescent="0.3">
      <c r="A636" s="2">
        <v>635</v>
      </c>
      <c r="B636" s="1">
        <v>520</v>
      </c>
      <c r="C636" s="1">
        <v>4</v>
      </c>
      <c r="D636" s="10">
        <v>42734</v>
      </c>
      <c r="E636" s="10">
        <v>42737</v>
      </c>
      <c r="F636" s="10">
        <v>42735</v>
      </c>
      <c r="G636" s="1">
        <v>2</v>
      </c>
      <c r="H636" s="1">
        <v>6</v>
      </c>
      <c r="I636" s="1">
        <f>IFERROR(Orders[[#This Row],[shipped_date]]-Orders[[#This Row],[order_date]],-1)</f>
        <v>1</v>
      </c>
    </row>
    <row r="637" spans="1:9" x14ac:dyDescent="0.3">
      <c r="A637" s="2">
        <v>636</v>
      </c>
      <c r="B637" s="1">
        <v>532</v>
      </c>
      <c r="C637" s="1">
        <v>4</v>
      </c>
      <c r="D637" s="10">
        <v>42738</v>
      </c>
      <c r="E637" s="10">
        <v>42739</v>
      </c>
      <c r="F637" s="10">
        <v>42740</v>
      </c>
      <c r="G637" s="1">
        <v>1</v>
      </c>
      <c r="H637" s="1">
        <v>2</v>
      </c>
      <c r="I637" s="1">
        <f>IFERROR(Orders[[#This Row],[shipped_date]]-Orders[[#This Row],[order_date]],-1)</f>
        <v>2</v>
      </c>
    </row>
    <row r="638" spans="1:9" x14ac:dyDescent="0.3">
      <c r="A638" s="2">
        <v>637</v>
      </c>
      <c r="B638" s="1">
        <v>512</v>
      </c>
      <c r="C638" s="1">
        <v>4</v>
      </c>
      <c r="D638" s="10">
        <v>42738</v>
      </c>
      <c r="E638" s="10">
        <v>42740</v>
      </c>
      <c r="F638" s="10">
        <v>42740</v>
      </c>
      <c r="G638" s="1">
        <v>2</v>
      </c>
      <c r="H638" s="1">
        <v>6</v>
      </c>
      <c r="I638" s="1">
        <f>IFERROR(Orders[[#This Row],[shipped_date]]-Orders[[#This Row],[order_date]],-1)</f>
        <v>2</v>
      </c>
    </row>
    <row r="639" spans="1:9" x14ac:dyDescent="0.3">
      <c r="A639" s="2">
        <v>638</v>
      </c>
      <c r="B639" s="1">
        <v>1302</v>
      </c>
      <c r="C639" s="1">
        <v>4</v>
      </c>
      <c r="D639" s="10">
        <v>42739</v>
      </c>
      <c r="E639" s="10">
        <v>42740</v>
      </c>
      <c r="F639" s="10">
        <v>42741</v>
      </c>
      <c r="G639" s="1">
        <v>2</v>
      </c>
      <c r="H639" s="1">
        <v>7</v>
      </c>
      <c r="I639" s="1">
        <f>IFERROR(Orders[[#This Row],[shipped_date]]-Orders[[#This Row],[order_date]],-1)</f>
        <v>2</v>
      </c>
    </row>
    <row r="640" spans="1:9" x14ac:dyDescent="0.3">
      <c r="A640" s="2">
        <v>639</v>
      </c>
      <c r="B640" s="1">
        <v>550</v>
      </c>
      <c r="C640" s="1">
        <v>4</v>
      </c>
      <c r="D640" s="10">
        <v>42741</v>
      </c>
      <c r="E640" s="10">
        <v>42742</v>
      </c>
      <c r="F640" s="10">
        <v>42742</v>
      </c>
      <c r="G640" s="1">
        <v>2</v>
      </c>
      <c r="H640" s="1">
        <v>6</v>
      </c>
      <c r="I640" s="1">
        <f>IFERROR(Orders[[#This Row],[shipped_date]]-Orders[[#This Row],[order_date]],-1)</f>
        <v>1</v>
      </c>
    </row>
    <row r="641" spans="1:9" x14ac:dyDescent="0.3">
      <c r="A641" s="2">
        <v>640</v>
      </c>
      <c r="B641" s="1">
        <v>1093</v>
      </c>
      <c r="C641" s="1">
        <v>4</v>
      </c>
      <c r="D641" s="10">
        <v>42741</v>
      </c>
      <c r="E641" s="10">
        <v>42743</v>
      </c>
      <c r="F641" s="10">
        <v>42742</v>
      </c>
      <c r="G641" s="1">
        <v>2</v>
      </c>
      <c r="H641" s="1">
        <v>6</v>
      </c>
      <c r="I641" s="1">
        <f>IFERROR(Orders[[#This Row],[shipped_date]]-Orders[[#This Row],[order_date]],-1)</f>
        <v>1</v>
      </c>
    </row>
    <row r="642" spans="1:9" x14ac:dyDescent="0.3">
      <c r="A642" s="2">
        <v>641</v>
      </c>
      <c r="B642" s="1">
        <v>673</v>
      </c>
      <c r="C642" s="1">
        <v>4</v>
      </c>
      <c r="D642" s="10">
        <v>42742</v>
      </c>
      <c r="E642" s="10">
        <v>42745</v>
      </c>
      <c r="F642" s="10">
        <v>42743</v>
      </c>
      <c r="G642" s="1">
        <v>1</v>
      </c>
      <c r="H642" s="1">
        <v>3</v>
      </c>
      <c r="I642" s="1">
        <f>IFERROR(Orders[[#This Row],[shipped_date]]-Orders[[#This Row],[order_date]],-1)</f>
        <v>1</v>
      </c>
    </row>
    <row r="643" spans="1:9" x14ac:dyDescent="0.3">
      <c r="A643" s="2">
        <v>642</v>
      </c>
      <c r="B643" s="1">
        <v>847</v>
      </c>
      <c r="C643" s="1">
        <v>4</v>
      </c>
      <c r="D643" s="10">
        <v>42742</v>
      </c>
      <c r="E643" s="10">
        <v>42744</v>
      </c>
      <c r="F643" s="10">
        <v>42745</v>
      </c>
      <c r="G643" s="1">
        <v>2</v>
      </c>
      <c r="H643" s="1">
        <v>7</v>
      </c>
      <c r="I643" s="1">
        <f>IFERROR(Orders[[#This Row],[shipped_date]]-Orders[[#This Row],[order_date]],-1)</f>
        <v>3</v>
      </c>
    </row>
    <row r="644" spans="1:9" x14ac:dyDescent="0.3">
      <c r="A644" s="2">
        <v>643</v>
      </c>
      <c r="B644" s="1">
        <v>901</v>
      </c>
      <c r="C644" s="1">
        <v>4</v>
      </c>
      <c r="D644" s="10">
        <v>42743</v>
      </c>
      <c r="E644" s="10">
        <v>42744</v>
      </c>
      <c r="F644" s="10">
        <v>42746</v>
      </c>
      <c r="G644" s="1">
        <v>1</v>
      </c>
      <c r="H644" s="1">
        <v>3</v>
      </c>
      <c r="I644" s="1">
        <f>IFERROR(Orders[[#This Row],[shipped_date]]-Orders[[#This Row],[order_date]],-1)</f>
        <v>3</v>
      </c>
    </row>
    <row r="645" spans="1:9" x14ac:dyDescent="0.3">
      <c r="A645" s="2">
        <v>644</v>
      </c>
      <c r="B645" s="1">
        <v>439</v>
      </c>
      <c r="C645" s="1">
        <v>4</v>
      </c>
      <c r="D645" s="10">
        <v>42743</v>
      </c>
      <c r="E645" s="10">
        <v>42746</v>
      </c>
      <c r="F645" s="10">
        <v>42745</v>
      </c>
      <c r="G645" s="1">
        <v>2</v>
      </c>
      <c r="H645" s="1">
        <v>6</v>
      </c>
      <c r="I645" s="1">
        <f>IFERROR(Orders[[#This Row],[shipped_date]]-Orders[[#This Row],[order_date]],-1)</f>
        <v>2</v>
      </c>
    </row>
    <row r="646" spans="1:9" x14ac:dyDescent="0.3">
      <c r="A646" s="2">
        <v>645</v>
      </c>
      <c r="B646" s="1">
        <v>1199</v>
      </c>
      <c r="C646" s="1">
        <v>4</v>
      </c>
      <c r="D646" s="10">
        <v>42743</v>
      </c>
      <c r="E646" s="10">
        <v>42746</v>
      </c>
      <c r="F646" s="10">
        <v>42745</v>
      </c>
      <c r="G646" s="1">
        <v>2</v>
      </c>
      <c r="H646" s="1">
        <v>6</v>
      </c>
      <c r="I646" s="1">
        <f>IFERROR(Orders[[#This Row],[shipped_date]]-Orders[[#This Row],[order_date]],-1)</f>
        <v>2</v>
      </c>
    </row>
    <row r="647" spans="1:9" x14ac:dyDescent="0.3">
      <c r="A647" s="2">
        <v>646</v>
      </c>
      <c r="B647" s="1">
        <v>975</v>
      </c>
      <c r="C647" s="1">
        <v>4</v>
      </c>
      <c r="D647" s="10">
        <v>42744</v>
      </c>
      <c r="E647" s="10">
        <v>42747</v>
      </c>
      <c r="F647" s="10">
        <v>42746</v>
      </c>
      <c r="G647" s="1">
        <v>1</v>
      </c>
      <c r="H647" s="1">
        <v>2</v>
      </c>
      <c r="I647" s="1">
        <f>IFERROR(Orders[[#This Row],[shipped_date]]-Orders[[#This Row],[order_date]],-1)</f>
        <v>2</v>
      </c>
    </row>
    <row r="648" spans="1:9" x14ac:dyDescent="0.3">
      <c r="A648" s="2">
        <v>647</v>
      </c>
      <c r="B648" s="1">
        <v>283</v>
      </c>
      <c r="C648" s="1">
        <v>4</v>
      </c>
      <c r="D648" s="10">
        <v>42744</v>
      </c>
      <c r="E648" s="10">
        <v>42745</v>
      </c>
      <c r="F648" s="10">
        <v>42746</v>
      </c>
      <c r="G648" s="1">
        <v>2</v>
      </c>
      <c r="H648" s="1">
        <v>7</v>
      </c>
      <c r="I648" s="1">
        <f>IFERROR(Orders[[#This Row],[shipped_date]]-Orders[[#This Row],[order_date]],-1)</f>
        <v>2</v>
      </c>
    </row>
    <row r="649" spans="1:9" x14ac:dyDescent="0.3">
      <c r="A649" s="2">
        <v>648</v>
      </c>
      <c r="B649" s="1">
        <v>684</v>
      </c>
      <c r="C649" s="1">
        <v>4</v>
      </c>
      <c r="D649" s="10">
        <v>42744</v>
      </c>
      <c r="E649" s="10">
        <v>42746</v>
      </c>
      <c r="F649" s="10">
        <v>42746</v>
      </c>
      <c r="G649" s="1">
        <v>2</v>
      </c>
      <c r="H649" s="1">
        <v>6</v>
      </c>
      <c r="I649" s="1">
        <f>IFERROR(Orders[[#This Row],[shipped_date]]-Orders[[#This Row],[order_date]],-1)</f>
        <v>2</v>
      </c>
    </row>
    <row r="650" spans="1:9" x14ac:dyDescent="0.3">
      <c r="A650" s="2">
        <v>649</v>
      </c>
      <c r="B650" s="1">
        <v>1153</v>
      </c>
      <c r="C650" s="1">
        <v>4</v>
      </c>
      <c r="D650" s="10">
        <v>42745</v>
      </c>
      <c r="E650" s="10">
        <v>42746</v>
      </c>
      <c r="F650" s="10">
        <v>42748</v>
      </c>
      <c r="G650" s="1">
        <v>1</v>
      </c>
      <c r="H650" s="1">
        <v>3</v>
      </c>
      <c r="I650" s="1">
        <f>IFERROR(Orders[[#This Row],[shipped_date]]-Orders[[#This Row],[order_date]],-1)</f>
        <v>3</v>
      </c>
    </row>
    <row r="651" spans="1:9" x14ac:dyDescent="0.3">
      <c r="A651" s="2">
        <v>650</v>
      </c>
      <c r="B651" s="1">
        <v>729</v>
      </c>
      <c r="C651" s="1">
        <v>4</v>
      </c>
      <c r="D651" s="10">
        <v>42746</v>
      </c>
      <c r="E651" s="10">
        <v>42749</v>
      </c>
      <c r="F651" s="10">
        <v>42747</v>
      </c>
      <c r="G651" s="1">
        <v>1</v>
      </c>
      <c r="H651" s="1">
        <v>2</v>
      </c>
      <c r="I651" s="1">
        <f>IFERROR(Orders[[#This Row],[shipped_date]]-Orders[[#This Row],[order_date]],-1)</f>
        <v>1</v>
      </c>
    </row>
    <row r="652" spans="1:9" x14ac:dyDescent="0.3">
      <c r="A652" s="2">
        <v>651</v>
      </c>
      <c r="B652" s="1">
        <v>190</v>
      </c>
      <c r="C652" s="1">
        <v>4</v>
      </c>
      <c r="D652" s="10">
        <v>42746</v>
      </c>
      <c r="E652" s="10">
        <v>42748</v>
      </c>
      <c r="F652" s="10">
        <v>42748</v>
      </c>
      <c r="G652" s="1">
        <v>2</v>
      </c>
      <c r="H652" s="1">
        <v>7</v>
      </c>
      <c r="I652" s="1">
        <f>IFERROR(Orders[[#This Row],[shipped_date]]-Orders[[#This Row],[order_date]],-1)</f>
        <v>2</v>
      </c>
    </row>
    <row r="653" spans="1:9" x14ac:dyDescent="0.3">
      <c r="A653" s="2">
        <v>652</v>
      </c>
      <c r="B653" s="1">
        <v>985</v>
      </c>
      <c r="C653" s="1">
        <v>4</v>
      </c>
      <c r="D653" s="10">
        <v>42747</v>
      </c>
      <c r="E653" s="10">
        <v>42750</v>
      </c>
      <c r="F653" s="10">
        <v>42748</v>
      </c>
      <c r="G653" s="1">
        <v>3</v>
      </c>
      <c r="H653" s="1">
        <v>9</v>
      </c>
      <c r="I653" s="1">
        <f>IFERROR(Orders[[#This Row],[shipped_date]]-Orders[[#This Row],[order_date]],-1)</f>
        <v>1</v>
      </c>
    </row>
    <row r="654" spans="1:9" x14ac:dyDescent="0.3">
      <c r="A654" s="2">
        <v>653</v>
      </c>
      <c r="B654" s="1">
        <v>1249</v>
      </c>
      <c r="C654" s="1">
        <v>4</v>
      </c>
      <c r="D654" s="10">
        <v>42749</v>
      </c>
      <c r="E654" s="10">
        <v>42752</v>
      </c>
      <c r="F654" s="10">
        <v>42750</v>
      </c>
      <c r="G654" s="1">
        <v>1</v>
      </c>
      <c r="H654" s="1">
        <v>2</v>
      </c>
      <c r="I654" s="1">
        <f>IFERROR(Orders[[#This Row],[shipped_date]]-Orders[[#This Row],[order_date]],-1)</f>
        <v>1</v>
      </c>
    </row>
    <row r="655" spans="1:9" x14ac:dyDescent="0.3">
      <c r="A655" s="2">
        <v>654</v>
      </c>
      <c r="B655" s="1">
        <v>1129</v>
      </c>
      <c r="C655" s="1">
        <v>4</v>
      </c>
      <c r="D655" s="10">
        <v>42749</v>
      </c>
      <c r="E655" s="10">
        <v>42750</v>
      </c>
      <c r="F655" s="10">
        <v>42752</v>
      </c>
      <c r="G655" s="1">
        <v>2</v>
      </c>
      <c r="H655" s="1">
        <v>7</v>
      </c>
      <c r="I655" s="1">
        <f>IFERROR(Orders[[#This Row],[shipped_date]]-Orders[[#This Row],[order_date]],-1)</f>
        <v>3</v>
      </c>
    </row>
    <row r="656" spans="1:9" x14ac:dyDescent="0.3">
      <c r="A656" s="2">
        <v>655</v>
      </c>
      <c r="B656" s="1">
        <v>347</v>
      </c>
      <c r="C656" s="1">
        <v>4</v>
      </c>
      <c r="D656" s="10">
        <v>42751</v>
      </c>
      <c r="E656" s="10">
        <v>42752</v>
      </c>
      <c r="F656" s="10">
        <v>42753</v>
      </c>
      <c r="G656" s="1">
        <v>1</v>
      </c>
      <c r="H656" s="1">
        <v>3</v>
      </c>
      <c r="I656" s="1">
        <f>IFERROR(Orders[[#This Row],[shipped_date]]-Orders[[#This Row],[order_date]],-1)</f>
        <v>2</v>
      </c>
    </row>
    <row r="657" spans="1:9" x14ac:dyDescent="0.3">
      <c r="A657" s="2">
        <v>656</v>
      </c>
      <c r="B657" s="1">
        <v>949</v>
      </c>
      <c r="C657" s="1">
        <v>4</v>
      </c>
      <c r="D657" s="10">
        <v>42751</v>
      </c>
      <c r="E657" s="10">
        <v>42752</v>
      </c>
      <c r="F657" s="10">
        <v>42753</v>
      </c>
      <c r="G657" s="1">
        <v>2</v>
      </c>
      <c r="H657" s="1">
        <v>7</v>
      </c>
      <c r="I657" s="1">
        <f>IFERROR(Orders[[#This Row],[shipped_date]]-Orders[[#This Row],[order_date]],-1)</f>
        <v>2</v>
      </c>
    </row>
    <row r="658" spans="1:9" x14ac:dyDescent="0.3">
      <c r="A658" s="2">
        <v>657</v>
      </c>
      <c r="B658" s="1">
        <v>349</v>
      </c>
      <c r="C658" s="1">
        <v>4</v>
      </c>
      <c r="D658" s="10">
        <v>42752</v>
      </c>
      <c r="E658" s="10">
        <v>42754</v>
      </c>
      <c r="F658" s="10">
        <v>42755</v>
      </c>
      <c r="G658" s="1">
        <v>1</v>
      </c>
      <c r="H658" s="1">
        <v>2</v>
      </c>
      <c r="I658" s="1">
        <f>IFERROR(Orders[[#This Row],[shipped_date]]-Orders[[#This Row],[order_date]],-1)</f>
        <v>3</v>
      </c>
    </row>
    <row r="659" spans="1:9" x14ac:dyDescent="0.3">
      <c r="A659" s="2">
        <v>658</v>
      </c>
      <c r="B659" s="1">
        <v>1051</v>
      </c>
      <c r="C659" s="1">
        <v>4</v>
      </c>
      <c r="D659" s="10">
        <v>42752</v>
      </c>
      <c r="E659" s="10">
        <v>42753</v>
      </c>
      <c r="F659" s="10">
        <v>42753</v>
      </c>
      <c r="G659" s="1">
        <v>2</v>
      </c>
      <c r="H659" s="1">
        <v>7</v>
      </c>
      <c r="I659" s="1">
        <f>IFERROR(Orders[[#This Row],[shipped_date]]-Orders[[#This Row],[order_date]],-1)</f>
        <v>1</v>
      </c>
    </row>
    <row r="660" spans="1:9" x14ac:dyDescent="0.3">
      <c r="A660" s="2">
        <v>659</v>
      </c>
      <c r="B660" s="1">
        <v>1391</v>
      </c>
      <c r="C660" s="1">
        <v>4</v>
      </c>
      <c r="D660" s="10">
        <v>42752</v>
      </c>
      <c r="E660" s="10">
        <v>42754</v>
      </c>
      <c r="F660" s="10">
        <v>42753</v>
      </c>
      <c r="G660" s="1">
        <v>2</v>
      </c>
      <c r="H660" s="1">
        <v>7</v>
      </c>
      <c r="I660" s="1">
        <f>IFERROR(Orders[[#This Row],[shipped_date]]-Orders[[#This Row],[order_date]],-1)</f>
        <v>1</v>
      </c>
    </row>
    <row r="661" spans="1:9" x14ac:dyDescent="0.3">
      <c r="A661" s="2">
        <v>660</v>
      </c>
      <c r="B661" s="1">
        <v>383</v>
      </c>
      <c r="C661" s="1">
        <v>4</v>
      </c>
      <c r="D661" s="10">
        <v>42753</v>
      </c>
      <c r="E661" s="10">
        <v>42754</v>
      </c>
      <c r="F661" s="10">
        <v>42754</v>
      </c>
      <c r="G661" s="1">
        <v>2</v>
      </c>
      <c r="H661" s="1">
        <v>7</v>
      </c>
      <c r="I661" s="1">
        <f>IFERROR(Orders[[#This Row],[shipped_date]]-Orders[[#This Row],[order_date]],-1)</f>
        <v>1</v>
      </c>
    </row>
    <row r="662" spans="1:9" x14ac:dyDescent="0.3">
      <c r="A662" s="2">
        <v>661</v>
      </c>
      <c r="B662" s="1">
        <v>626</v>
      </c>
      <c r="C662" s="1">
        <v>4</v>
      </c>
      <c r="D662" s="10">
        <v>42753</v>
      </c>
      <c r="E662" s="10">
        <v>42754</v>
      </c>
      <c r="F662" s="10">
        <v>42755</v>
      </c>
      <c r="G662" s="1">
        <v>2</v>
      </c>
      <c r="H662" s="1">
        <v>6</v>
      </c>
      <c r="I662" s="1">
        <f>IFERROR(Orders[[#This Row],[shipped_date]]-Orders[[#This Row],[order_date]],-1)</f>
        <v>2</v>
      </c>
    </row>
    <row r="663" spans="1:9" x14ac:dyDescent="0.3">
      <c r="A663" s="2">
        <v>662</v>
      </c>
      <c r="B663" s="1">
        <v>1125</v>
      </c>
      <c r="C663" s="1">
        <v>4</v>
      </c>
      <c r="D663" s="10">
        <v>42754</v>
      </c>
      <c r="E663" s="10">
        <v>42755</v>
      </c>
      <c r="F663" s="10">
        <v>42755</v>
      </c>
      <c r="G663" s="1">
        <v>1</v>
      </c>
      <c r="H663" s="1">
        <v>3</v>
      </c>
      <c r="I663" s="1">
        <f>IFERROR(Orders[[#This Row],[shipped_date]]-Orders[[#This Row],[order_date]],-1)</f>
        <v>1</v>
      </c>
    </row>
    <row r="664" spans="1:9" x14ac:dyDescent="0.3">
      <c r="A664" s="2">
        <v>663</v>
      </c>
      <c r="B664" s="1">
        <v>344</v>
      </c>
      <c r="C664" s="1">
        <v>4</v>
      </c>
      <c r="D664" s="10">
        <v>42755</v>
      </c>
      <c r="E664" s="10">
        <v>42757</v>
      </c>
      <c r="F664" s="10">
        <v>42758</v>
      </c>
      <c r="G664" s="1">
        <v>1</v>
      </c>
      <c r="H664" s="1">
        <v>3</v>
      </c>
      <c r="I664" s="1">
        <f>IFERROR(Orders[[#This Row],[shipped_date]]-Orders[[#This Row],[order_date]],-1)</f>
        <v>3</v>
      </c>
    </row>
    <row r="665" spans="1:9" x14ac:dyDescent="0.3">
      <c r="A665" s="2">
        <v>664</v>
      </c>
      <c r="B665" s="1">
        <v>681</v>
      </c>
      <c r="C665" s="1">
        <v>4</v>
      </c>
      <c r="D665" s="10">
        <v>42755</v>
      </c>
      <c r="E665" s="10">
        <v>42758</v>
      </c>
      <c r="F665" s="10">
        <v>42757</v>
      </c>
      <c r="G665" s="1">
        <v>2</v>
      </c>
      <c r="H665" s="1">
        <v>7</v>
      </c>
      <c r="I665" s="1">
        <f>IFERROR(Orders[[#This Row],[shipped_date]]-Orders[[#This Row],[order_date]],-1)</f>
        <v>2</v>
      </c>
    </row>
    <row r="666" spans="1:9" x14ac:dyDescent="0.3">
      <c r="A666" s="2">
        <v>665</v>
      </c>
      <c r="B666" s="1">
        <v>29</v>
      </c>
      <c r="C666" s="1">
        <v>4</v>
      </c>
      <c r="D666" s="10">
        <v>42756</v>
      </c>
      <c r="E666" s="10">
        <v>42757</v>
      </c>
      <c r="F666" s="10">
        <v>42758</v>
      </c>
      <c r="G666" s="1">
        <v>2</v>
      </c>
      <c r="H666" s="1">
        <v>6</v>
      </c>
      <c r="I666" s="1">
        <f>IFERROR(Orders[[#This Row],[shipped_date]]-Orders[[#This Row],[order_date]],-1)</f>
        <v>2</v>
      </c>
    </row>
    <row r="667" spans="1:9" x14ac:dyDescent="0.3">
      <c r="A667" s="2">
        <v>666</v>
      </c>
      <c r="B667" s="1">
        <v>770</v>
      </c>
      <c r="C667" s="1">
        <v>4</v>
      </c>
      <c r="D667" s="10">
        <v>42756</v>
      </c>
      <c r="E667" s="10">
        <v>42757</v>
      </c>
      <c r="F667" s="10">
        <v>42759</v>
      </c>
      <c r="G667" s="1">
        <v>2</v>
      </c>
      <c r="H667" s="1">
        <v>7</v>
      </c>
      <c r="I667" s="1">
        <f>IFERROR(Orders[[#This Row],[shipped_date]]-Orders[[#This Row],[order_date]],-1)</f>
        <v>3</v>
      </c>
    </row>
    <row r="668" spans="1:9" x14ac:dyDescent="0.3">
      <c r="A668" s="2">
        <v>667</v>
      </c>
      <c r="B668" s="1">
        <v>858</v>
      </c>
      <c r="C668" s="1">
        <v>4</v>
      </c>
      <c r="D668" s="10">
        <v>42757</v>
      </c>
      <c r="E668" s="10">
        <v>42759</v>
      </c>
      <c r="F668" s="10">
        <v>42760</v>
      </c>
      <c r="G668" s="1">
        <v>2</v>
      </c>
      <c r="H668" s="1">
        <v>7</v>
      </c>
      <c r="I668" s="1">
        <f>IFERROR(Orders[[#This Row],[shipped_date]]-Orders[[#This Row],[order_date]],-1)</f>
        <v>3</v>
      </c>
    </row>
    <row r="669" spans="1:9" x14ac:dyDescent="0.3">
      <c r="A669" s="2">
        <v>668</v>
      </c>
      <c r="B669" s="1">
        <v>297</v>
      </c>
      <c r="C669" s="1">
        <v>4</v>
      </c>
      <c r="D669" s="10">
        <v>42757</v>
      </c>
      <c r="E669" s="10">
        <v>42758</v>
      </c>
      <c r="F669" s="10">
        <v>42759</v>
      </c>
      <c r="G669" s="1">
        <v>3</v>
      </c>
      <c r="H669" s="1">
        <v>8</v>
      </c>
      <c r="I669" s="1">
        <f>IFERROR(Orders[[#This Row],[shipped_date]]-Orders[[#This Row],[order_date]],-1)</f>
        <v>2</v>
      </c>
    </row>
    <row r="670" spans="1:9" x14ac:dyDescent="0.3">
      <c r="A670" s="2">
        <v>669</v>
      </c>
      <c r="B670" s="1">
        <v>745</v>
      </c>
      <c r="C670" s="1">
        <v>4</v>
      </c>
      <c r="D670" s="10">
        <v>42758</v>
      </c>
      <c r="E670" s="10">
        <v>42759</v>
      </c>
      <c r="F670" s="10">
        <v>42761</v>
      </c>
      <c r="G670" s="1">
        <v>2</v>
      </c>
      <c r="H670" s="1">
        <v>7</v>
      </c>
      <c r="I670" s="1">
        <f>IFERROR(Orders[[#This Row],[shipped_date]]-Orders[[#This Row],[order_date]],-1)</f>
        <v>3</v>
      </c>
    </row>
    <row r="671" spans="1:9" x14ac:dyDescent="0.3">
      <c r="A671" s="2">
        <v>670</v>
      </c>
      <c r="B671" s="1">
        <v>361</v>
      </c>
      <c r="C671" s="1">
        <v>4</v>
      </c>
      <c r="D671" s="10">
        <v>42759</v>
      </c>
      <c r="E671" s="10">
        <v>42760</v>
      </c>
      <c r="F671" s="10">
        <v>42760</v>
      </c>
      <c r="G671" s="1">
        <v>2</v>
      </c>
      <c r="H671" s="1">
        <v>6</v>
      </c>
      <c r="I671" s="1">
        <f>IFERROR(Orders[[#This Row],[shipped_date]]-Orders[[#This Row],[order_date]],-1)</f>
        <v>1</v>
      </c>
    </row>
    <row r="672" spans="1:9" x14ac:dyDescent="0.3">
      <c r="A672" s="2">
        <v>671</v>
      </c>
      <c r="B672" s="1">
        <v>922</v>
      </c>
      <c r="C672" s="1">
        <v>4</v>
      </c>
      <c r="D672" s="10">
        <v>42760</v>
      </c>
      <c r="E672" s="10">
        <v>42763</v>
      </c>
      <c r="F672" s="10">
        <v>42761</v>
      </c>
      <c r="G672" s="1">
        <v>2</v>
      </c>
      <c r="H672" s="1">
        <v>7</v>
      </c>
      <c r="I672" s="1">
        <f>IFERROR(Orders[[#This Row],[shipped_date]]-Orders[[#This Row],[order_date]],-1)</f>
        <v>1</v>
      </c>
    </row>
    <row r="673" spans="1:9" x14ac:dyDescent="0.3">
      <c r="A673" s="2">
        <v>672</v>
      </c>
      <c r="B673" s="1">
        <v>908</v>
      </c>
      <c r="C673" s="1">
        <v>4</v>
      </c>
      <c r="D673" s="10">
        <v>42761</v>
      </c>
      <c r="E673" s="10">
        <v>42764</v>
      </c>
      <c r="F673" s="10">
        <v>42764</v>
      </c>
      <c r="G673" s="1">
        <v>2</v>
      </c>
      <c r="H673" s="1">
        <v>6</v>
      </c>
      <c r="I673" s="1">
        <f>IFERROR(Orders[[#This Row],[shipped_date]]-Orders[[#This Row],[order_date]],-1)</f>
        <v>3</v>
      </c>
    </row>
    <row r="674" spans="1:9" x14ac:dyDescent="0.3">
      <c r="A674" s="2">
        <v>673</v>
      </c>
      <c r="B674" s="1">
        <v>64</v>
      </c>
      <c r="C674" s="1">
        <v>4</v>
      </c>
      <c r="D674" s="10">
        <v>42761</v>
      </c>
      <c r="E674" s="10">
        <v>42763</v>
      </c>
      <c r="F674" s="10">
        <v>42762</v>
      </c>
      <c r="G674" s="1">
        <v>3</v>
      </c>
      <c r="H674" s="1">
        <v>9</v>
      </c>
      <c r="I674" s="1">
        <f>IFERROR(Orders[[#This Row],[shipped_date]]-Orders[[#This Row],[order_date]],-1)</f>
        <v>1</v>
      </c>
    </row>
    <row r="675" spans="1:9" x14ac:dyDescent="0.3">
      <c r="A675" s="2">
        <v>674</v>
      </c>
      <c r="B675" s="1">
        <v>733</v>
      </c>
      <c r="C675" s="1">
        <v>4</v>
      </c>
      <c r="D675" s="10">
        <v>42762</v>
      </c>
      <c r="E675" s="10">
        <v>42763</v>
      </c>
      <c r="F675" s="10">
        <v>42764</v>
      </c>
      <c r="G675" s="1">
        <v>2</v>
      </c>
      <c r="H675" s="1">
        <v>6</v>
      </c>
      <c r="I675" s="1">
        <f>IFERROR(Orders[[#This Row],[shipped_date]]-Orders[[#This Row],[order_date]],-1)</f>
        <v>2</v>
      </c>
    </row>
    <row r="676" spans="1:9" x14ac:dyDescent="0.3">
      <c r="A676" s="2">
        <v>675</v>
      </c>
      <c r="B676" s="1">
        <v>291</v>
      </c>
      <c r="C676" s="1">
        <v>4</v>
      </c>
      <c r="D676" s="10">
        <v>42763</v>
      </c>
      <c r="E676" s="10">
        <v>42766</v>
      </c>
      <c r="F676" s="10">
        <v>42765</v>
      </c>
      <c r="G676" s="1">
        <v>2</v>
      </c>
      <c r="H676" s="1">
        <v>7</v>
      </c>
      <c r="I676" s="1">
        <f>IFERROR(Orders[[#This Row],[shipped_date]]-Orders[[#This Row],[order_date]],-1)</f>
        <v>2</v>
      </c>
    </row>
    <row r="677" spans="1:9" x14ac:dyDescent="0.3">
      <c r="A677" s="2">
        <v>676</v>
      </c>
      <c r="B677" s="1">
        <v>790</v>
      </c>
      <c r="C677" s="1">
        <v>4</v>
      </c>
      <c r="D677" s="10">
        <v>42763</v>
      </c>
      <c r="E677" s="10">
        <v>42765</v>
      </c>
      <c r="F677" s="10">
        <v>42766</v>
      </c>
      <c r="G677" s="1">
        <v>2</v>
      </c>
      <c r="H677" s="1">
        <v>7</v>
      </c>
      <c r="I677" s="1">
        <f>IFERROR(Orders[[#This Row],[shipped_date]]-Orders[[#This Row],[order_date]],-1)</f>
        <v>3</v>
      </c>
    </row>
    <row r="678" spans="1:9" x14ac:dyDescent="0.3">
      <c r="A678" s="2">
        <v>677</v>
      </c>
      <c r="B678" s="1">
        <v>809</v>
      </c>
      <c r="C678" s="1">
        <v>4</v>
      </c>
      <c r="D678" s="10">
        <v>42763</v>
      </c>
      <c r="E678" s="10">
        <v>42766</v>
      </c>
      <c r="F678" s="10">
        <v>42765</v>
      </c>
      <c r="G678" s="1">
        <v>2</v>
      </c>
      <c r="H678" s="1">
        <v>7</v>
      </c>
      <c r="I678" s="1">
        <f>IFERROR(Orders[[#This Row],[shipped_date]]-Orders[[#This Row],[order_date]],-1)</f>
        <v>2</v>
      </c>
    </row>
    <row r="679" spans="1:9" x14ac:dyDescent="0.3">
      <c r="A679" s="2">
        <v>678</v>
      </c>
      <c r="B679" s="1">
        <v>250</v>
      </c>
      <c r="C679" s="1">
        <v>4</v>
      </c>
      <c r="D679" s="10">
        <v>42763</v>
      </c>
      <c r="E679" s="10">
        <v>42764</v>
      </c>
      <c r="F679" s="10">
        <v>42766</v>
      </c>
      <c r="G679" s="1">
        <v>3</v>
      </c>
      <c r="H679" s="1">
        <v>9</v>
      </c>
      <c r="I679" s="1">
        <f>IFERROR(Orders[[#This Row],[shipped_date]]-Orders[[#This Row],[order_date]],-1)</f>
        <v>3</v>
      </c>
    </row>
    <row r="680" spans="1:9" x14ac:dyDescent="0.3">
      <c r="A680" s="2">
        <v>679</v>
      </c>
      <c r="B680" s="1">
        <v>81</v>
      </c>
      <c r="C680" s="1">
        <v>4</v>
      </c>
      <c r="D680" s="10">
        <v>42764</v>
      </c>
      <c r="E680" s="10">
        <v>42765</v>
      </c>
      <c r="F680" s="10">
        <v>42765</v>
      </c>
      <c r="G680" s="1">
        <v>1</v>
      </c>
      <c r="H680" s="1">
        <v>3</v>
      </c>
      <c r="I680" s="1">
        <f>IFERROR(Orders[[#This Row],[shipped_date]]-Orders[[#This Row],[order_date]],-1)</f>
        <v>1</v>
      </c>
    </row>
    <row r="681" spans="1:9" x14ac:dyDescent="0.3">
      <c r="A681" s="2">
        <v>680</v>
      </c>
      <c r="B681" s="1">
        <v>245</v>
      </c>
      <c r="C681" s="1">
        <v>4</v>
      </c>
      <c r="D681" s="10">
        <v>42764</v>
      </c>
      <c r="E681" s="10">
        <v>42767</v>
      </c>
      <c r="F681" s="10">
        <v>42765</v>
      </c>
      <c r="G681" s="1">
        <v>1</v>
      </c>
      <c r="H681" s="1">
        <v>3</v>
      </c>
      <c r="I681" s="1">
        <f>IFERROR(Orders[[#This Row],[shipped_date]]-Orders[[#This Row],[order_date]],-1)</f>
        <v>1</v>
      </c>
    </row>
    <row r="682" spans="1:9" x14ac:dyDescent="0.3">
      <c r="A682" s="2">
        <v>681</v>
      </c>
      <c r="B682" s="1">
        <v>499</v>
      </c>
      <c r="C682" s="1">
        <v>4</v>
      </c>
      <c r="D682" s="10">
        <v>42764</v>
      </c>
      <c r="E682" s="10">
        <v>42767</v>
      </c>
      <c r="F682" s="10">
        <v>42766</v>
      </c>
      <c r="G682" s="1">
        <v>2</v>
      </c>
      <c r="H682" s="1">
        <v>7</v>
      </c>
      <c r="I682" s="1">
        <f>IFERROR(Orders[[#This Row],[shipped_date]]-Orders[[#This Row],[order_date]],-1)</f>
        <v>2</v>
      </c>
    </row>
    <row r="683" spans="1:9" x14ac:dyDescent="0.3">
      <c r="A683" s="2">
        <v>682</v>
      </c>
      <c r="B683" s="1">
        <v>614</v>
      </c>
      <c r="C683" s="1">
        <v>4</v>
      </c>
      <c r="D683" s="10">
        <v>42764</v>
      </c>
      <c r="E683" s="10">
        <v>42765</v>
      </c>
      <c r="F683" s="10">
        <v>42765</v>
      </c>
      <c r="G683" s="1">
        <v>2</v>
      </c>
      <c r="H683" s="1">
        <v>6</v>
      </c>
      <c r="I683" s="1">
        <f>IFERROR(Orders[[#This Row],[shipped_date]]-Orders[[#This Row],[order_date]],-1)</f>
        <v>1</v>
      </c>
    </row>
    <row r="684" spans="1:9" x14ac:dyDescent="0.3">
      <c r="A684" s="2">
        <v>683</v>
      </c>
      <c r="B684" s="1">
        <v>741</v>
      </c>
      <c r="C684" s="1">
        <v>4</v>
      </c>
      <c r="D684" s="10">
        <v>42764</v>
      </c>
      <c r="E684" s="10">
        <v>42766</v>
      </c>
      <c r="F684" s="10">
        <v>42767</v>
      </c>
      <c r="G684" s="1">
        <v>2</v>
      </c>
      <c r="H684" s="1">
        <v>6</v>
      </c>
      <c r="I684" s="1">
        <f>IFERROR(Orders[[#This Row],[shipped_date]]-Orders[[#This Row],[order_date]],-1)</f>
        <v>3</v>
      </c>
    </row>
    <row r="685" spans="1:9" x14ac:dyDescent="0.3">
      <c r="A685" s="2">
        <v>684</v>
      </c>
      <c r="B685" s="1">
        <v>762</v>
      </c>
      <c r="C685" s="1">
        <v>4</v>
      </c>
      <c r="D685" s="10">
        <v>42766</v>
      </c>
      <c r="E685" s="10">
        <v>42767</v>
      </c>
      <c r="F685" s="10">
        <v>42768</v>
      </c>
      <c r="G685" s="1">
        <v>2</v>
      </c>
      <c r="H685" s="1">
        <v>6</v>
      </c>
      <c r="I685" s="1">
        <f>IFERROR(Orders[[#This Row],[shipped_date]]-Orders[[#This Row],[order_date]],-1)</f>
        <v>2</v>
      </c>
    </row>
    <row r="686" spans="1:9" x14ac:dyDescent="0.3">
      <c r="A686" s="2">
        <v>685</v>
      </c>
      <c r="B686" s="1">
        <v>976</v>
      </c>
      <c r="C686" s="1">
        <v>4</v>
      </c>
      <c r="D686" s="10">
        <v>42766</v>
      </c>
      <c r="E686" s="10">
        <v>42769</v>
      </c>
      <c r="F686" s="10">
        <v>42768</v>
      </c>
      <c r="G686" s="1">
        <v>2</v>
      </c>
      <c r="H686" s="1">
        <v>7</v>
      </c>
      <c r="I686" s="1">
        <f>IFERROR(Orders[[#This Row],[shipped_date]]-Orders[[#This Row],[order_date]],-1)</f>
        <v>2</v>
      </c>
    </row>
    <row r="687" spans="1:9" x14ac:dyDescent="0.3">
      <c r="A687" s="2">
        <v>686</v>
      </c>
      <c r="B687" s="1">
        <v>380</v>
      </c>
      <c r="C687" s="1">
        <v>4</v>
      </c>
      <c r="D687" s="10">
        <v>42767</v>
      </c>
      <c r="E687" s="10">
        <v>42769</v>
      </c>
      <c r="F687" s="10">
        <v>42770</v>
      </c>
      <c r="G687" s="1">
        <v>2</v>
      </c>
      <c r="H687" s="1">
        <v>7</v>
      </c>
      <c r="I687" s="1">
        <f>IFERROR(Orders[[#This Row],[shipped_date]]-Orders[[#This Row],[order_date]],-1)</f>
        <v>3</v>
      </c>
    </row>
    <row r="688" spans="1:9" x14ac:dyDescent="0.3">
      <c r="A688" s="2">
        <v>687</v>
      </c>
      <c r="B688" s="1">
        <v>530</v>
      </c>
      <c r="C688" s="1">
        <v>4</v>
      </c>
      <c r="D688" s="10">
        <v>42768</v>
      </c>
      <c r="E688" s="10">
        <v>42771</v>
      </c>
      <c r="F688" s="10">
        <v>42770</v>
      </c>
      <c r="G688" s="1">
        <v>1</v>
      </c>
      <c r="H688" s="1">
        <v>3</v>
      </c>
      <c r="I688" s="1">
        <f>IFERROR(Orders[[#This Row],[shipped_date]]-Orders[[#This Row],[order_date]],-1)</f>
        <v>2</v>
      </c>
    </row>
    <row r="689" spans="1:9" x14ac:dyDescent="0.3">
      <c r="A689" s="2">
        <v>688</v>
      </c>
      <c r="B689" s="1">
        <v>343</v>
      </c>
      <c r="C689" s="1">
        <v>4</v>
      </c>
      <c r="D689" s="10">
        <v>42768</v>
      </c>
      <c r="E689" s="10">
        <v>42769</v>
      </c>
      <c r="F689" s="10">
        <v>42771</v>
      </c>
      <c r="G689" s="1">
        <v>2</v>
      </c>
      <c r="H689" s="1">
        <v>7</v>
      </c>
      <c r="I689" s="1">
        <f>IFERROR(Orders[[#This Row],[shipped_date]]-Orders[[#This Row],[order_date]],-1)</f>
        <v>3</v>
      </c>
    </row>
    <row r="690" spans="1:9" x14ac:dyDescent="0.3">
      <c r="A690" s="2">
        <v>689</v>
      </c>
      <c r="B690" s="1">
        <v>884</v>
      </c>
      <c r="C690" s="1">
        <v>4</v>
      </c>
      <c r="D690" s="10">
        <v>42768</v>
      </c>
      <c r="E690" s="10">
        <v>42769</v>
      </c>
      <c r="F690" s="10">
        <v>42771</v>
      </c>
      <c r="G690" s="1">
        <v>2</v>
      </c>
      <c r="H690" s="1">
        <v>7</v>
      </c>
      <c r="I690" s="1">
        <f>IFERROR(Orders[[#This Row],[shipped_date]]-Orders[[#This Row],[order_date]],-1)</f>
        <v>3</v>
      </c>
    </row>
    <row r="691" spans="1:9" x14ac:dyDescent="0.3">
      <c r="A691" s="2">
        <v>690</v>
      </c>
      <c r="B691" s="1">
        <v>1097</v>
      </c>
      <c r="C691" s="1">
        <v>4</v>
      </c>
      <c r="D691" s="10">
        <v>42769</v>
      </c>
      <c r="E691" s="10">
        <v>42770</v>
      </c>
      <c r="F691" s="10">
        <v>42772</v>
      </c>
      <c r="G691" s="1">
        <v>1</v>
      </c>
      <c r="H691" s="1">
        <v>2</v>
      </c>
      <c r="I691" s="1">
        <f>IFERROR(Orders[[#This Row],[shipped_date]]-Orders[[#This Row],[order_date]],-1)</f>
        <v>3</v>
      </c>
    </row>
    <row r="692" spans="1:9" x14ac:dyDescent="0.3">
      <c r="A692" s="2">
        <v>691</v>
      </c>
      <c r="B692" s="1">
        <v>1081</v>
      </c>
      <c r="C692" s="1">
        <v>4</v>
      </c>
      <c r="D692" s="10">
        <v>42770</v>
      </c>
      <c r="E692" s="10">
        <v>42772</v>
      </c>
      <c r="F692" s="10">
        <v>42772</v>
      </c>
      <c r="G692" s="1">
        <v>2</v>
      </c>
      <c r="H692" s="1">
        <v>7</v>
      </c>
      <c r="I692" s="1">
        <f>IFERROR(Orders[[#This Row],[shipped_date]]-Orders[[#This Row],[order_date]],-1)</f>
        <v>2</v>
      </c>
    </row>
    <row r="693" spans="1:9" x14ac:dyDescent="0.3">
      <c r="A693" s="2">
        <v>692</v>
      </c>
      <c r="B693" s="1">
        <v>2</v>
      </c>
      <c r="C693" s="1">
        <v>3</v>
      </c>
      <c r="D693" s="10">
        <v>42771</v>
      </c>
      <c r="E693" s="10">
        <v>42771</v>
      </c>
      <c r="F693" s="1" t="s">
        <v>31</v>
      </c>
      <c r="G693" s="1">
        <v>1</v>
      </c>
      <c r="H693" s="1">
        <v>3</v>
      </c>
      <c r="I693" s="1">
        <f>IFERROR(Orders[[#This Row],[shipped_date]]-Orders[[#This Row],[order_date]],-1)</f>
        <v>-1</v>
      </c>
    </row>
    <row r="694" spans="1:9" x14ac:dyDescent="0.3">
      <c r="A694" s="2">
        <v>693</v>
      </c>
      <c r="B694" s="1">
        <v>1233</v>
      </c>
      <c r="C694" s="1">
        <v>4</v>
      </c>
      <c r="D694" s="10">
        <v>42771</v>
      </c>
      <c r="E694" s="10">
        <v>42773</v>
      </c>
      <c r="F694" s="10">
        <v>42772</v>
      </c>
      <c r="G694" s="1">
        <v>1</v>
      </c>
      <c r="H694" s="1">
        <v>3</v>
      </c>
      <c r="I694" s="1">
        <f>IFERROR(Orders[[#This Row],[shipped_date]]-Orders[[#This Row],[order_date]],-1)</f>
        <v>1</v>
      </c>
    </row>
    <row r="695" spans="1:9" x14ac:dyDescent="0.3">
      <c r="A695" s="2">
        <v>694</v>
      </c>
      <c r="B695" s="1">
        <v>58</v>
      </c>
      <c r="C695" s="1">
        <v>4</v>
      </c>
      <c r="D695" s="10">
        <v>42771</v>
      </c>
      <c r="E695" s="10">
        <v>42772</v>
      </c>
      <c r="F695" s="10">
        <v>42774</v>
      </c>
      <c r="G695" s="1">
        <v>2</v>
      </c>
      <c r="H695" s="1">
        <v>7</v>
      </c>
      <c r="I695" s="1">
        <f>IFERROR(Orders[[#This Row],[shipped_date]]-Orders[[#This Row],[order_date]],-1)</f>
        <v>3</v>
      </c>
    </row>
    <row r="696" spans="1:9" x14ac:dyDescent="0.3">
      <c r="A696" s="2">
        <v>695</v>
      </c>
      <c r="B696" s="1">
        <v>606</v>
      </c>
      <c r="C696" s="1">
        <v>4</v>
      </c>
      <c r="D696" s="10">
        <v>42771</v>
      </c>
      <c r="E696" s="10">
        <v>42774</v>
      </c>
      <c r="F696" s="10">
        <v>42773</v>
      </c>
      <c r="G696" s="1">
        <v>2</v>
      </c>
      <c r="H696" s="1">
        <v>7</v>
      </c>
      <c r="I696" s="1">
        <f>IFERROR(Orders[[#This Row],[shipped_date]]-Orders[[#This Row],[order_date]],-1)</f>
        <v>2</v>
      </c>
    </row>
    <row r="697" spans="1:9" x14ac:dyDescent="0.3">
      <c r="A697" s="2">
        <v>696</v>
      </c>
      <c r="B697" s="1">
        <v>1242</v>
      </c>
      <c r="C697" s="1">
        <v>4</v>
      </c>
      <c r="D697" s="10">
        <v>42771</v>
      </c>
      <c r="E697" s="10">
        <v>42774</v>
      </c>
      <c r="F697" s="10">
        <v>42774</v>
      </c>
      <c r="G697" s="1">
        <v>2</v>
      </c>
      <c r="H697" s="1">
        <v>7</v>
      </c>
      <c r="I697" s="1">
        <f>IFERROR(Orders[[#This Row],[shipped_date]]-Orders[[#This Row],[order_date]],-1)</f>
        <v>3</v>
      </c>
    </row>
    <row r="698" spans="1:9" x14ac:dyDescent="0.3">
      <c r="A698" s="2">
        <v>697</v>
      </c>
      <c r="B698" s="1">
        <v>562</v>
      </c>
      <c r="C698" s="1">
        <v>4</v>
      </c>
      <c r="D698" s="10">
        <v>42772</v>
      </c>
      <c r="E698" s="10">
        <v>42774</v>
      </c>
      <c r="F698" s="10">
        <v>42775</v>
      </c>
      <c r="G698" s="1">
        <v>1</v>
      </c>
      <c r="H698" s="1">
        <v>2</v>
      </c>
      <c r="I698" s="1">
        <f>IFERROR(Orders[[#This Row],[shipped_date]]-Orders[[#This Row],[order_date]],-1)</f>
        <v>3</v>
      </c>
    </row>
    <row r="699" spans="1:9" x14ac:dyDescent="0.3">
      <c r="A699" s="2">
        <v>698</v>
      </c>
      <c r="B699" s="1">
        <v>543</v>
      </c>
      <c r="C699" s="1">
        <v>4</v>
      </c>
      <c r="D699" s="10">
        <v>42772</v>
      </c>
      <c r="E699" s="10">
        <v>42774</v>
      </c>
      <c r="F699" s="10">
        <v>42775</v>
      </c>
      <c r="G699" s="1">
        <v>3</v>
      </c>
      <c r="H699" s="1">
        <v>8</v>
      </c>
      <c r="I699" s="1">
        <f>IFERROR(Orders[[#This Row],[shipped_date]]-Orders[[#This Row],[order_date]],-1)</f>
        <v>3</v>
      </c>
    </row>
    <row r="700" spans="1:9" x14ac:dyDescent="0.3">
      <c r="A700" s="2">
        <v>699</v>
      </c>
      <c r="B700" s="1">
        <v>958</v>
      </c>
      <c r="C700" s="1">
        <v>4</v>
      </c>
      <c r="D700" s="10">
        <v>42772</v>
      </c>
      <c r="E700" s="10">
        <v>42774</v>
      </c>
      <c r="F700" s="10">
        <v>42775</v>
      </c>
      <c r="G700" s="1">
        <v>3</v>
      </c>
      <c r="H700" s="1">
        <v>9</v>
      </c>
      <c r="I700" s="1">
        <f>IFERROR(Orders[[#This Row],[shipped_date]]-Orders[[#This Row],[order_date]],-1)</f>
        <v>3</v>
      </c>
    </row>
    <row r="701" spans="1:9" x14ac:dyDescent="0.3">
      <c r="A701" s="2">
        <v>700</v>
      </c>
      <c r="B701" s="1">
        <v>4</v>
      </c>
      <c r="C701" s="1">
        <v>4</v>
      </c>
      <c r="D701" s="10">
        <v>42773</v>
      </c>
      <c r="E701" s="10">
        <v>42776</v>
      </c>
      <c r="F701" s="10">
        <v>42774</v>
      </c>
      <c r="G701" s="1">
        <v>2</v>
      </c>
      <c r="H701" s="1">
        <v>6</v>
      </c>
      <c r="I701" s="1">
        <f>IFERROR(Orders[[#This Row],[shipped_date]]-Orders[[#This Row],[order_date]],-1)</f>
        <v>1</v>
      </c>
    </row>
    <row r="702" spans="1:9" x14ac:dyDescent="0.3">
      <c r="A702" s="2">
        <v>701</v>
      </c>
      <c r="B702" s="1">
        <v>850</v>
      </c>
      <c r="C702" s="1">
        <v>4</v>
      </c>
      <c r="D702" s="10">
        <v>42773</v>
      </c>
      <c r="E702" s="10">
        <v>42774</v>
      </c>
      <c r="F702" s="10">
        <v>42775</v>
      </c>
      <c r="G702" s="1">
        <v>3</v>
      </c>
      <c r="H702" s="1">
        <v>9</v>
      </c>
      <c r="I702" s="1">
        <f>IFERROR(Orders[[#This Row],[shipped_date]]-Orders[[#This Row],[order_date]],-1)</f>
        <v>2</v>
      </c>
    </row>
    <row r="703" spans="1:9" x14ac:dyDescent="0.3">
      <c r="A703" s="2">
        <v>702</v>
      </c>
      <c r="B703" s="1">
        <v>1352</v>
      </c>
      <c r="C703" s="1">
        <v>4</v>
      </c>
      <c r="D703" s="10">
        <v>42774</v>
      </c>
      <c r="E703" s="10">
        <v>42775</v>
      </c>
      <c r="F703" s="10">
        <v>42777</v>
      </c>
      <c r="G703" s="1">
        <v>1</v>
      </c>
      <c r="H703" s="1">
        <v>3</v>
      </c>
      <c r="I703" s="1">
        <f>IFERROR(Orders[[#This Row],[shipped_date]]-Orders[[#This Row],[order_date]],-1)</f>
        <v>3</v>
      </c>
    </row>
    <row r="704" spans="1:9" x14ac:dyDescent="0.3">
      <c r="A704" s="2">
        <v>703</v>
      </c>
      <c r="B704" s="1">
        <v>417</v>
      </c>
      <c r="C704" s="1">
        <v>4</v>
      </c>
      <c r="D704" s="10">
        <v>42774</v>
      </c>
      <c r="E704" s="10">
        <v>42775</v>
      </c>
      <c r="F704" s="10">
        <v>42775</v>
      </c>
      <c r="G704" s="1">
        <v>2</v>
      </c>
      <c r="H704" s="1">
        <v>7</v>
      </c>
      <c r="I704" s="1">
        <f>IFERROR(Orders[[#This Row],[shipped_date]]-Orders[[#This Row],[order_date]],-1)</f>
        <v>1</v>
      </c>
    </row>
    <row r="705" spans="1:9" x14ac:dyDescent="0.3">
      <c r="A705" s="2">
        <v>704</v>
      </c>
      <c r="B705" s="1">
        <v>1137</v>
      </c>
      <c r="C705" s="1">
        <v>4</v>
      </c>
      <c r="D705" s="10">
        <v>42774</v>
      </c>
      <c r="E705" s="10">
        <v>42775</v>
      </c>
      <c r="F705" s="10">
        <v>42777</v>
      </c>
      <c r="G705" s="1">
        <v>2</v>
      </c>
      <c r="H705" s="1">
        <v>6</v>
      </c>
      <c r="I705" s="1">
        <f>IFERROR(Orders[[#This Row],[shipped_date]]-Orders[[#This Row],[order_date]],-1)</f>
        <v>3</v>
      </c>
    </row>
    <row r="706" spans="1:9" x14ac:dyDescent="0.3">
      <c r="A706" s="2">
        <v>705</v>
      </c>
      <c r="B706" s="1">
        <v>1196</v>
      </c>
      <c r="C706" s="1">
        <v>4</v>
      </c>
      <c r="D706" s="10">
        <v>42774</v>
      </c>
      <c r="E706" s="10">
        <v>42777</v>
      </c>
      <c r="F706" s="10">
        <v>42777</v>
      </c>
      <c r="G706" s="1">
        <v>2</v>
      </c>
      <c r="H706" s="1">
        <v>7</v>
      </c>
      <c r="I706" s="1">
        <f>IFERROR(Orders[[#This Row],[shipped_date]]-Orders[[#This Row],[order_date]],-1)</f>
        <v>3</v>
      </c>
    </row>
    <row r="707" spans="1:9" x14ac:dyDescent="0.3">
      <c r="A707" s="2">
        <v>706</v>
      </c>
      <c r="B707" s="1">
        <v>1271</v>
      </c>
      <c r="C707" s="1">
        <v>4</v>
      </c>
      <c r="D707" s="10">
        <v>42775</v>
      </c>
      <c r="E707" s="10">
        <v>42778</v>
      </c>
      <c r="F707" s="10">
        <v>42776</v>
      </c>
      <c r="G707" s="1">
        <v>1</v>
      </c>
      <c r="H707" s="1">
        <v>2</v>
      </c>
      <c r="I707" s="1">
        <f>IFERROR(Orders[[#This Row],[shipped_date]]-Orders[[#This Row],[order_date]],-1)</f>
        <v>1</v>
      </c>
    </row>
    <row r="708" spans="1:9" x14ac:dyDescent="0.3">
      <c r="A708" s="2">
        <v>707</v>
      </c>
      <c r="B708" s="1">
        <v>79</v>
      </c>
      <c r="C708" s="1">
        <v>4</v>
      </c>
      <c r="D708" s="10">
        <v>42775</v>
      </c>
      <c r="E708" s="10">
        <v>42777</v>
      </c>
      <c r="F708" s="10">
        <v>42777</v>
      </c>
      <c r="G708" s="1">
        <v>2</v>
      </c>
      <c r="H708" s="1">
        <v>7</v>
      </c>
      <c r="I708" s="1">
        <f>IFERROR(Orders[[#This Row],[shipped_date]]-Orders[[#This Row],[order_date]],-1)</f>
        <v>2</v>
      </c>
    </row>
    <row r="709" spans="1:9" x14ac:dyDescent="0.3">
      <c r="A709" s="2">
        <v>708</v>
      </c>
      <c r="B709" s="1">
        <v>660</v>
      </c>
      <c r="C709" s="1">
        <v>4</v>
      </c>
      <c r="D709" s="10">
        <v>42776</v>
      </c>
      <c r="E709" s="10">
        <v>42778</v>
      </c>
      <c r="F709" s="10">
        <v>42777</v>
      </c>
      <c r="G709" s="1">
        <v>1</v>
      </c>
      <c r="H709" s="1">
        <v>2</v>
      </c>
      <c r="I709" s="1">
        <f>IFERROR(Orders[[#This Row],[shipped_date]]-Orders[[#This Row],[order_date]],-1)</f>
        <v>1</v>
      </c>
    </row>
    <row r="710" spans="1:9" x14ac:dyDescent="0.3">
      <c r="A710" s="2">
        <v>709</v>
      </c>
      <c r="B710" s="1">
        <v>1162</v>
      </c>
      <c r="C710" s="1">
        <v>4</v>
      </c>
      <c r="D710" s="10">
        <v>42777</v>
      </c>
      <c r="E710" s="10">
        <v>42779</v>
      </c>
      <c r="F710" s="10">
        <v>42778</v>
      </c>
      <c r="G710" s="1">
        <v>2</v>
      </c>
      <c r="H710" s="1">
        <v>6</v>
      </c>
      <c r="I710" s="1">
        <f>IFERROR(Orders[[#This Row],[shipped_date]]-Orders[[#This Row],[order_date]],-1)</f>
        <v>1</v>
      </c>
    </row>
    <row r="711" spans="1:9" x14ac:dyDescent="0.3">
      <c r="A711" s="2">
        <v>710</v>
      </c>
      <c r="B711" s="1">
        <v>295</v>
      </c>
      <c r="C711" s="1">
        <v>4</v>
      </c>
      <c r="D711" s="10">
        <v>42779</v>
      </c>
      <c r="E711" s="10">
        <v>42781</v>
      </c>
      <c r="F711" s="10">
        <v>42782</v>
      </c>
      <c r="G711" s="1">
        <v>2</v>
      </c>
      <c r="H711" s="1">
        <v>6</v>
      </c>
      <c r="I711" s="1">
        <f>IFERROR(Orders[[#This Row],[shipped_date]]-Orders[[#This Row],[order_date]],-1)</f>
        <v>3</v>
      </c>
    </row>
    <row r="712" spans="1:9" x14ac:dyDescent="0.3">
      <c r="A712" s="2">
        <v>711</v>
      </c>
      <c r="B712" s="1">
        <v>1246</v>
      </c>
      <c r="C712" s="1">
        <v>4</v>
      </c>
      <c r="D712" s="10">
        <v>42779</v>
      </c>
      <c r="E712" s="10">
        <v>42782</v>
      </c>
      <c r="F712" s="10">
        <v>42780</v>
      </c>
      <c r="G712" s="1">
        <v>2</v>
      </c>
      <c r="H712" s="1">
        <v>6</v>
      </c>
      <c r="I712" s="1">
        <f>IFERROR(Orders[[#This Row],[shipped_date]]-Orders[[#This Row],[order_date]],-1)</f>
        <v>1</v>
      </c>
    </row>
    <row r="713" spans="1:9" x14ac:dyDescent="0.3">
      <c r="A713" s="2">
        <v>712</v>
      </c>
      <c r="B713" s="1">
        <v>173</v>
      </c>
      <c r="C713" s="1">
        <v>4</v>
      </c>
      <c r="D713" s="10">
        <v>42779</v>
      </c>
      <c r="E713" s="10">
        <v>42780</v>
      </c>
      <c r="F713" s="10">
        <v>42782</v>
      </c>
      <c r="G713" s="1">
        <v>3</v>
      </c>
      <c r="H713" s="1">
        <v>9</v>
      </c>
      <c r="I713" s="1">
        <f>IFERROR(Orders[[#This Row],[shipped_date]]-Orders[[#This Row],[order_date]],-1)</f>
        <v>3</v>
      </c>
    </row>
    <row r="714" spans="1:9" x14ac:dyDescent="0.3">
      <c r="A714" s="2">
        <v>713</v>
      </c>
      <c r="B714" s="1">
        <v>207</v>
      </c>
      <c r="C714" s="1">
        <v>4</v>
      </c>
      <c r="D714" s="10">
        <v>42779</v>
      </c>
      <c r="E714" s="10">
        <v>42780</v>
      </c>
      <c r="F714" s="10">
        <v>42781</v>
      </c>
      <c r="G714" s="1">
        <v>3</v>
      </c>
      <c r="H714" s="1">
        <v>8</v>
      </c>
      <c r="I714" s="1">
        <f>IFERROR(Orders[[#This Row],[shipped_date]]-Orders[[#This Row],[order_date]],-1)</f>
        <v>2</v>
      </c>
    </row>
    <row r="715" spans="1:9" x14ac:dyDescent="0.3">
      <c r="A715" s="2">
        <v>714</v>
      </c>
      <c r="B715" s="1">
        <v>805</v>
      </c>
      <c r="C715" s="1">
        <v>4</v>
      </c>
      <c r="D715" s="10">
        <v>42780</v>
      </c>
      <c r="E715" s="10">
        <v>42783</v>
      </c>
      <c r="F715" s="10">
        <v>42781</v>
      </c>
      <c r="G715" s="1">
        <v>2</v>
      </c>
      <c r="H715" s="1">
        <v>7</v>
      </c>
      <c r="I715" s="1">
        <f>IFERROR(Orders[[#This Row],[shipped_date]]-Orders[[#This Row],[order_date]],-1)</f>
        <v>1</v>
      </c>
    </row>
    <row r="716" spans="1:9" x14ac:dyDescent="0.3">
      <c r="A716" s="2">
        <v>715</v>
      </c>
      <c r="B716" s="1">
        <v>12</v>
      </c>
      <c r="C716" s="1">
        <v>3</v>
      </c>
      <c r="D716" s="10">
        <v>42781</v>
      </c>
      <c r="E716" s="10">
        <v>42781</v>
      </c>
      <c r="F716" s="1" t="s">
        <v>31</v>
      </c>
      <c r="G716" s="1">
        <v>2</v>
      </c>
      <c r="H716" s="1">
        <v>6</v>
      </c>
      <c r="I716" s="1">
        <f>IFERROR(Orders[[#This Row],[shipped_date]]-Orders[[#This Row],[order_date]],-1)</f>
        <v>-1</v>
      </c>
    </row>
    <row r="717" spans="1:9" x14ac:dyDescent="0.3">
      <c r="A717" s="2">
        <v>716</v>
      </c>
      <c r="B717" s="1">
        <v>672</v>
      </c>
      <c r="C717" s="1">
        <v>4</v>
      </c>
      <c r="D717" s="10">
        <v>42781</v>
      </c>
      <c r="E717" s="10">
        <v>42783</v>
      </c>
      <c r="F717" s="10">
        <v>42784</v>
      </c>
      <c r="G717" s="1">
        <v>2</v>
      </c>
      <c r="H717" s="1">
        <v>6</v>
      </c>
      <c r="I717" s="1">
        <f>IFERROR(Orders[[#This Row],[shipped_date]]-Orders[[#This Row],[order_date]],-1)</f>
        <v>3</v>
      </c>
    </row>
    <row r="718" spans="1:9" x14ac:dyDescent="0.3">
      <c r="A718" s="2">
        <v>717</v>
      </c>
      <c r="B718" s="1">
        <v>1312</v>
      </c>
      <c r="C718" s="1">
        <v>4</v>
      </c>
      <c r="D718" s="10">
        <v>42781</v>
      </c>
      <c r="E718" s="10">
        <v>42784</v>
      </c>
      <c r="F718" s="10">
        <v>42783</v>
      </c>
      <c r="G718" s="1">
        <v>2</v>
      </c>
      <c r="H718" s="1">
        <v>6</v>
      </c>
      <c r="I718" s="1">
        <f>IFERROR(Orders[[#This Row],[shipped_date]]-Orders[[#This Row],[order_date]],-1)</f>
        <v>2</v>
      </c>
    </row>
    <row r="719" spans="1:9" x14ac:dyDescent="0.3">
      <c r="A719" s="2">
        <v>718</v>
      </c>
      <c r="B719" s="1">
        <v>38</v>
      </c>
      <c r="C719" s="1">
        <v>4</v>
      </c>
      <c r="D719" s="10">
        <v>42782</v>
      </c>
      <c r="E719" s="10">
        <v>42783</v>
      </c>
      <c r="F719" s="10">
        <v>42783</v>
      </c>
      <c r="G719" s="1">
        <v>2</v>
      </c>
      <c r="H719" s="1">
        <v>7</v>
      </c>
      <c r="I719" s="1">
        <f>IFERROR(Orders[[#This Row],[shipped_date]]-Orders[[#This Row],[order_date]],-1)</f>
        <v>1</v>
      </c>
    </row>
    <row r="720" spans="1:9" x14ac:dyDescent="0.3">
      <c r="A720" s="2">
        <v>719</v>
      </c>
      <c r="B720" s="1">
        <v>200</v>
      </c>
      <c r="C720" s="1">
        <v>4</v>
      </c>
      <c r="D720" s="10">
        <v>42782</v>
      </c>
      <c r="E720" s="10">
        <v>42785</v>
      </c>
      <c r="F720" s="10">
        <v>42784</v>
      </c>
      <c r="G720" s="1">
        <v>2</v>
      </c>
      <c r="H720" s="1">
        <v>6</v>
      </c>
      <c r="I720" s="1">
        <f>IFERROR(Orders[[#This Row],[shipped_date]]-Orders[[#This Row],[order_date]],-1)</f>
        <v>2</v>
      </c>
    </row>
    <row r="721" spans="1:9" x14ac:dyDescent="0.3">
      <c r="A721" s="2">
        <v>720</v>
      </c>
      <c r="B721" s="1">
        <v>382</v>
      </c>
      <c r="C721" s="1">
        <v>4</v>
      </c>
      <c r="D721" s="10">
        <v>42782</v>
      </c>
      <c r="E721" s="10">
        <v>42785</v>
      </c>
      <c r="F721" s="10">
        <v>42785</v>
      </c>
      <c r="G721" s="1">
        <v>2</v>
      </c>
      <c r="H721" s="1">
        <v>6</v>
      </c>
      <c r="I721" s="1">
        <f>IFERROR(Orders[[#This Row],[shipped_date]]-Orders[[#This Row],[order_date]],-1)</f>
        <v>3</v>
      </c>
    </row>
    <row r="722" spans="1:9" x14ac:dyDescent="0.3">
      <c r="A722" s="2">
        <v>721</v>
      </c>
      <c r="B722" s="1">
        <v>625</v>
      </c>
      <c r="C722" s="1">
        <v>4</v>
      </c>
      <c r="D722" s="10">
        <v>42782</v>
      </c>
      <c r="E722" s="10">
        <v>42785</v>
      </c>
      <c r="F722" s="10">
        <v>42783</v>
      </c>
      <c r="G722" s="1">
        <v>2</v>
      </c>
      <c r="H722" s="1">
        <v>7</v>
      </c>
      <c r="I722" s="1">
        <f>IFERROR(Orders[[#This Row],[shipped_date]]-Orders[[#This Row],[order_date]],-1)</f>
        <v>1</v>
      </c>
    </row>
    <row r="723" spans="1:9" x14ac:dyDescent="0.3">
      <c r="A723" s="2">
        <v>722</v>
      </c>
      <c r="B723" s="1">
        <v>1399</v>
      </c>
      <c r="C723" s="1">
        <v>4</v>
      </c>
      <c r="D723" s="10">
        <v>42784</v>
      </c>
      <c r="E723" s="10">
        <v>42786</v>
      </c>
      <c r="F723" s="10">
        <v>42787</v>
      </c>
      <c r="G723" s="1">
        <v>2</v>
      </c>
      <c r="H723" s="1">
        <v>7</v>
      </c>
      <c r="I723" s="1">
        <f>IFERROR(Orders[[#This Row],[shipped_date]]-Orders[[#This Row],[order_date]],-1)</f>
        <v>3</v>
      </c>
    </row>
    <row r="724" spans="1:9" x14ac:dyDescent="0.3">
      <c r="A724" s="2">
        <v>723</v>
      </c>
      <c r="B724" s="1">
        <v>845</v>
      </c>
      <c r="C724" s="1">
        <v>4</v>
      </c>
      <c r="D724" s="10">
        <v>42785</v>
      </c>
      <c r="E724" s="10">
        <v>42787</v>
      </c>
      <c r="F724" s="10">
        <v>42788</v>
      </c>
      <c r="G724" s="1">
        <v>2</v>
      </c>
      <c r="H724" s="1">
        <v>6</v>
      </c>
      <c r="I724" s="1">
        <f>IFERROR(Orders[[#This Row],[shipped_date]]-Orders[[#This Row],[order_date]],-1)</f>
        <v>3</v>
      </c>
    </row>
    <row r="725" spans="1:9" x14ac:dyDescent="0.3">
      <c r="A725" s="2">
        <v>724</v>
      </c>
      <c r="B725" s="1">
        <v>864</v>
      </c>
      <c r="C725" s="1">
        <v>4</v>
      </c>
      <c r="D725" s="10">
        <v>42785</v>
      </c>
      <c r="E725" s="10">
        <v>42788</v>
      </c>
      <c r="F725" s="10">
        <v>42787</v>
      </c>
      <c r="G725" s="1">
        <v>2</v>
      </c>
      <c r="H725" s="1">
        <v>6</v>
      </c>
      <c r="I725" s="1">
        <f>IFERROR(Orders[[#This Row],[shipped_date]]-Orders[[#This Row],[order_date]],-1)</f>
        <v>2</v>
      </c>
    </row>
    <row r="726" spans="1:9" x14ac:dyDescent="0.3">
      <c r="A726" s="2">
        <v>725</v>
      </c>
      <c r="B726" s="1">
        <v>870</v>
      </c>
      <c r="C726" s="1">
        <v>4</v>
      </c>
      <c r="D726" s="10">
        <v>42785</v>
      </c>
      <c r="E726" s="10">
        <v>42788</v>
      </c>
      <c r="F726" s="10">
        <v>42788</v>
      </c>
      <c r="G726" s="1">
        <v>2</v>
      </c>
      <c r="H726" s="1">
        <v>7</v>
      </c>
      <c r="I726" s="1">
        <f>IFERROR(Orders[[#This Row],[shipped_date]]-Orders[[#This Row],[order_date]],-1)</f>
        <v>3</v>
      </c>
    </row>
    <row r="727" spans="1:9" x14ac:dyDescent="0.3">
      <c r="A727" s="2">
        <v>726</v>
      </c>
      <c r="B727" s="1">
        <v>969</v>
      </c>
      <c r="C727" s="1">
        <v>4</v>
      </c>
      <c r="D727" s="10">
        <v>42785</v>
      </c>
      <c r="E727" s="10">
        <v>42788</v>
      </c>
      <c r="F727" s="10">
        <v>42786</v>
      </c>
      <c r="G727" s="1">
        <v>2</v>
      </c>
      <c r="H727" s="1">
        <v>6</v>
      </c>
      <c r="I727" s="1">
        <f>IFERROR(Orders[[#This Row],[shipped_date]]-Orders[[#This Row],[order_date]],-1)</f>
        <v>1</v>
      </c>
    </row>
    <row r="728" spans="1:9" x14ac:dyDescent="0.3">
      <c r="A728" s="2">
        <v>727</v>
      </c>
      <c r="B728" s="1">
        <v>962</v>
      </c>
      <c r="C728" s="1">
        <v>4</v>
      </c>
      <c r="D728" s="10">
        <v>42785</v>
      </c>
      <c r="E728" s="10">
        <v>42788</v>
      </c>
      <c r="F728" s="10">
        <v>42787</v>
      </c>
      <c r="G728" s="1">
        <v>3</v>
      </c>
      <c r="H728" s="1">
        <v>9</v>
      </c>
      <c r="I728" s="1">
        <f>IFERROR(Orders[[#This Row],[shipped_date]]-Orders[[#This Row],[order_date]],-1)</f>
        <v>2</v>
      </c>
    </row>
    <row r="729" spans="1:9" x14ac:dyDescent="0.3">
      <c r="A729" s="2">
        <v>728</v>
      </c>
      <c r="B729" s="1">
        <v>1138</v>
      </c>
      <c r="C729" s="1">
        <v>4</v>
      </c>
      <c r="D729" s="10">
        <v>42786</v>
      </c>
      <c r="E729" s="10">
        <v>42787</v>
      </c>
      <c r="F729" s="10">
        <v>42789</v>
      </c>
      <c r="G729" s="1">
        <v>1</v>
      </c>
      <c r="H729" s="1">
        <v>3</v>
      </c>
      <c r="I729" s="1">
        <f>IFERROR(Orders[[#This Row],[shipped_date]]-Orders[[#This Row],[order_date]],-1)</f>
        <v>3</v>
      </c>
    </row>
    <row r="730" spans="1:9" x14ac:dyDescent="0.3">
      <c r="A730" s="2">
        <v>729</v>
      </c>
      <c r="B730" s="1">
        <v>897</v>
      </c>
      <c r="C730" s="1">
        <v>4</v>
      </c>
      <c r="D730" s="10">
        <v>42786</v>
      </c>
      <c r="E730" s="10">
        <v>42788</v>
      </c>
      <c r="F730" s="10">
        <v>42787</v>
      </c>
      <c r="G730" s="1">
        <v>2</v>
      </c>
      <c r="H730" s="1">
        <v>7</v>
      </c>
      <c r="I730" s="1">
        <f>IFERROR(Orders[[#This Row],[shipped_date]]-Orders[[#This Row],[order_date]],-1)</f>
        <v>1</v>
      </c>
    </row>
    <row r="731" spans="1:9" x14ac:dyDescent="0.3">
      <c r="A731" s="2">
        <v>730</v>
      </c>
      <c r="B731" s="1">
        <v>500</v>
      </c>
      <c r="C731" s="1">
        <v>4</v>
      </c>
      <c r="D731" s="10">
        <v>42787</v>
      </c>
      <c r="E731" s="10">
        <v>42790</v>
      </c>
      <c r="F731" s="10">
        <v>42788</v>
      </c>
      <c r="G731" s="1">
        <v>2</v>
      </c>
      <c r="H731" s="1">
        <v>6</v>
      </c>
      <c r="I731" s="1">
        <f>IFERROR(Orders[[#This Row],[shipped_date]]-Orders[[#This Row],[order_date]],-1)</f>
        <v>1</v>
      </c>
    </row>
    <row r="732" spans="1:9" x14ac:dyDescent="0.3">
      <c r="A732" s="2">
        <v>731</v>
      </c>
      <c r="B732" s="1">
        <v>910</v>
      </c>
      <c r="C732" s="1">
        <v>4</v>
      </c>
      <c r="D732" s="10">
        <v>42791</v>
      </c>
      <c r="E732" s="10">
        <v>42793</v>
      </c>
      <c r="F732" s="10">
        <v>42793</v>
      </c>
      <c r="G732" s="1">
        <v>3</v>
      </c>
      <c r="H732" s="1">
        <v>9</v>
      </c>
      <c r="I732" s="1">
        <f>IFERROR(Orders[[#This Row],[shipped_date]]-Orders[[#This Row],[order_date]],-1)</f>
        <v>2</v>
      </c>
    </row>
    <row r="733" spans="1:9" x14ac:dyDescent="0.3">
      <c r="A733" s="2">
        <v>732</v>
      </c>
      <c r="B733" s="1">
        <v>147</v>
      </c>
      <c r="C733" s="1">
        <v>4</v>
      </c>
      <c r="D733" s="10">
        <v>42792</v>
      </c>
      <c r="E733" s="10">
        <v>42793</v>
      </c>
      <c r="F733" s="10">
        <v>42795</v>
      </c>
      <c r="G733" s="1">
        <v>2</v>
      </c>
      <c r="H733" s="1">
        <v>7</v>
      </c>
      <c r="I733" s="1">
        <f>IFERROR(Orders[[#This Row],[shipped_date]]-Orders[[#This Row],[order_date]],-1)</f>
        <v>3</v>
      </c>
    </row>
    <row r="734" spans="1:9" x14ac:dyDescent="0.3">
      <c r="A734" s="2">
        <v>733</v>
      </c>
      <c r="B734" s="1">
        <v>832</v>
      </c>
      <c r="C734" s="1">
        <v>4</v>
      </c>
      <c r="D734" s="10">
        <v>42792</v>
      </c>
      <c r="E734" s="10">
        <v>42795</v>
      </c>
      <c r="F734" s="10">
        <v>42793</v>
      </c>
      <c r="G734" s="1">
        <v>2</v>
      </c>
      <c r="H734" s="1">
        <v>7</v>
      </c>
      <c r="I734" s="1">
        <f>IFERROR(Orders[[#This Row],[shipped_date]]-Orders[[#This Row],[order_date]],-1)</f>
        <v>1</v>
      </c>
    </row>
    <row r="735" spans="1:9" x14ac:dyDescent="0.3">
      <c r="A735" s="2">
        <v>734</v>
      </c>
      <c r="B735" s="1">
        <v>939</v>
      </c>
      <c r="C735" s="1">
        <v>4</v>
      </c>
      <c r="D735" s="10">
        <v>42792</v>
      </c>
      <c r="E735" s="10">
        <v>42794</v>
      </c>
      <c r="F735" s="10">
        <v>42795</v>
      </c>
      <c r="G735" s="1">
        <v>3</v>
      </c>
      <c r="H735" s="1">
        <v>9</v>
      </c>
      <c r="I735" s="1">
        <f>IFERROR(Orders[[#This Row],[shipped_date]]-Orders[[#This Row],[order_date]],-1)</f>
        <v>3</v>
      </c>
    </row>
    <row r="736" spans="1:9" x14ac:dyDescent="0.3">
      <c r="A736" s="2">
        <v>735</v>
      </c>
      <c r="B736" s="1">
        <v>20</v>
      </c>
      <c r="C736" s="1">
        <v>3</v>
      </c>
      <c r="D736" s="10">
        <v>42793</v>
      </c>
      <c r="E736" s="10">
        <v>42793</v>
      </c>
      <c r="F736" s="1" t="s">
        <v>31</v>
      </c>
      <c r="G736" s="1">
        <v>3</v>
      </c>
      <c r="H736" s="1">
        <v>9</v>
      </c>
      <c r="I736" s="1">
        <f>IFERROR(Orders[[#This Row],[shipped_date]]-Orders[[#This Row],[order_date]],-1)</f>
        <v>-1</v>
      </c>
    </row>
    <row r="737" spans="1:9" x14ac:dyDescent="0.3">
      <c r="A737" s="2">
        <v>736</v>
      </c>
      <c r="B737" s="1">
        <v>184</v>
      </c>
      <c r="C737" s="1">
        <v>4</v>
      </c>
      <c r="D737" s="10">
        <v>42793</v>
      </c>
      <c r="E737" s="10">
        <v>42794</v>
      </c>
      <c r="F737" s="10">
        <v>42794</v>
      </c>
      <c r="G737" s="1">
        <v>2</v>
      </c>
      <c r="H737" s="1">
        <v>7</v>
      </c>
      <c r="I737" s="1">
        <f>IFERROR(Orders[[#This Row],[shipped_date]]-Orders[[#This Row],[order_date]],-1)</f>
        <v>1</v>
      </c>
    </row>
    <row r="738" spans="1:9" x14ac:dyDescent="0.3">
      <c r="A738" s="2">
        <v>737</v>
      </c>
      <c r="B738" s="1">
        <v>694</v>
      </c>
      <c r="C738" s="1">
        <v>4</v>
      </c>
      <c r="D738" s="10">
        <v>42793</v>
      </c>
      <c r="E738" s="10">
        <v>42795</v>
      </c>
      <c r="F738" s="10">
        <v>42794</v>
      </c>
      <c r="G738" s="1">
        <v>2</v>
      </c>
      <c r="H738" s="1">
        <v>6</v>
      </c>
      <c r="I738" s="1">
        <f>IFERROR(Orders[[#This Row],[shipped_date]]-Orders[[#This Row],[order_date]],-1)</f>
        <v>1</v>
      </c>
    </row>
    <row r="739" spans="1:9" x14ac:dyDescent="0.3">
      <c r="A739" s="2">
        <v>738</v>
      </c>
      <c r="B739" s="1">
        <v>124</v>
      </c>
      <c r="C739" s="1">
        <v>4</v>
      </c>
      <c r="D739" s="10">
        <v>42794</v>
      </c>
      <c r="E739" s="10">
        <v>42795</v>
      </c>
      <c r="F739" s="10">
        <v>42797</v>
      </c>
      <c r="G739" s="1">
        <v>1</v>
      </c>
      <c r="H739" s="1">
        <v>2</v>
      </c>
      <c r="I739" s="1">
        <f>IFERROR(Orders[[#This Row],[shipped_date]]-Orders[[#This Row],[order_date]],-1)</f>
        <v>3</v>
      </c>
    </row>
    <row r="740" spans="1:9" x14ac:dyDescent="0.3">
      <c r="A740" s="2">
        <v>739</v>
      </c>
      <c r="B740" s="1">
        <v>49</v>
      </c>
      <c r="C740" s="1">
        <v>4</v>
      </c>
      <c r="D740" s="10">
        <v>42794</v>
      </c>
      <c r="E740" s="10">
        <v>42795</v>
      </c>
      <c r="F740" s="10">
        <v>42796</v>
      </c>
      <c r="G740" s="1">
        <v>2</v>
      </c>
      <c r="H740" s="1">
        <v>6</v>
      </c>
      <c r="I740" s="1">
        <f>IFERROR(Orders[[#This Row],[shipped_date]]-Orders[[#This Row],[order_date]],-1)</f>
        <v>2</v>
      </c>
    </row>
    <row r="741" spans="1:9" x14ac:dyDescent="0.3">
      <c r="A741" s="2">
        <v>740</v>
      </c>
      <c r="B741" s="1">
        <v>1113</v>
      </c>
      <c r="C741" s="1">
        <v>4</v>
      </c>
      <c r="D741" s="10">
        <v>42794</v>
      </c>
      <c r="E741" s="10">
        <v>42795</v>
      </c>
      <c r="F741" s="10">
        <v>42796</v>
      </c>
      <c r="G741" s="1">
        <v>2</v>
      </c>
      <c r="H741" s="1">
        <v>6</v>
      </c>
      <c r="I741" s="1">
        <f>IFERROR(Orders[[#This Row],[shipped_date]]-Orders[[#This Row],[order_date]],-1)</f>
        <v>2</v>
      </c>
    </row>
    <row r="742" spans="1:9" x14ac:dyDescent="0.3">
      <c r="A742" s="2">
        <v>741</v>
      </c>
      <c r="B742" s="1">
        <v>119</v>
      </c>
      <c r="C742" s="1">
        <v>4</v>
      </c>
      <c r="D742" s="10">
        <v>42794</v>
      </c>
      <c r="E742" s="10">
        <v>42795</v>
      </c>
      <c r="F742" s="10">
        <v>42795</v>
      </c>
      <c r="G742" s="1">
        <v>3</v>
      </c>
      <c r="H742" s="1">
        <v>8</v>
      </c>
      <c r="I742" s="1">
        <f>IFERROR(Orders[[#This Row],[shipped_date]]-Orders[[#This Row],[order_date]],-1)</f>
        <v>1</v>
      </c>
    </row>
    <row r="743" spans="1:9" x14ac:dyDescent="0.3">
      <c r="A743" s="2">
        <v>742</v>
      </c>
      <c r="B743" s="1">
        <v>433</v>
      </c>
      <c r="C743" s="1">
        <v>4</v>
      </c>
      <c r="D743" s="10">
        <v>42794</v>
      </c>
      <c r="E743" s="10">
        <v>42795</v>
      </c>
      <c r="F743" s="10">
        <v>42795</v>
      </c>
      <c r="G743" s="1">
        <v>3</v>
      </c>
      <c r="H743" s="1">
        <v>9</v>
      </c>
      <c r="I743" s="1">
        <f>IFERROR(Orders[[#This Row],[shipped_date]]-Orders[[#This Row],[order_date]],-1)</f>
        <v>1</v>
      </c>
    </row>
    <row r="744" spans="1:9" x14ac:dyDescent="0.3">
      <c r="A744" s="2">
        <v>743</v>
      </c>
      <c r="B744" s="1">
        <v>137</v>
      </c>
      <c r="C744" s="1">
        <v>4</v>
      </c>
      <c r="D744" s="10">
        <v>42795</v>
      </c>
      <c r="E744" s="10">
        <v>42798</v>
      </c>
      <c r="F744" s="10">
        <v>42798</v>
      </c>
      <c r="G744" s="1">
        <v>2</v>
      </c>
      <c r="H744" s="1">
        <v>6</v>
      </c>
      <c r="I744" s="1">
        <f>IFERROR(Orders[[#This Row],[shipped_date]]-Orders[[#This Row],[order_date]],-1)</f>
        <v>3</v>
      </c>
    </row>
    <row r="745" spans="1:9" x14ac:dyDescent="0.3">
      <c r="A745" s="2">
        <v>744</v>
      </c>
      <c r="B745" s="1">
        <v>166</v>
      </c>
      <c r="C745" s="1">
        <v>4</v>
      </c>
      <c r="D745" s="10">
        <v>42795</v>
      </c>
      <c r="E745" s="10">
        <v>42796</v>
      </c>
      <c r="F745" s="10">
        <v>42796</v>
      </c>
      <c r="G745" s="1">
        <v>2</v>
      </c>
      <c r="H745" s="1">
        <v>7</v>
      </c>
      <c r="I745" s="1">
        <f>IFERROR(Orders[[#This Row],[shipped_date]]-Orders[[#This Row],[order_date]],-1)</f>
        <v>1</v>
      </c>
    </row>
    <row r="746" spans="1:9" x14ac:dyDescent="0.3">
      <c r="A746" s="2">
        <v>745</v>
      </c>
      <c r="B746" s="1">
        <v>698</v>
      </c>
      <c r="C746" s="1">
        <v>4</v>
      </c>
      <c r="D746" s="10">
        <v>42795</v>
      </c>
      <c r="E746" s="10">
        <v>42797</v>
      </c>
      <c r="F746" s="10">
        <v>42797</v>
      </c>
      <c r="G746" s="1">
        <v>2</v>
      </c>
      <c r="H746" s="1">
        <v>7</v>
      </c>
      <c r="I746" s="1">
        <f>IFERROR(Orders[[#This Row],[shipped_date]]-Orders[[#This Row],[order_date]],-1)</f>
        <v>2</v>
      </c>
    </row>
    <row r="747" spans="1:9" x14ac:dyDescent="0.3">
      <c r="A747" s="2">
        <v>746</v>
      </c>
      <c r="B747" s="1">
        <v>391</v>
      </c>
      <c r="C747" s="1">
        <v>4</v>
      </c>
      <c r="D747" s="10">
        <v>42796</v>
      </c>
      <c r="E747" s="10">
        <v>42798</v>
      </c>
      <c r="F747" s="10">
        <v>42799</v>
      </c>
      <c r="G747" s="1">
        <v>1</v>
      </c>
      <c r="H747" s="1">
        <v>3</v>
      </c>
      <c r="I747" s="1">
        <f>IFERROR(Orders[[#This Row],[shipped_date]]-Orders[[#This Row],[order_date]],-1)</f>
        <v>3</v>
      </c>
    </row>
    <row r="748" spans="1:9" x14ac:dyDescent="0.3">
      <c r="A748" s="2">
        <v>747</v>
      </c>
      <c r="B748" s="1">
        <v>87</v>
      </c>
      <c r="C748" s="1">
        <v>4</v>
      </c>
      <c r="D748" s="10">
        <v>42797</v>
      </c>
      <c r="E748" s="10">
        <v>42798</v>
      </c>
      <c r="F748" s="10">
        <v>42799</v>
      </c>
      <c r="G748" s="1">
        <v>1</v>
      </c>
      <c r="H748" s="1">
        <v>3</v>
      </c>
      <c r="I748" s="1">
        <f>IFERROR(Orders[[#This Row],[shipped_date]]-Orders[[#This Row],[order_date]],-1)</f>
        <v>2</v>
      </c>
    </row>
    <row r="749" spans="1:9" x14ac:dyDescent="0.3">
      <c r="A749" s="2">
        <v>748</v>
      </c>
      <c r="B749" s="1">
        <v>1072</v>
      </c>
      <c r="C749" s="1">
        <v>4</v>
      </c>
      <c r="D749" s="10">
        <v>42797</v>
      </c>
      <c r="E749" s="10">
        <v>42799</v>
      </c>
      <c r="F749" s="10">
        <v>42798</v>
      </c>
      <c r="G749" s="1">
        <v>3</v>
      </c>
      <c r="H749" s="1">
        <v>8</v>
      </c>
      <c r="I749" s="1">
        <f>IFERROR(Orders[[#This Row],[shipped_date]]-Orders[[#This Row],[order_date]],-1)</f>
        <v>1</v>
      </c>
    </row>
    <row r="750" spans="1:9" x14ac:dyDescent="0.3">
      <c r="A750" s="2">
        <v>749</v>
      </c>
      <c r="B750" s="1">
        <v>255</v>
      </c>
      <c r="C750" s="1">
        <v>4</v>
      </c>
      <c r="D750" s="10">
        <v>42798</v>
      </c>
      <c r="E750" s="10">
        <v>42801</v>
      </c>
      <c r="F750" s="10">
        <v>42799</v>
      </c>
      <c r="G750" s="1">
        <v>2</v>
      </c>
      <c r="H750" s="1">
        <v>7</v>
      </c>
      <c r="I750" s="1">
        <f>IFERROR(Orders[[#This Row],[shipped_date]]-Orders[[#This Row],[order_date]],-1)</f>
        <v>1</v>
      </c>
    </row>
    <row r="751" spans="1:9" x14ac:dyDescent="0.3">
      <c r="A751" s="2">
        <v>750</v>
      </c>
      <c r="B751" s="1">
        <v>232</v>
      </c>
      <c r="C751" s="1">
        <v>4</v>
      </c>
      <c r="D751" s="10">
        <v>42798</v>
      </c>
      <c r="E751" s="10">
        <v>42801</v>
      </c>
      <c r="F751" s="10">
        <v>42799</v>
      </c>
      <c r="G751" s="1">
        <v>3</v>
      </c>
      <c r="H751" s="1">
        <v>8</v>
      </c>
      <c r="I751" s="1">
        <f>IFERROR(Orders[[#This Row],[shipped_date]]-Orders[[#This Row],[order_date]],-1)</f>
        <v>1</v>
      </c>
    </row>
    <row r="752" spans="1:9" x14ac:dyDescent="0.3">
      <c r="A752" s="2">
        <v>751</v>
      </c>
      <c r="B752" s="1">
        <v>731</v>
      </c>
      <c r="C752" s="1">
        <v>4</v>
      </c>
      <c r="D752" s="10">
        <v>42799</v>
      </c>
      <c r="E752" s="10">
        <v>42802</v>
      </c>
      <c r="F752" s="10">
        <v>42801</v>
      </c>
      <c r="G752" s="1">
        <v>1</v>
      </c>
      <c r="H752" s="1">
        <v>3</v>
      </c>
      <c r="I752" s="1">
        <f>IFERROR(Orders[[#This Row],[shipped_date]]-Orders[[#This Row],[order_date]],-1)</f>
        <v>2</v>
      </c>
    </row>
    <row r="753" spans="1:9" x14ac:dyDescent="0.3">
      <c r="A753" s="2">
        <v>752</v>
      </c>
      <c r="B753" s="1">
        <v>335</v>
      </c>
      <c r="C753" s="1">
        <v>4</v>
      </c>
      <c r="D753" s="10">
        <v>42799</v>
      </c>
      <c r="E753" s="10">
        <v>42800</v>
      </c>
      <c r="F753" s="10">
        <v>42801</v>
      </c>
      <c r="G753" s="1">
        <v>2</v>
      </c>
      <c r="H753" s="1">
        <v>6</v>
      </c>
      <c r="I753" s="1">
        <f>IFERROR(Orders[[#This Row],[shipped_date]]-Orders[[#This Row],[order_date]],-1)</f>
        <v>2</v>
      </c>
    </row>
    <row r="754" spans="1:9" x14ac:dyDescent="0.3">
      <c r="A754" s="2">
        <v>753</v>
      </c>
      <c r="B754" s="1">
        <v>1201</v>
      </c>
      <c r="C754" s="1">
        <v>4</v>
      </c>
      <c r="D754" s="10">
        <v>42799</v>
      </c>
      <c r="E754" s="10">
        <v>42802</v>
      </c>
      <c r="F754" s="10">
        <v>42802</v>
      </c>
      <c r="G754" s="1">
        <v>2</v>
      </c>
      <c r="H754" s="1">
        <v>7</v>
      </c>
      <c r="I754" s="1">
        <f>IFERROR(Orders[[#This Row],[shipped_date]]-Orders[[#This Row],[order_date]],-1)</f>
        <v>3</v>
      </c>
    </row>
    <row r="755" spans="1:9" x14ac:dyDescent="0.3">
      <c r="A755" s="2">
        <v>754</v>
      </c>
      <c r="B755" s="1">
        <v>646</v>
      </c>
      <c r="C755" s="1">
        <v>4</v>
      </c>
      <c r="D755" s="10">
        <v>42800</v>
      </c>
      <c r="E755" s="10">
        <v>42801</v>
      </c>
      <c r="F755" s="10">
        <v>42802</v>
      </c>
      <c r="G755" s="1">
        <v>1</v>
      </c>
      <c r="H755" s="1">
        <v>2</v>
      </c>
      <c r="I755" s="1">
        <f>IFERROR(Orders[[#This Row],[shipped_date]]-Orders[[#This Row],[order_date]],-1)</f>
        <v>2</v>
      </c>
    </row>
    <row r="756" spans="1:9" x14ac:dyDescent="0.3">
      <c r="A756" s="2">
        <v>755</v>
      </c>
      <c r="B756" s="1">
        <v>531</v>
      </c>
      <c r="C756" s="1">
        <v>4</v>
      </c>
      <c r="D756" s="10">
        <v>42800</v>
      </c>
      <c r="E756" s="10">
        <v>42801</v>
      </c>
      <c r="F756" s="10">
        <v>42801</v>
      </c>
      <c r="G756" s="1">
        <v>2</v>
      </c>
      <c r="H756" s="1">
        <v>6</v>
      </c>
      <c r="I756" s="1">
        <f>IFERROR(Orders[[#This Row],[shipped_date]]-Orders[[#This Row],[order_date]],-1)</f>
        <v>1</v>
      </c>
    </row>
    <row r="757" spans="1:9" x14ac:dyDescent="0.3">
      <c r="A757" s="2">
        <v>756</v>
      </c>
      <c r="B757" s="1">
        <v>1143</v>
      </c>
      <c r="C757" s="1">
        <v>4</v>
      </c>
      <c r="D757" s="10">
        <v>42800</v>
      </c>
      <c r="E757" s="10">
        <v>42801</v>
      </c>
      <c r="F757" s="10">
        <v>42803</v>
      </c>
      <c r="G757" s="1">
        <v>2</v>
      </c>
      <c r="H757" s="1">
        <v>6</v>
      </c>
      <c r="I757" s="1">
        <f>IFERROR(Orders[[#This Row],[shipped_date]]-Orders[[#This Row],[order_date]],-1)</f>
        <v>3</v>
      </c>
    </row>
    <row r="758" spans="1:9" x14ac:dyDescent="0.3">
      <c r="A758" s="2">
        <v>757</v>
      </c>
      <c r="B758" s="1">
        <v>1336</v>
      </c>
      <c r="C758" s="1">
        <v>4</v>
      </c>
      <c r="D758" s="10">
        <v>42800</v>
      </c>
      <c r="E758" s="10">
        <v>42802</v>
      </c>
      <c r="F758" s="10">
        <v>42803</v>
      </c>
      <c r="G758" s="1">
        <v>2</v>
      </c>
      <c r="H758" s="1">
        <v>7</v>
      </c>
      <c r="I758" s="1">
        <f>IFERROR(Orders[[#This Row],[shipped_date]]-Orders[[#This Row],[order_date]],-1)</f>
        <v>3</v>
      </c>
    </row>
    <row r="759" spans="1:9" x14ac:dyDescent="0.3">
      <c r="A759" s="2">
        <v>758</v>
      </c>
      <c r="B759" s="1">
        <v>953</v>
      </c>
      <c r="C759" s="1">
        <v>4</v>
      </c>
      <c r="D759" s="10">
        <v>42800</v>
      </c>
      <c r="E759" s="10">
        <v>42802</v>
      </c>
      <c r="F759" s="10">
        <v>42801</v>
      </c>
      <c r="G759" s="1">
        <v>3</v>
      </c>
      <c r="H759" s="1">
        <v>9</v>
      </c>
      <c r="I759" s="1">
        <f>IFERROR(Orders[[#This Row],[shipped_date]]-Orders[[#This Row],[order_date]],-1)</f>
        <v>1</v>
      </c>
    </row>
    <row r="760" spans="1:9" x14ac:dyDescent="0.3">
      <c r="A760" s="2">
        <v>759</v>
      </c>
      <c r="B760" s="1">
        <v>284</v>
      </c>
      <c r="C760" s="1">
        <v>4</v>
      </c>
      <c r="D760" s="10">
        <v>42801</v>
      </c>
      <c r="E760" s="10">
        <v>42803</v>
      </c>
      <c r="F760" s="10">
        <v>42802</v>
      </c>
      <c r="G760" s="1">
        <v>2</v>
      </c>
      <c r="H760" s="1">
        <v>7</v>
      </c>
      <c r="I760" s="1">
        <f>IFERROR(Orders[[#This Row],[shipped_date]]-Orders[[#This Row],[order_date]],-1)</f>
        <v>1</v>
      </c>
    </row>
    <row r="761" spans="1:9" x14ac:dyDescent="0.3">
      <c r="A761" s="2">
        <v>760</v>
      </c>
      <c r="B761" s="1">
        <v>1104</v>
      </c>
      <c r="C761" s="1">
        <v>4</v>
      </c>
      <c r="D761" s="10">
        <v>42801</v>
      </c>
      <c r="E761" s="10">
        <v>42804</v>
      </c>
      <c r="F761" s="10">
        <v>42804</v>
      </c>
      <c r="G761" s="1">
        <v>2</v>
      </c>
      <c r="H761" s="1">
        <v>6</v>
      </c>
      <c r="I761" s="1">
        <f>IFERROR(Orders[[#This Row],[shipped_date]]-Orders[[#This Row],[order_date]],-1)</f>
        <v>3</v>
      </c>
    </row>
    <row r="762" spans="1:9" x14ac:dyDescent="0.3">
      <c r="A762" s="2">
        <v>761</v>
      </c>
      <c r="B762" s="1">
        <v>1291</v>
      </c>
      <c r="C762" s="1">
        <v>4</v>
      </c>
      <c r="D762" s="10">
        <v>42801</v>
      </c>
      <c r="E762" s="10">
        <v>42802</v>
      </c>
      <c r="F762" s="10">
        <v>42804</v>
      </c>
      <c r="G762" s="1">
        <v>2</v>
      </c>
      <c r="H762" s="1">
        <v>7</v>
      </c>
      <c r="I762" s="1">
        <f>IFERROR(Orders[[#This Row],[shipped_date]]-Orders[[#This Row],[order_date]],-1)</f>
        <v>3</v>
      </c>
    </row>
    <row r="763" spans="1:9" x14ac:dyDescent="0.3">
      <c r="A763" s="2">
        <v>762</v>
      </c>
      <c r="B763" s="1">
        <v>572</v>
      </c>
      <c r="C763" s="1">
        <v>4</v>
      </c>
      <c r="D763" s="10">
        <v>42802</v>
      </c>
      <c r="E763" s="10">
        <v>42803</v>
      </c>
      <c r="F763" s="10">
        <v>42803</v>
      </c>
      <c r="G763" s="1">
        <v>2</v>
      </c>
      <c r="H763" s="1">
        <v>6</v>
      </c>
      <c r="I763" s="1">
        <f>IFERROR(Orders[[#This Row],[shipped_date]]-Orders[[#This Row],[order_date]],-1)</f>
        <v>1</v>
      </c>
    </row>
    <row r="764" spans="1:9" x14ac:dyDescent="0.3">
      <c r="A764" s="2">
        <v>763</v>
      </c>
      <c r="B764" s="1">
        <v>842</v>
      </c>
      <c r="C764" s="1">
        <v>4</v>
      </c>
      <c r="D764" s="10">
        <v>42802</v>
      </c>
      <c r="E764" s="10">
        <v>42804</v>
      </c>
      <c r="F764" s="10">
        <v>42803</v>
      </c>
      <c r="G764" s="1">
        <v>3</v>
      </c>
      <c r="H764" s="1">
        <v>9</v>
      </c>
      <c r="I764" s="1">
        <f>IFERROR(Orders[[#This Row],[shipped_date]]-Orders[[#This Row],[order_date]],-1)</f>
        <v>1</v>
      </c>
    </row>
    <row r="765" spans="1:9" x14ac:dyDescent="0.3">
      <c r="A765" s="2">
        <v>764</v>
      </c>
      <c r="B765" s="1">
        <v>701</v>
      </c>
      <c r="C765" s="1">
        <v>4</v>
      </c>
      <c r="D765" s="10">
        <v>42803</v>
      </c>
      <c r="E765" s="10">
        <v>42804</v>
      </c>
      <c r="F765" s="10">
        <v>42806</v>
      </c>
      <c r="G765" s="1">
        <v>1</v>
      </c>
      <c r="H765" s="1">
        <v>2</v>
      </c>
      <c r="I765" s="1">
        <f>IFERROR(Orders[[#This Row],[shipped_date]]-Orders[[#This Row],[order_date]],-1)</f>
        <v>3</v>
      </c>
    </row>
    <row r="766" spans="1:9" x14ac:dyDescent="0.3">
      <c r="A766" s="2">
        <v>765</v>
      </c>
      <c r="B766" s="1">
        <v>1152</v>
      </c>
      <c r="C766" s="1">
        <v>4</v>
      </c>
      <c r="D766" s="10">
        <v>42803</v>
      </c>
      <c r="E766" s="10">
        <v>42805</v>
      </c>
      <c r="F766" s="10">
        <v>42806</v>
      </c>
      <c r="G766" s="1">
        <v>1</v>
      </c>
      <c r="H766" s="1">
        <v>2</v>
      </c>
      <c r="I766" s="1">
        <f>IFERROR(Orders[[#This Row],[shipped_date]]-Orders[[#This Row],[order_date]],-1)</f>
        <v>3</v>
      </c>
    </row>
    <row r="767" spans="1:9" x14ac:dyDescent="0.3">
      <c r="A767" s="2">
        <v>766</v>
      </c>
      <c r="B767" s="1">
        <v>141</v>
      </c>
      <c r="C767" s="1">
        <v>4</v>
      </c>
      <c r="D767" s="10">
        <v>42803</v>
      </c>
      <c r="E767" s="10">
        <v>42805</v>
      </c>
      <c r="F767" s="10">
        <v>42806</v>
      </c>
      <c r="G767" s="1">
        <v>2</v>
      </c>
      <c r="H767" s="1">
        <v>6</v>
      </c>
      <c r="I767" s="1">
        <f>IFERROR(Orders[[#This Row],[shipped_date]]-Orders[[#This Row],[order_date]],-1)</f>
        <v>3</v>
      </c>
    </row>
    <row r="768" spans="1:9" x14ac:dyDescent="0.3">
      <c r="A768" s="2">
        <v>767</v>
      </c>
      <c r="B768" s="1">
        <v>564</v>
      </c>
      <c r="C768" s="1">
        <v>4</v>
      </c>
      <c r="D768" s="10">
        <v>42803</v>
      </c>
      <c r="E768" s="10">
        <v>42804</v>
      </c>
      <c r="F768" s="10">
        <v>42805</v>
      </c>
      <c r="G768" s="1">
        <v>2</v>
      </c>
      <c r="H768" s="1">
        <v>7</v>
      </c>
      <c r="I768" s="1">
        <f>IFERROR(Orders[[#This Row],[shipped_date]]-Orders[[#This Row],[order_date]],-1)</f>
        <v>2</v>
      </c>
    </row>
    <row r="769" spans="1:9" x14ac:dyDescent="0.3">
      <c r="A769" s="2">
        <v>768</v>
      </c>
      <c r="B769" s="1">
        <v>841</v>
      </c>
      <c r="C769" s="1">
        <v>4</v>
      </c>
      <c r="D769" s="10">
        <v>42803</v>
      </c>
      <c r="E769" s="10">
        <v>42806</v>
      </c>
      <c r="F769" s="10">
        <v>42804</v>
      </c>
      <c r="G769" s="1">
        <v>2</v>
      </c>
      <c r="H769" s="1">
        <v>7</v>
      </c>
      <c r="I769" s="1">
        <f>IFERROR(Orders[[#This Row],[shipped_date]]-Orders[[#This Row],[order_date]],-1)</f>
        <v>1</v>
      </c>
    </row>
    <row r="770" spans="1:9" x14ac:dyDescent="0.3">
      <c r="A770" s="2">
        <v>769</v>
      </c>
      <c r="B770" s="1">
        <v>946</v>
      </c>
      <c r="C770" s="1">
        <v>4</v>
      </c>
      <c r="D770" s="10">
        <v>42803</v>
      </c>
      <c r="E770" s="10">
        <v>42805</v>
      </c>
      <c r="F770" s="10">
        <v>42805</v>
      </c>
      <c r="G770" s="1">
        <v>2</v>
      </c>
      <c r="H770" s="1">
        <v>6</v>
      </c>
      <c r="I770" s="1">
        <f>IFERROR(Orders[[#This Row],[shipped_date]]-Orders[[#This Row],[order_date]],-1)</f>
        <v>2</v>
      </c>
    </row>
    <row r="771" spans="1:9" x14ac:dyDescent="0.3">
      <c r="A771" s="2">
        <v>770</v>
      </c>
      <c r="B771" s="1">
        <v>135</v>
      </c>
      <c r="C771" s="1">
        <v>4</v>
      </c>
      <c r="D771" s="10">
        <v>42803</v>
      </c>
      <c r="E771" s="10">
        <v>42805</v>
      </c>
      <c r="F771" s="10">
        <v>42805</v>
      </c>
      <c r="G771" s="1">
        <v>3</v>
      </c>
      <c r="H771" s="1">
        <v>9</v>
      </c>
      <c r="I771" s="1">
        <f>IFERROR(Orders[[#This Row],[shipped_date]]-Orders[[#This Row],[order_date]],-1)</f>
        <v>2</v>
      </c>
    </row>
    <row r="772" spans="1:9" x14ac:dyDescent="0.3">
      <c r="A772" s="2">
        <v>771</v>
      </c>
      <c r="B772" s="1">
        <v>671</v>
      </c>
      <c r="C772" s="1">
        <v>4</v>
      </c>
      <c r="D772" s="10">
        <v>42805</v>
      </c>
      <c r="E772" s="10">
        <v>42808</v>
      </c>
      <c r="F772" s="10">
        <v>42806</v>
      </c>
      <c r="G772" s="1">
        <v>1</v>
      </c>
      <c r="H772" s="1">
        <v>3</v>
      </c>
      <c r="I772" s="1">
        <f>IFERROR(Orders[[#This Row],[shipped_date]]-Orders[[#This Row],[order_date]],-1)</f>
        <v>1</v>
      </c>
    </row>
    <row r="773" spans="1:9" x14ac:dyDescent="0.3">
      <c r="A773" s="2">
        <v>772</v>
      </c>
      <c r="B773" s="1">
        <v>448</v>
      </c>
      <c r="C773" s="1">
        <v>4</v>
      </c>
      <c r="D773" s="10">
        <v>42805</v>
      </c>
      <c r="E773" s="10">
        <v>42806</v>
      </c>
      <c r="F773" s="10">
        <v>42807</v>
      </c>
      <c r="G773" s="1">
        <v>2</v>
      </c>
      <c r="H773" s="1">
        <v>7</v>
      </c>
      <c r="I773" s="1">
        <f>IFERROR(Orders[[#This Row],[shipped_date]]-Orders[[#This Row],[order_date]],-1)</f>
        <v>2</v>
      </c>
    </row>
    <row r="774" spans="1:9" x14ac:dyDescent="0.3">
      <c r="A774" s="2">
        <v>773</v>
      </c>
      <c r="B774" s="1">
        <v>1385</v>
      </c>
      <c r="C774" s="1">
        <v>4</v>
      </c>
      <c r="D774" s="10">
        <v>42805</v>
      </c>
      <c r="E774" s="10">
        <v>42806</v>
      </c>
      <c r="F774" s="10">
        <v>42806</v>
      </c>
      <c r="G774" s="1">
        <v>2</v>
      </c>
      <c r="H774" s="1">
        <v>6</v>
      </c>
      <c r="I774" s="1">
        <f>IFERROR(Orders[[#This Row],[shipped_date]]-Orders[[#This Row],[order_date]],-1)</f>
        <v>1</v>
      </c>
    </row>
    <row r="775" spans="1:9" x14ac:dyDescent="0.3">
      <c r="A775" s="2">
        <v>774</v>
      </c>
      <c r="B775" s="1">
        <v>690</v>
      </c>
      <c r="C775" s="1">
        <v>4</v>
      </c>
      <c r="D775" s="10">
        <v>42806</v>
      </c>
      <c r="E775" s="10">
        <v>42808</v>
      </c>
      <c r="F775" s="10">
        <v>42808</v>
      </c>
      <c r="G775" s="1">
        <v>2</v>
      </c>
      <c r="H775" s="1">
        <v>6</v>
      </c>
      <c r="I775" s="1">
        <f>IFERROR(Orders[[#This Row],[shipped_date]]-Orders[[#This Row],[order_date]],-1)</f>
        <v>2</v>
      </c>
    </row>
    <row r="776" spans="1:9" x14ac:dyDescent="0.3">
      <c r="A776" s="2">
        <v>775</v>
      </c>
      <c r="B776" s="1">
        <v>968</v>
      </c>
      <c r="C776" s="1">
        <v>4</v>
      </c>
      <c r="D776" s="10">
        <v>42806</v>
      </c>
      <c r="E776" s="10">
        <v>42807</v>
      </c>
      <c r="F776" s="10">
        <v>42807</v>
      </c>
      <c r="G776" s="1">
        <v>2</v>
      </c>
      <c r="H776" s="1">
        <v>6</v>
      </c>
      <c r="I776" s="1">
        <f>IFERROR(Orders[[#This Row],[shipped_date]]-Orders[[#This Row],[order_date]],-1)</f>
        <v>1</v>
      </c>
    </row>
    <row r="777" spans="1:9" x14ac:dyDescent="0.3">
      <c r="A777" s="2">
        <v>776</v>
      </c>
      <c r="B777" s="1">
        <v>490</v>
      </c>
      <c r="C777" s="1">
        <v>4</v>
      </c>
      <c r="D777" s="10">
        <v>42807</v>
      </c>
      <c r="E777" s="10">
        <v>42809</v>
      </c>
      <c r="F777" s="10">
        <v>42810</v>
      </c>
      <c r="G777" s="1">
        <v>2</v>
      </c>
      <c r="H777" s="1">
        <v>6</v>
      </c>
      <c r="I777" s="1">
        <f>IFERROR(Orders[[#This Row],[shipped_date]]-Orders[[#This Row],[order_date]],-1)</f>
        <v>3</v>
      </c>
    </row>
    <row r="778" spans="1:9" x14ac:dyDescent="0.3">
      <c r="A778" s="2">
        <v>777</v>
      </c>
      <c r="B778" s="1">
        <v>496</v>
      </c>
      <c r="C778" s="1">
        <v>4</v>
      </c>
      <c r="D778" s="10">
        <v>42807</v>
      </c>
      <c r="E778" s="10">
        <v>42810</v>
      </c>
      <c r="F778" s="10">
        <v>42810</v>
      </c>
      <c r="G778" s="1">
        <v>2</v>
      </c>
      <c r="H778" s="1">
        <v>6</v>
      </c>
      <c r="I778" s="1">
        <f>IFERROR(Orders[[#This Row],[shipped_date]]-Orders[[#This Row],[order_date]],-1)</f>
        <v>3</v>
      </c>
    </row>
    <row r="779" spans="1:9" x14ac:dyDescent="0.3">
      <c r="A779" s="2">
        <v>778</v>
      </c>
      <c r="B779" s="1">
        <v>56</v>
      </c>
      <c r="C779" s="1">
        <v>3</v>
      </c>
      <c r="D779" s="10">
        <v>42809</v>
      </c>
      <c r="E779" s="10">
        <v>42809</v>
      </c>
      <c r="F779" s="1" t="s">
        <v>31</v>
      </c>
      <c r="G779" s="1">
        <v>3</v>
      </c>
      <c r="H779" s="1">
        <v>9</v>
      </c>
      <c r="I779" s="1">
        <f>IFERROR(Orders[[#This Row],[shipped_date]]-Orders[[#This Row],[order_date]],-1)</f>
        <v>-1</v>
      </c>
    </row>
    <row r="780" spans="1:9" x14ac:dyDescent="0.3">
      <c r="A780" s="2">
        <v>779</v>
      </c>
      <c r="B780" s="1">
        <v>367</v>
      </c>
      <c r="C780" s="1">
        <v>4</v>
      </c>
      <c r="D780" s="10">
        <v>42809</v>
      </c>
      <c r="E780" s="10">
        <v>42810</v>
      </c>
      <c r="F780" s="10">
        <v>42812</v>
      </c>
      <c r="G780" s="1">
        <v>2</v>
      </c>
      <c r="H780" s="1">
        <v>6</v>
      </c>
      <c r="I780" s="1">
        <f>IFERROR(Orders[[#This Row],[shipped_date]]-Orders[[#This Row],[order_date]],-1)</f>
        <v>3</v>
      </c>
    </row>
    <row r="781" spans="1:9" x14ac:dyDescent="0.3">
      <c r="A781" s="2">
        <v>780</v>
      </c>
      <c r="B781" s="1">
        <v>592</v>
      </c>
      <c r="C781" s="1">
        <v>4</v>
      </c>
      <c r="D781" s="10">
        <v>42809</v>
      </c>
      <c r="E781" s="10">
        <v>42811</v>
      </c>
      <c r="F781" s="10">
        <v>42811</v>
      </c>
      <c r="G781" s="1">
        <v>2</v>
      </c>
      <c r="H781" s="1">
        <v>6</v>
      </c>
      <c r="I781" s="1">
        <f>IFERROR(Orders[[#This Row],[shipped_date]]-Orders[[#This Row],[order_date]],-1)</f>
        <v>2</v>
      </c>
    </row>
    <row r="782" spans="1:9" x14ac:dyDescent="0.3">
      <c r="A782" s="2">
        <v>781</v>
      </c>
      <c r="B782" s="1">
        <v>1018</v>
      </c>
      <c r="C782" s="1">
        <v>4</v>
      </c>
      <c r="D782" s="10">
        <v>42809</v>
      </c>
      <c r="E782" s="10">
        <v>42810</v>
      </c>
      <c r="F782" s="10">
        <v>42811</v>
      </c>
      <c r="G782" s="1">
        <v>2</v>
      </c>
      <c r="H782" s="1">
        <v>6</v>
      </c>
      <c r="I782" s="1">
        <f>IFERROR(Orders[[#This Row],[shipped_date]]-Orders[[#This Row],[order_date]],-1)</f>
        <v>2</v>
      </c>
    </row>
    <row r="783" spans="1:9" x14ac:dyDescent="0.3">
      <c r="A783" s="2">
        <v>782</v>
      </c>
      <c r="B783" s="1">
        <v>1298</v>
      </c>
      <c r="C783" s="1">
        <v>4</v>
      </c>
      <c r="D783" s="10">
        <v>42809</v>
      </c>
      <c r="E783" s="10">
        <v>42810</v>
      </c>
      <c r="F783" s="10">
        <v>42812</v>
      </c>
      <c r="G783" s="1">
        <v>2</v>
      </c>
      <c r="H783" s="1">
        <v>7</v>
      </c>
      <c r="I783" s="1">
        <f>IFERROR(Orders[[#This Row],[shipped_date]]-Orders[[#This Row],[order_date]],-1)</f>
        <v>3</v>
      </c>
    </row>
    <row r="784" spans="1:9" x14ac:dyDescent="0.3">
      <c r="A784" s="2">
        <v>783</v>
      </c>
      <c r="B784" s="1">
        <v>1343</v>
      </c>
      <c r="C784" s="1">
        <v>4</v>
      </c>
      <c r="D784" s="10">
        <v>42810</v>
      </c>
      <c r="E784" s="10">
        <v>42813</v>
      </c>
      <c r="F784" s="10">
        <v>42811</v>
      </c>
      <c r="G784" s="1">
        <v>1</v>
      </c>
      <c r="H784" s="1">
        <v>2</v>
      </c>
      <c r="I784" s="1">
        <f>IFERROR(Orders[[#This Row],[shipped_date]]-Orders[[#This Row],[order_date]],-1)</f>
        <v>1</v>
      </c>
    </row>
    <row r="785" spans="1:9" x14ac:dyDescent="0.3">
      <c r="A785" s="2">
        <v>784</v>
      </c>
      <c r="B785" s="1">
        <v>430</v>
      </c>
      <c r="C785" s="1">
        <v>4</v>
      </c>
      <c r="D785" s="10">
        <v>42810</v>
      </c>
      <c r="E785" s="10">
        <v>42813</v>
      </c>
      <c r="F785" s="10">
        <v>42813</v>
      </c>
      <c r="G785" s="1">
        <v>2</v>
      </c>
      <c r="H785" s="1">
        <v>7</v>
      </c>
      <c r="I785" s="1">
        <f>IFERROR(Orders[[#This Row],[shipped_date]]-Orders[[#This Row],[order_date]],-1)</f>
        <v>3</v>
      </c>
    </row>
    <row r="786" spans="1:9" x14ac:dyDescent="0.3">
      <c r="A786" s="2">
        <v>785</v>
      </c>
      <c r="B786" s="1">
        <v>794</v>
      </c>
      <c r="C786" s="1">
        <v>4</v>
      </c>
      <c r="D786" s="10">
        <v>42812</v>
      </c>
      <c r="E786" s="10">
        <v>42813</v>
      </c>
      <c r="F786" s="10">
        <v>42814</v>
      </c>
      <c r="G786" s="1">
        <v>1</v>
      </c>
      <c r="H786" s="1">
        <v>2</v>
      </c>
      <c r="I786" s="1">
        <f>IFERROR(Orders[[#This Row],[shipped_date]]-Orders[[#This Row],[order_date]],-1)</f>
        <v>2</v>
      </c>
    </row>
    <row r="787" spans="1:9" x14ac:dyDescent="0.3">
      <c r="A787" s="2">
        <v>786</v>
      </c>
      <c r="B787" s="1">
        <v>249</v>
      </c>
      <c r="C787" s="1">
        <v>4</v>
      </c>
      <c r="D787" s="10">
        <v>42812</v>
      </c>
      <c r="E787" s="10">
        <v>42814</v>
      </c>
      <c r="F787" s="10">
        <v>42813</v>
      </c>
      <c r="G787" s="1">
        <v>2</v>
      </c>
      <c r="H787" s="1">
        <v>6</v>
      </c>
      <c r="I787" s="1">
        <f>IFERROR(Orders[[#This Row],[shipped_date]]-Orders[[#This Row],[order_date]],-1)</f>
        <v>1</v>
      </c>
    </row>
    <row r="788" spans="1:9" x14ac:dyDescent="0.3">
      <c r="A788" s="2">
        <v>787</v>
      </c>
      <c r="B788" s="1">
        <v>700</v>
      </c>
      <c r="C788" s="1">
        <v>4</v>
      </c>
      <c r="D788" s="10">
        <v>42812</v>
      </c>
      <c r="E788" s="10">
        <v>42814</v>
      </c>
      <c r="F788" s="10">
        <v>42813</v>
      </c>
      <c r="G788" s="1">
        <v>3</v>
      </c>
      <c r="H788" s="1">
        <v>9</v>
      </c>
      <c r="I788" s="1">
        <f>IFERROR(Orders[[#This Row],[shipped_date]]-Orders[[#This Row],[order_date]],-1)</f>
        <v>1</v>
      </c>
    </row>
    <row r="789" spans="1:9" x14ac:dyDescent="0.3">
      <c r="A789" s="2">
        <v>788</v>
      </c>
      <c r="B789" s="1">
        <v>1363</v>
      </c>
      <c r="C789" s="1">
        <v>4</v>
      </c>
      <c r="D789" s="10">
        <v>42812</v>
      </c>
      <c r="E789" s="10">
        <v>42814</v>
      </c>
      <c r="F789" s="10">
        <v>42814</v>
      </c>
      <c r="G789" s="1">
        <v>3</v>
      </c>
      <c r="H789" s="1">
        <v>9</v>
      </c>
      <c r="I789" s="1">
        <f>IFERROR(Orders[[#This Row],[shipped_date]]-Orders[[#This Row],[order_date]],-1)</f>
        <v>2</v>
      </c>
    </row>
    <row r="790" spans="1:9" x14ac:dyDescent="0.3">
      <c r="A790" s="2">
        <v>789</v>
      </c>
      <c r="B790" s="1">
        <v>772</v>
      </c>
      <c r="C790" s="1">
        <v>4</v>
      </c>
      <c r="D790" s="10">
        <v>42813</v>
      </c>
      <c r="E790" s="10">
        <v>42814</v>
      </c>
      <c r="F790" s="10">
        <v>42814</v>
      </c>
      <c r="G790" s="1">
        <v>2</v>
      </c>
      <c r="H790" s="1">
        <v>6</v>
      </c>
      <c r="I790" s="1">
        <f>IFERROR(Orders[[#This Row],[shipped_date]]-Orders[[#This Row],[order_date]],-1)</f>
        <v>1</v>
      </c>
    </row>
    <row r="791" spans="1:9" x14ac:dyDescent="0.3">
      <c r="A791" s="2">
        <v>790</v>
      </c>
      <c r="B791" s="1">
        <v>1015</v>
      </c>
      <c r="C791" s="1">
        <v>4</v>
      </c>
      <c r="D791" s="10">
        <v>42813</v>
      </c>
      <c r="E791" s="10">
        <v>42815</v>
      </c>
      <c r="F791" s="10">
        <v>42816</v>
      </c>
      <c r="G791" s="1">
        <v>2</v>
      </c>
      <c r="H791" s="1">
        <v>7</v>
      </c>
      <c r="I791" s="1">
        <f>IFERROR(Orders[[#This Row],[shipped_date]]-Orders[[#This Row],[order_date]],-1)</f>
        <v>3</v>
      </c>
    </row>
    <row r="792" spans="1:9" x14ac:dyDescent="0.3">
      <c r="A792" s="2">
        <v>791</v>
      </c>
      <c r="B792" s="1">
        <v>432</v>
      </c>
      <c r="C792" s="1">
        <v>4</v>
      </c>
      <c r="D792" s="10">
        <v>42814</v>
      </c>
      <c r="E792" s="10">
        <v>42816</v>
      </c>
      <c r="F792" s="10">
        <v>42817</v>
      </c>
      <c r="G792" s="1">
        <v>2</v>
      </c>
      <c r="H792" s="1">
        <v>6</v>
      </c>
      <c r="I792" s="1">
        <f>IFERROR(Orders[[#This Row],[shipped_date]]-Orders[[#This Row],[order_date]],-1)</f>
        <v>3</v>
      </c>
    </row>
    <row r="793" spans="1:9" x14ac:dyDescent="0.3">
      <c r="A793" s="2">
        <v>792</v>
      </c>
      <c r="B793" s="1">
        <v>479</v>
      </c>
      <c r="C793" s="1">
        <v>4</v>
      </c>
      <c r="D793" s="10">
        <v>42816</v>
      </c>
      <c r="E793" s="10">
        <v>42817</v>
      </c>
      <c r="F793" s="10">
        <v>42818</v>
      </c>
      <c r="G793" s="1">
        <v>2</v>
      </c>
      <c r="H793" s="1">
        <v>6</v>
      </c>
      <c r="I793" s="1">
        <f>IFERROR(Orders[[#This Row],[shipped_date]]-Orders[[#This Row],[order_date]],-1)</f>
        <v>2</v>
      </c>
    </row>
    <row r="794" spans="1:9" x14ac:dyDescent="0.3">
      <c r="A794" s="2">
        <v>793</v>
      </c>
      <c r="B794" s="1">
        <v>653</v>
      </c>
      <c r="C794" s="1">
        <v>4</v>
      </c>
      <c r="D794" s="10">
        <v>42817</v>
      </c>
      <c r="E794" s="10">
        <v>42818</v>
      </c>
      <c r="F794" s="10">
        <v>42818</v>
      </c>
      <c r="G794" s="1">
        <v>2</v>
      </c>
      <c r="H794" s="1">
        <v>6</v>
      </c>
      <c r="I794" s="1">
        <f>IFERROR(Orders[[#This Row],[shipped_date]]-Orders[[#This Row],[order_date]],-1)</f>
        <v>1</v>
      </c>
    </row>
    <row r="795" spans="1:9" x14ac:dyDescent="0.3">
      <c r="A795" s="2">
        <v>794</v>
      </c>
      <c r="B795" s="1">
        <v>863</v>
      </c>
      <c r="C795" s="1">
        <v>4</v>
      </c>
      <c r="D795" s="10">
        <v>42817</v>
      </c>
      <c r="E795" s="10">
        <v>42819</v>
      </c>
      <c r="F795" s="10">
        <v>42818</v>
      </c>
      <c r="G795" s="1">
        <v>2</v>
      </c>
      <c r="H795" s="1">
        <v>7</v>
      </c>
      <c r="I795" s="1">
        <f>IFERROR(Orders[[#This Row],[shipped_date]]-Orders[[#This Row],[order_date]],-1)</f>
        <v>1</v>
      </c>
    </row>
    <row r="796" spans="1:9" x14ac:dyDescent="0.3">
      <c r="A796" s="2">
        <v>795</v>
      </c>
      <c r="B796" s="1">
        <v>992</v>
      </c>
      <c r="C796" s="1">
        <v>4</v>
      </c>
      <c r="D796" s="10">
        <v>42817</v>
      </c>
      <c r="E796" s="10">
        <v>42819</v>
      </c>
      <c r="F796" s="10">
        <v>42820</v>
      </c>
      <c r="G796" s="1">
        <v>2</v>
      </c>
      <c r="H796" s="1">
        <v>7</v>
      </c>
      <c r="I796" s="1">
        <f>IFERROR(Orders[[#This Row],[shipped_date]]-Orders[[#This Row],[order_date]],-1)</f>
        <v>3</v>
      </c>
    </row>
    <row r="797" spans="1:9" x14ac:dyDescent="0.3">
      <c r="A797" s="2">
        <v>796</v>
      </c>
      <c r="B797" s="1">
        <v>154</v>
      </c>
      <c r="C797" s="1">
        <v>4</v>
      </c>
      <c r="D797" s="10">
        <v>42817</v>
      </c>
      <c r="E797" s="10">
        <v>42820</v>
      </c>
      <c r="F797" s="10">
        <v>42819</v>
      </c>
      <c r="G797" s="1">
        <v>3</v>
      </c>
      <c r="H797" s="1">
        <v>9</v>
      </c>
      <c r="I797" s="1">
        <f>IFERROR(Orders[[#This Row],[shipped_date]]-Orders[[#This Row],[order_date]],-1)</f>
        <v>2</v>
      </c>
    </row>
    <row r="798" spans="1:9" x14ac:dyDescent="0.3">
      <c r="A798" s="2">
        <v>797</v>
      </c>
      <c r="B798" s="1">
        <v>374</v>
      </c>
      <c r="C798" s="1">
        <v>4</v>
      </c>
      <c r="D798" s="10">
        <v>42818</v>
      </c>
      <c r="E798" s="10">
        <v>42820</v>
      </c>
      <c r="F798" s="10">
        <v>42820</v>
      </c>
      <c r="G798" s="1">
        <v>2</v>
      </c>
      <c r="H798" s="1">
        <v>7</v>
      </c>
      <c r="I798" s="1">
        <f>IFERROR(Orders[[#This Row],[shipped_date]]-Orders[[#This Row],[order_date]],-1)</f>
        <v>2</v>
      </c>
    </row>
    <row r="799" spans="1:9" x14ac:dyDescent="0.3">
      <c r="A799" s="2">
        <v>798</v>
      </c>
      <c r="B799" s="1">
        <v>619</v>
      </c>
      <c r="C799" s="1">
        <v>4</v>
      </c>
      <c r="D799" s="10">
        <v>42820</v>
      </c>
      <c r="E799" s="10">
        <v>42822</v>
      </c>
      <c r="F799" s="10">
        <v>42823</v>
      </c>
      <c r="G799" s="1">
        <v>1</v>
      </c>
      <c r="H799" s="1">
        <v>3</v>
      </c>
      <c r="I799" s="1">
        <f>IFERROR(Orders[[#This Row],[shipped_date]]-Orders[[#This Row],[order_date]],-1)</f>
        <v>3</v>
      </c>
    </row>
    <row r="800" spans="1:9" x14ac:dyDescent="0.3">
      <c r="A800" s="2">
        <v>799</v>
      </c>
      <c r="B800" s="1">
        <v>607</v>
      </c>
      <c r="C800" s="1">
        <v>4</v>
      </c>
      <c r="D800" s="10">
        <v>42821</v>
      </c>
      <c r="E800" s="10">
        <v>42822</v>
      </c>
      <c r="F800" s="10">
        <v>42823</v>
      </c>
      <c r="G800" s="1">
        <v>1</v>
      </c>
      <c r="H800" s="1">
        <v>3</v>
      </c>
      <c r="I800" s="1">
        <f>IFERROR(Orders[[#This Row],[shipped_date]]-Orders[[#This Row],[order_date]],-1)</f>
        <v>2</v>
      </c>
    </row>
    <row r="801" spans="1:9" x14ac:dyDescent="0.3">
      <c r="A801" s="2">
        <v>800</v>
      </c>
      <c r="B801" s="1">
        <v>1057</v>
      </c>
      <c r="C801" s="1">
        <v>4</v>
      </c>
      <c r="D801" s="10">
        <v>42821</v>
      </c>
      <c r="E801" s="10">
        <v>42823</v>
      </c>
      <c r="F801" s="10">
        <v>42822</v>
      </c>
      <c r="G801" s="1">
        <v>2</v>
      </c>
      <c r="H801" s="1">
        <v>6</v>
      </c>
      <c r="I801" s="1">
        <f>IFERROR(Orders[[#This Row],[shipped_date]]-Orders[[#This Row],[order_date]],-1)</f>
        <v>1</v>
      </c>
    </row>
    <row r="802" spans="1:9" x14ac:dyDescent="0.3">
      <c r="A802" s="2">
        <v>801</v>
      </c>
      <c r="B802" s="1">
        <v>78</v>
      </c>
      <c r="C802" s="1">
        <v>4</v>
      </c>
      <c r="D802" s="10">
        <v>42822</v>
      </c>
      <c r="E802" s="10">
        <v>42823</v>
      </c>
      <c r="F802" s="10">
        <v>42824</v>
      </c>
      <c r="G802" s="1">
        <v>1</v>
      </c>
      <c r="H802" s="1">
        <v>2</v>
      </c>
      <c r="I802" s="1">
        <f>IFERROR(Orders[[#This Row],[shipped_date]]-Orders[[#This Row],[order_date]],-1)</f>
        <v>2</v>
      </c>
    </row>
    <row r="803" spans="1:9" x14ac:dyDescent="0.3">
      <c r="A803" s="2">
        <v>802</v>
      </c>
      <c r="B803" s="1">
        <v>340</v>
      </c>
      <c r="C803" s="1">
        <v>4</v>
      </c>
      <c r="D803" s="10">
        <v>42822</v>
      </c>
      <c r="E803" s="10">
        <v>42823</v>
      </c>
      <c r="F803" s="10">
        <v>42824</v>
      </c>
      <c r="G803" s="1">
        <v>2</v>
      </c>
      <c r="H803" s="1">
        <v>6</v>
      </c>
      <c r="I803" s="1">
        <f>IFERROR(Orders[[#This Row],[shipped_date]]-Orders[[#This Row],[order_date]],-1)</f>
        <v>2</v>
      </c>
    </row>
    <row r="804" spans="1:9" x14ac:dyDescent="0.3">
      <c r="A804" s="2">
        <v>803</v>
      </c>
      <c r="B804" s="1">
        <v>1105</v>
      </c>
      <c r="C804" s="1">
        <v>4</v>
      </c>
      <c r="D804" s="10">
        <v>42822</v>
      </c>
      <c r="E804" s="10">
        <v>42825</v>
      </c>
      <c r="F804" s="10">
        <v>42824</v>
      </c>
      <c r="G804" s="1">
        <v>3</v>
      </c>
      <c r="H804" s="1">
        <v>8</v>
      </c>
      <c r="I804" s="1">
        <f>IFERROR(Orders[[#This Row],[shipped_date]]-Orders[[#This Row],[order_date]],-1)</f>
        <v>2</v>
      </c>
    </row>
    <row r="805" spans="1:9" x14ac:dyDescent="0.3">
      <c r="A805" s="2">
        <v>804</v>
      </c>
      <c r="B805" s="1">
        <v>95</v>
      </c>
      <c r="C805" s="1">
        <v>4</v>
      </c>
      <c r="D805" s="10">
        <v>42823</v>
      </c>
      <c r="E805" s="10">
        <v>42825</v>
      </c>
      <c r="F805" s="10">
        <v>42824</v>
      </c>
      <c r="G805" s="1">
        <v>2</v>
      </c>
      <c r="H805" s="1">
        <v>6</v>
      </c>
      <c r="I805" s="1">
        <f>IFERROR(Orders[[#This Row],[shipped_date]]-Orders[[#This Row],[order_date]],-1)</f>
        <v>1</v>
      </c>
    </row>
    <row r="806" spans="1:9" x14ac:dyDescent="0.3">
      <c r="A806" s="2">
        <v>805</v>
      </c>
      <c r="B806" s="1">
        <v>420</v>
      </c>
      <c r="C806" s="1">
        <v>4</v>
      </c>
      <c r="D806" s="10">
        <v>42823</v>
      </c>
      <c r="E806" s="10">
        <v>42824</v>
      </c>
      <c r="F806" s="10">
        <v>42826</v>
      </c>
      <c r="G806" s="1">
        <v>2</v>
      </c>
      <c r="H806" s="1">
        <v>6</v>
      </c>
      <c r="I806" s="1">
        <f>IFERROR(Orders[[#This Row],[shipped_date]]-Orders[[#This Row],[order_date]],-1)</f>
        <v>3</v>
      </c>
    </row>
    <row r="807" spans="1:9" x14ac:dyDescent="0.3">
      <c r="A807" s="2">
        <v>806</v>
      </c>
      <c r="B807" s="1">
        <v>234</v>
      </c>
      <c r="C807" s="1">
        <v>4</v>
      </c>
      <c r="D807" s="10">
        <v>42824</v>
      </c>
      <c r="E807" s="10">
        <v>42825</v>
      </c>
      <c r="F807" s="10">
        <v>42825</v>
      </c>
      <c r="G807" s="1">
        <v>2</v>
      </c>
      <c r="H807" s="1">
        <v>7</v>
      </c>
      <c r="I807" s="1">
        <f>IFERROR(Orders[[#This Row],[shipped_date]]-Orders[[#This Row],[order_date]],-1)</f>
        <v>1</v>
      </c>
    </row>
    <row r="808" spans="1:9" x14ac:dyDescent="0.3">
      <c r="A808" s="2">
        <v>807</v>
      </c>
      <c r="B808" s="1">
        <v>1148</v>
      </c>
      <c r="C808" s="1">
        <v>4</v>
      </c>
      <c r="D808" s="10">
        <v>42824</v>
      </c>
      <c r="E808" s="10">
        <v>42826</v>
      </c>
      <c r="F808" s="10">
        <v>42827</v>
      </c>
      <c r="G808" s="1">
        <v>2</v>
      </c>
      <c r="H808" s="1">
        <v>6</v>
      </c>
      <c r="I808" s="1">
        <f>IFERROR(Orders[[#This Row],[shipped_date]]-Orders[[#This Row],[order_date]],-1)</f>
        <v>3</v>
      </c>
    </row>
    <row r="809" spans="1:9" x14ac:dyDescent="0.3">
      <c r="A809" s="2">
        <v>808</v>
      </c>
      <c r="B809" s="1">
        <v>315</v>
      </c>
      <c r="C809" s="1">
        <v>4</v>
      </c>
      <c r="D809" s="10">
        <v>42825</v>
      </c>
      <c r="E809" s="10">
        <v>42827</v>
      </c>
      <c r="F809" s="10">
        <v>42827</v>
      </c>
      <c r="G809" s="1">
        <v>2</v>
      </c>
      <c r="H809" s="1">
        <v>6</v>
      </c>
      <c r="I809" s="1">
        <f>IFERROR(Orders[[#This Row],[shipped_date]]-Orders[[#This Row],[order_date]],-1)</f>
        <v>2</v>
      </c>
    </row>
    <row r="810" spans="1:9" x14ac:dyDescent="0.3">
      <c r="A810" s="2">
        <v>809</v>
      </c>
      <c r="B810" s="1">
        <v>1222</v>
      </c>
      <c r="C810" s="1">
        <v>4</v>
      </c>
      <c r="D810" s="10">
        <v>42825</v>
      </c>
      <c r="E810" s="10">
        <v>42828</v>
      </c>
      <c r="F810" s="10">
        <v>42828</v>
      </c>
      <c r="G810" s="1">
        <v>2</v>
      </c>
      <c r="H810" s="1">
        <v>7</v>
      </c>
      <c r="I810" s="1">
        <f>IFERROR(Orders[[#This Row],[shipped_date]]-Orders[[#This Row],[order_date]],-1)</f>
        <v>3</v>
      </c>
    </row>
    <row r="811" spans="1:9" x14ac:dyDescent="0.3">
      <c r="A811" s="2">
        <v>810</v>
      </c>
      <c r="B811" s="1">
        <v>153</v>
      </c>
      <c r="C811" s="1">
        <v>3</v>
      </c>
      <c r="D811" s="10">
        <v>42826</v>
      </c>
      <c r="E811" s="10">
        <v>42826</v>
      </c>
      <c r="F811" s="1" t="s">
        <v>31</v>
      </c>
      <c r="G811" s="1">
        <v>3</v>
      </c>
      <c r="H811" s="1">
        <v>8</v>
      </c>
      <c r="I811" s="1">
        <f>IFERROR(Orders[[#This Row],[shipped_date]]-Orders[[#This Row],[order_date]],-1)</f>
        <v>-1</v>
      </c>
    </row>
    <row r="812" spans="1:9" x14ac:dyDescent="0.3">
      <c r="A812" s="2">
        <v>811</v>
      </c>
      <c r="B812" s="1">
        <v>524</v>
      </c>
      <c r="C812" s="1">
        <v>4</v>
      </c>
      <c r="D812" s="10">
        <v>42826</v>
      </c>
      <c r="E812" s="10">
        <v>42829</v>
      </c>
      <c r="F812" s="10">
        <v>42829</v>
      </c>
      <c r="G812" s="1">
        <v>2</v>
      </c>
      <c r="H812" s="1">
        <v>7</v>
      </c>
      <c r="I812" s="1">
        <f>IFERROR(Orders[[#This Row],[shipped_date]]-Orders[[#This Row],[order_date]],-1)</f>
        <v>3</v>
      </c>
    </row>
    <row r="813" spans="1:9" x14ac:dyDescent="0.3">
      <c r="A813" s="2">
        <v>812</v>
      </c>
      <c r="B813" s="1">
        <v>1164</v>
      </c>
      <c r="C813" s="1">
        <v>4</v>
      </c>
      <c r="D813" s="10">
        <v>42826</v>
      </c>
      <c r="E813" s="10">
        <v>42827</v>
      </c>
      <c r="F813" s="10">
        <v>42828</v>
      </c>
      <c r="G813" s="1">
        <v>2</v>
      </c>
      <c r="H813" s="1">
        <v>7</v>
      </c>
      <c r="I813" s="1">
        <f>IFERROR(Orders[[#This Row],[shipped_date]]-Orders[[#This Row],[order_date]],-1)</f>
        <v>2</v>
      </c>
    </row>
    <row r="814" spans="1:9" x14ac:dyDescent="0.3">
      <c r="A814" s="2">
        <v>813</v>
      </c>
      <c r="B814" s="1">
        <v>1203</v>
      </c>
      <c r="C814" s="1">
        <v>4</v>
      </c>
      <c r="D814" s="10">
        <v>42826</v>
      </c>
      <c r="E814" s="10">
        <v>42828</v>
      </c>
      <c r="F814" s="10">
        <v>42827</v>
      </c>
      <c r="G814" s="1">
        <v>3</v>
      </c>
      <c r="H814" s="1">
        <v>9</v>
      </c>
      <c r="I814" s="1">
        <f>IFERROR(Orders[[#This Row],[shipped_date]]-Orders[[#This Row],[order_date]],-1)</f>
        <v>1</v>
      </c>
    </row>
    <row r="815" spans="1:9" x14ac:dyDescent="0.3">
      <c r="A815" s="2">
        <v>814</v>
      </c>
      <c r="B815" s="1">
        <v>629</v>
      </c>
      <c r="C815" s="1">
        <v>4</v>
      </c>
      <c r="D815" s="10">
        <v>42827</v>
      </c>
      <c r="E815" s="10">
        <v>42830</v>
      </c>
      <c r="F815" s="10">
        <v>42828</v>
      </c>
      <c r="G815" s="1">
        <v>2</v>
      </c>
      <c r="H815" s="1">
        <v>7</v>
      </c>
      <c r="I815" s="1">
        <f>IFERROR(Orders[[#This Row],[shipped_date]]-Orders[[#This Row],[order_date]],-1)</f>
        <v>1</v>
      </c>
    </row>
    <row r="816" spans="1:9" x14ac:dyDescent="0.3">
      <c r="A816" s="2">
        <v>815</v>
      </c>
      <c r="B816" s="1">
        <v>1251</v>
      </c>
      <c r="C816" s="1">
        <v>4</v>
      </c>
      <c r="D816" s="10">
        <v>42828</v>
      </c>
      <c r="E816" s="10">
        <v>42830</v>
      </c>
      <c r="F816" s="10">
        <v>42829</v>
      </c>
      <c r="G816" s="1">
        <v>1</v>
      </c>
      <c r="H816" s="1">
        <v>3</v>
      </c>
      <c r="I816" s="1">
        <f>IFERROR(Orders[[#This Row],[shipped_date]]-Orders[[#This Row],[order_date]],-1)</f>
        <v>1</v>
      </c>
    </row>
    <row r="817" spans="1:9" x14ac:dyDescent="0.3">
      <c r="A817" s="2">
        <v>816</v>
      </c>
      <c r="B817" s="1">
        <v>811</v>
      </c>
      <c r="C817" s="1">
        <v>4</v>
      </c>
      <c r="D817" s="10">
        <v>42828</v>
      </c>
      <c r="E817" s="10">
        <v>42830</v>
      </c>
      <c r="F817" s="10">
        <v>42830</v>
      </c>
      <c r="G817" s="1">
        <v>2</v>
      </c>
      <c r="H817" s="1">
        <v>6</v>
      </c>
      <c r="I817" s="1">
        <f>IFERROR(Orders[[#This Row],[shipped_date]]-Orders[[#This Row],[order_date]],-1)</f>
        <v>2</v>
      </c>
    </row>
    <row r="818" spans="1:9" x14ac:dyDescent="0.3">
      <c r="A818" s="2">
        <v>817</v>
      </c>
      <c r="B818" s="1">
        <v>301</v>
      </c>
      <c r="C818" s="1">
        <v>4</v>
      </c>
      <c r="D818" s="10">
        <v>42829</v>
      </c>
      <c r="E818" s="10">
        <v>42830</v>
      </c>
      <c r="F818" s="10">
        <v>42832</v>
      </c>
      <c r="G818" s="1">
        <v>2</v>
      </c>
      <c r="H818" s="1">
        <v>7</v>
      </c>
      <c r="I818" s="1">
        <f>IFERROR(Orders[[#This Row],[shipped_date]]-Orders[[#This Row],[order_date]],-1)</f>
        <v>3</v>
      </c>
    </row>
    <row r="819" spans="1:9" x14ac:dyDescent="0.3">
      <c r="A819" s="2">
        <v>818</v>
      </c>
      <c r="B819" s="1">
        <v>1319</v>
      </c>
      <c r="C819" s="1">
        <v>4</v>
      </c>
      <c r="D819" s="10">
        <v>42829</v>
      </c>
      <c r="E819" s="10">
        <v>42832</v>
      </c>
      <c r="F819" s="10">
        <v>42832</v>
      </c>
      <c r="G819" s="1">
        <v>2</v>
      </c>
      <c r="H819" s="1">
        <v>6</v>
      </c>
      <c r="I819" s="1">
        <f>IFERROR(Orders[[#This Row],[shipped_date]]-Orders[[#This Row],[order_date]],-1)</f>
        <v>3</v>
      </c>
    </row>
    <row r="820" spans="1:9" x14ac:dyDescent="0.3">
      <c r="A820" s="2">
        <v>819</v>
      </c>
      <c r="B820" s="1">
        <v>221</v>
      </c>
      <c r="C820" s="1">
        <v>4</v>
      </c>
      <c r="D820" s="10">
        <v>42829</v>
      </c>
      <c r="E820" s="10">
        <v>42832</v>
      </c>
      <c r="F820" s="10">
        <v>42830</v>
      </c>
      <c r="G820" s="1">
        <v>3</v>
      </c>
      <c r="H820" s="1">
        <v>9</v>
      </c>
      <c r="I820" s="1">
        <f>IFERROR(Orders[[#This Row],[shipped_date]]-Orders[[#This Row],[order_date]],-1)</f>
        <v>1</v>
      </c>
    </row>
    <row r="821" spans="1:9" x14ac:dyDescent="0.3">
      <c r="A821" s="2">
        <v>820</v>
      </c>
      <c r="B821" s="1">
        <v>725</v>
      </c>
      <c r="C821" s="1">
        <v>4</v>
      </c>
      <c r="D821" s="10">
        <v>42830</v>
      </c>
      <c r="E821" s="10">
        <v>42833</v>
      </c>
      <c r="F821" s="10">
        <v>42832</v>
      </c>
      <c r="G821" s="1">
        <v>2</v>
      </c>
      <c r="H821" s="1">
        <v>7</v>
      </c>
      <c r="I821" s="1">
        <f>IFERROR(Orders[[#This Row],[shipped_date]]-Orders[[#This Row],[order_date]],-1)</f>
        <v>2</v>
      </c>
    </row>
    <row r="822" spans="1:9" x14ac:dyDescent="0.3">
      <c r="A822" s="2">
        <v>821</v>
      </c>
      <c r="B822" s="1">
        <v>1181</v>
      </c>
      <c r="C822" s="1">
        <v>4</v>
      </c>
      <c r="D822" s="10">
        <v>42830</v>
      </c>
      <c r="E822" s="10">
        <v>42832</v>
      </c>
      <c r="F822" s="10">
        <v>42833</v>
      </c>
      <c r="G822" s="1">
        <v>2</v>
      </c>
      <c r="H822" s="1">
        <v>7</v>
      </c>
      <c r="I822" s="1">
        <f>IFERROR(Orders[[#This Row],[shipped_date]]-Orders[[#This Row],[order_date]],-1)</f>
        <v>3</v>
      </c>
    </row>
    <row r="823" spans="1:9" x14ac:dyDescent="0.3">
      <c r="A823" s="2">
        <v>822</v>
      </c>
      <c r="B823" s="1">
        <v>294</v>
      </c>
      <c r="C823" s="1">
        <v>4</v>
      </c>
      <c r="D823" s="10">
        <v>42831</v>
      </c>
      <c r="E823" s="10">
        <v>42833</v>
      </c>
      <c r="F823" s="10">
        <v>42834</v>
      </c>
      <c r="G823" s="1">
        <v>2</v>
      </c>
      <c r="H823" s="1">
        <v>7</v>
      </c>
      <c r="I823" s="1">
        <f>IFERROR(Orders[[#This Row],[shipped_date]]-Orders[[#This Row],[order_date]],-1)</f>
        <v>3</v>
      </c>
    </row>
    <row r="824" spans="1:9" x14ac:dyDescent="0.3">
      <c r="A824" s="2">
        <v>823</v>
      </c>
      <c r="B824" s="1">
        <v>415</v>
      </c>
      <c r="C824" s="1">
        <v>4</v>
      </c>
      <c r="D824" s="10">
        <v>42831</v>
      </c>
      <c r="E824" s="10">
        <v>42832</v>
      </c>
      <c r="F824" s="10">
        <v>42833</v>
      </c>
      <c r="G824" s="1">
        <v>3</v>
      </c>
      <c r="H824" s="1">
        <v>8</v>
      </c>
      <c r="I824" s="1">
        <f>IFERROR(Orders[[#This Row],[shipped_date]]-Orders[[#This Row],[order_date]],-1)</f>
        <v>2</v>
      </c>
    </row>
    <row r="825" spans="1:9" x14ac:dyDescent="0.3">
      <c r="A825" s="2">
        <v>824</v>
      </c>
      <c r="B825" s="1">
        <v>993</v>
      </c>
      <c r="C825" s="1">
        <v>4</v>
      </c>
      <c r="D825" s="10">
        <v>42832</v>
      </c>
      <c r="E825" s="10">
        <v>42834</v>
      </c>
      <c r="F825" s="10">
        <v>42835</v>
      </c>
      <c r="G825" s="1">
        <v>1</v>
      </c>
      <c r="H825" s="1">
        <v>2</v>
      </c>
      <c r="I825" s="1">
        <f>IFERROR(Orders[[#This Row],[shipped_date]]-Orders[[#This Row],[order_date]],-1)</f>
        <v>3</v>
      </c>
    </row>
    <row r="826" spans="1:9" x14ac:dyDescent="0.3">
      <c r="A826" s="2">
        <v>825</v>
      </c>
      <c r="B826" s="1">
        <v>10</v>
      </c>
      <c r="C826" s="1">
        <v>4</v>
      </c>
      <c r="D826" s="10">
        <v>42832</v>
      </c>
      <c r="E826" s="10">
        <v>42833</v>
      </c>
      <c r="F826" s="10">
        <v>42834</v>
      </c>
      <c r="G826" s="1">
        <v>2</v>
      </c>
      <c r="H826" s="1">
        <v>7</v>
      </c>
      <c r="I826" s="1">
        <f>IFERROR(Orders[[#This Row],[shipped_date]]-Orders[[#This Row],[order_date]],-1)</f>
        <v>2</v>
      </c>
    </row>
    <row r="827" spans="1:9" x14ac:dyDescent="0.3">
      <c r="A827" s="2">
        <v>826</v>
      </c>
      <c r="B827" s="1">
        <v>45</v>
      </c>
      <c r="C827" s="1">
        <v>4</v>
      </c>
      <c r="D827" s="10">
        <v>42832</v>
      </c>
      <c r="E827" s="10">
        <v>42835</v>
      </c>
      <c r="F827" s="10">
        <v>42835</v>
      </c>
      <c r="G827" s="1">
        <v>2</v>
      </c>
      <c r="H827" s="1">
        <v>6</v>
      </c>
      <c r="I827" s="1">
        <f>IFERROR(Orders[[#This Row],[shipped_date]]-Orders[[#This Row],[order_date]],-1)</f>
        <v>3</v>
      </c>
    </row>
    <row r="828" spans="1:9" x14ac:dyDescent="0.3">
      <c r="A828" s="2">
        <v>827</v>
      </c>
      <c r="B828" s="1">
        <v>666</v>
      </c>
      <c r="C828" s="1">
        <v>4</v>
      </c>
      <c r="D828" s="10">
        <v>42832</v>
      </c>
      <c r="E828" s="10">
        <v>42835</v>
      </c>
      <c r="F828" s="10">
        <v>42835</v>
      </c>
      <c r="G828" s="1">
        <v>2</v>
      </c>
      <c r="H828" s="1">
        <v>7</v>
      </c>
      <c r="I828" s="1">
        <f>IFERROR(Orders[[#This Row],[shipped_date]]-Orders[[#This Row],[order_date]],-1)</f>
        <v>3</v>
      </c>
    </row>
    <row r="829" spans="1:9" x14ac:dyDescent="0.3">
      <c r="A829" s="2">
        <v>828</v>
      </c>
      <c r="B829" s="1">
        <v>246</v>
      </c>
      <c r="C829" s="1">
        <v>4</v>
      </c>
      <c r="D829" s="10">
        <v>42834</v>
      </c>
      <c r="E829" s="10">
        <v>42835</v>
      </c>
      <c r="F829" s="10">
        <v>42837</v>
      </c>
      <c r="G829" s="1">
        <v>2</v>
      </c>
      <c r="H829" s="1">
        <v>6</v>
      </c>
      <c r="I829" s="1">
        <f>IFERROR(Orders[[#This Row],[shipped_date]]-Orders[[#This Row],[order_date]],-1)</f>
        <v>3</v>
      </c>
    </row>
    <row r="830" spans="1:9" x14ac:dyDescent="0.3">
      <c r="A830" s="2">
        <v>829</v>
      </c>
      <c r="B830" s="1">
        <v>674</v>
      </c>
      <c r="C830" s="1">
        <v>4</v>
      </c>
      <c r="D830" s="10">
        <v>42834</v>
      </c>
      <c r="E830" s="10">
        <v>42835</v>
      </c>
      <c r="F830" s="10">
        <v>42835</v>
      </c>
      <c r="G830" s="1">
        <v>2</v>
      </c>
      <c r="H830" s="1">
        <v>7</v>
      </c>
      <c r="I830" s="1">
        <f>IFERROR(Orders[[#This Row],[shipped_date]]-Orders[[#This Row],[order_date]],-1)</f>
        <v>1</v>
      </c>
    </row>
    <row r="831" spans="1:9" x14ac:dyDescent="0.3">
      <c r="A831" s="2">
        <v>830</v>
      </c>
      <c r="B831" s="1">
        <v>431</v>
      </c>
      <c r="C831" s="1">
        <v>4</v>
      </c>
      <c r="D831" s="10">
        <v>42836</v>
      </c>
      <c r="E831" s="10">
        <v>42839</v>
      </c>
      <c r="F831" s="10">
        <v>42837</v>
      </c>
      <c r="G831" s="1">
        <v>2</v>
      </c>
      <c r="H831" s="1">
        <v>6</v>
      </c>
      <c r="I831" s="1">
        <f>IFERROR(Orders[[#This Row],[shipped_date]]-Orders[[#This Row],[order_date]],-1)</f>
        <v>1</v>
      </c>
    </row>
    <row r="832" spans="1:9" x14ac:dyDescent="0.3">
      <c r="A832" s="2">
        <v>831</v>
      </c>
      <c r="B832" s="1">
        <v>1000</v>
      </c>
      <c r="C832" s="1">
        <v>4</v>
      </c>
      <c r="D832" s="10">
        <v>42836</v>
      </c>
      <c r="E832" s="10">
        <v>42837</v>
      </c>
      <c r="F832" s="10">
        <v>42837</v>
      </c>
      <c r="G832" s="1">
        <v>2</v>
      </c>
      <c r="H832" s="1">
        <v>7</v>
      </c>
      <c r="I832" s="1">
        <f>IFERROR(Orders[[#This Row],[shipped_date]]-Orders[[#This Row],[order_date]],-1)</f>
        <v>1</v>
      </c>
    </row>
    <row r="833" spans="1:9" x14ac:dyDescent="0.3">
      <c r="A833" s="2">
        <v>832</v>
      </c>
      <c r="B833" s="1">
        <v>1215</v>
      </c>
      <c r="C833" s="1">
        <v>4</v>
      </c>
      <c r="D833" s="10">
        <v>42836</v>
      </c>
      <c r="E833" s="10">
        <v>42837</v>
      </c>
      <c r="F833" s="10">
        <v>42837</v>
      </c>
      <c r="G833" s="1">
        <v>2</v>
      </c>
      <c r="H833" s="1">
        <v>7</v>
      </c>
      <c r="I833" s="1">
        <f>IFERROR(Orders[[#This Row],[shipped_date]]-Orders[[#This Row],[order_date]],-1)</f>
        <v>1</v>
      </c>
    </row>
    <row r="834" spans="1:9" x14ac:dyDescent="0.3">
      <c r="A834" s="2">
        <v>833</v>
      </c>
      <c r="B834" s="1">
        <v>406</v>
      </c>
      <c r="C834" s="1">
        <v>4</v>
      </c>
      <c r="D834" s="10">
        <v>42837</v>
      </c>
      <c r="E834" s="10">
        <v>42839</v>
      </c>
      <c r="F834" s="10">
        <v>42840</v>
      </c>
      <c r="G834" s="1">
        <v>2</v>
      </c>
      <c r="H834" s="1">
        <v>7</v>
      </c>
      <c r="I834" s="1">
        <f>IFERROR(Orders[[#This Row],[shipped_date]]-Orders[[#This Row],[order_date]],-1)</f>
        <v>3</v>
      </c>
    </row>
    <row r="835" spans="1:9" x14ac:dyDescent="0.3">
      <c r="A835" s="2">
        <v>834</v>
      </c>
      <c r="B835" s="1">
        <v>890</v>
      </c>
      <c r="C835" s="1">
        <v>4</v>
      </c>
      <c r="D835" s="10">
        <v>42837</v>
      </c>
      <c r="E835" s="10">
        <v>42838</v>
      </c>
      <c r="F835" s="10">
        <v>42840</v>
      </c>
      <c r="G835" s="1">
        <v>2</v>
      </c>
      <c r="H835" s="1">
        <v>6</v>
      </c>
      <c r="I835" s="1">
        <f>IFERROR(Orders[[#This Row],[shipped_date]]-Orders[[#This Row],[order_date]],-1)</f>
        <v>3</v>
      </c>
    </row>
    <row r="836" spans="1:9" x14ac:dyDescent="0.3">
      <c r="A836" s="2">
        <v>835</v>
      </c>
      <c r="B836" s="1">
        <v>940</v>
      </c>
      <c r="C836" s="1">
        <v>4</v>
      </c>
      <c r="D836" s="10">
        <v>42838</v>
      </c>
      <c r="E836" s="10">
        <v>42840</v>
      </c>
      <c r="F836" s="10">
        <v>42839</v>
      </c>
      <c r="G836" s="1">
        <v>1</v>
      </c>
      <c r="H836" s="1">
        <v>2</v>
      </c>
      <c r="I836" s="1">
        <f>IFERROR(Orders[[#This Row],[shipped_date]]-Orders[[#This Row],[order_date]],-1)</f>
        <v>1</v>
      </c>
    </row>
    <row r="837" spans="1:9" x14ac:dyDescent="0.3">
      <c r="A837" s="2">
        <v>836</v>
      </c>
      <c r="B837" s="1">
        <v>455</v>
      </c>
      <c r="C837" s="1">
        <v>4</v>
      </c>
      <c r="D837" s="10">
        <v>42838</v>
      </c>
      <c r="E837" s="10">
        <v>42841</v>
      </c>
      <c r="F837" s="10">
        <v>42839</v>
      </c>
      <c r="G837" s="1">
        <v>2</v>
      </c>
      <c r="H837" s="1">
        <v>6</v>
      </c>
      <c r="I837" s="1">
        <f>IFERROR(Orders[[#This Row],[shipped_date]]-Orders[[#This Row],[order_date]],-1)</f>
        <v>1</v>
      </c>
    </row>
    <row r="838" spans="1:9" x14ac:dyDescent="0.3">
      <c r="A838" s="2">
        <v>837</v>
      </c>
      <c r="B838" s="1">
        <v>948</v>
      </c>
      <c r="C838" s="1">
        <v>4</v>
      </c>
      <c r="D838" s="10">
        <v>42838</v>
      </c>
      <c r="E838" s="10">
        <v>42841</v>
      </c>
      <c r="F838" s="10">
        <v>42839</v>
      </c>
      <c r="G838" s="1">
        <v>2</v>
      </c>
      <c r="H838" s="1">
        <v>7</v>
      </c>
      <c r="I838" s="1">
        <f>IFERROR(Orders[[#This Row],[shipped_date]]-Orders[[#This Row],[order_date]],-1)</f>
        <v>1</v>
      </c>
    </row>
    <row r="839" spans="1:9" x14ac:dyDescent="0.3">
      <c r="A839" s="2">
        <v>838</v>
      </c>
      <c r="B839" s="1">
        <v>1395</v>
      </c>
      <c r="C839" s="1">
        <v>4</v>
      </c>
      <c r="D839" s="10">
        <v>42839</v>
      </c>
      <c r="E839" s="10">
        <v>42842</v>
      </c>
      <c r="F839" s="10">
        <v>42840</v>
      </c>
      <c r="G839" s="1">
        <v>2</v>
      </c>
      <c r="H839" s="1">
        <v>7</v>
      </c>
      <c r="I839" s="1">
        <f>IFERROR(Orders[[#This Row],[shipped_date]]-Orders[[#This Row],[order_date]],-1)</f>
        <v>1</v>
      </c>
    </row>
    <row r="840" spans="1:9" x14ac:dyDescent="0.3">
      <c r="A840" s="2">
        <v>839</v>
      </c>
      <c r="B840" s="1">
        <v>1332</v>
      </c>
      <c r="C840" s="1">
        <v>4</v>
      </c>
      <c r="D840" s="10">
        <v>42840</v>
      </c>
      <c r="E840" s="10">
        <v>42843</v>
      </c>
      <c r="F840" s="10">
        <v>42841</v>
      </c>
      <c r="G840" s="1">
        <v>1</v>
      </c>
      <c r="H840" s="1">
        <v>3</v>
      </c>
      <c r="I840" s="1">
        <f>IFERROR(Orders[[#This Row],[shipped_date]]-Orders[[#This Row],[order_date]],-1)</f>
        <v>1</v>
      </c>
    </row>
    <row r="841" spans="1:9" x14ac:dyDescent="0.3">
      <c r="A841" s="2">
        <v>840</v>
      </c>
      <c r="B841" s="1">
        <v>372</v>
      </c>
      <c r="C841" s="1">
        <v>4</v>
      </c>
      <c r="D841" s="10">
        <v>42840</v>
      </c>
      <c r="E841" s="10">
        <v>42841</v>
      </c>
      <c r="F841" s="10">
        <v>42841</v>
      </c>
      <c r="G841" s="1">
        <v>2</v>
      </c>
      <c r="H841" s="1">
        <v>6</v>
      </c>
      <c r="I841" s="1">
        <f>IFERROR(Orders[[#This Row],[shipped_date]]-Orders[[#This Row],[order_date]],-1)</f>
        <v>1</v>
      </c>
    </row>
    <row r="842" spans="1:9" x14ac:dyDescent="0.3">
      <c r="A842" s="2">
        <v>841</v>
      </c>
      <c r="B842" s="1">
        <v>428</v>
      </c>
      <c r="C842" s="1">
        <v>4</v>
      </c>
      <c r="D842" s="10">
        <v>42840</v>
      </c>
      <c r="E842" s="10">
        <v>42843</v>
      </c>
      <c r="F842" s="10">
        <v>42842</v>
      </c>
      <c r="G842" s="1">
        <v>2</v>
      </c>
      <c r="H842" s="1">
        <v>7</v>
      </c>
      <c r="I842" s="1">
        <f>IFERROR(Orders[[#This Row],[shipped_date]]-Orders[[#This Row],[order_date]],-1)</f>
        <v>2</v>
      </c>
    </row>
    <row r="843" spans="1:9" x14ac:dyDescent="0.3">
      <c r="A843" s="2">
        <v>842</v>
      </c>
      <c r="B843" s="1">
        <v>1133</v>
      </c>
      <c r="C843" s="1">
        <v>4</v>
      </c>
      <c r="D843" s="10">
        <v>42840</v>
      </c>
      <c r="E843" s="10">
        <v>42843</v>
      </c>
      <c r="F843" s="10">
        <v>42841</v>
      </c>
      <c r="G843" s="1">
        <v>2</v>
      </c>
      <c r="H843" s="1">
        <v>6</v>
      </c>
      <c r="I843" s="1">
        <f>IFERROR(Orders[[#This Row],[shipped_date]]-Orders[[#This Row],[order_date]],-1)</f>
        <v>1</v>
      </c>
    </row>
    <row r="844" spans="1:9" x14ac:dyDescent="0.3">
      <c r="A844" s="2">
        <v>843</v>
      </c>
      <c r="B844" s="1">
        <v>1059</v>
      </c>
      <c r="C844" s="1">
        <v>4</v>
      </c>
      <c r="D844" s="10">
        <v>42841</v>
      </c>
      <c r="E844" s="10">
        <v>42842</v>
      </c>
      <c r="F844" s="10">
        <v>42844</v>
      </c>
      <c r="G844" s="1">
        <v>2</v>
      </c>
      <c r="H844" s="1">
        <v>7</v>
      </c>
      <c r="I844" s="1">
        <f>IFERROR(Orders[[#This Row],[shipped_date]]-Orders[[#This Row],[order_date]],-1)</f>
        <v>3</v>
      </c>
    </row>
    <row r="845" spans="1:9" x14ac:dyDescent="0.3">
      <c r="A845" s="2">
        <v>844</v>
      </c>
      <c r="B845" s="1">
        <v>1436</v>
      </c>
      <c r="C845" s="1">
        <v>4</v>
      </c>
      <c r="D845" s="10">
        <v>42841</v>
      </c>
      <c r="E845" s="10">
        <v>42842</v>
      </c>
      <c r="F845" s="10">
        <v>42843</v>
      </c>
      <c r="G845" s="1">
        <v>2</v>
      </c>
      <c r="H845" s="1">
        <v>6</v>
      </c>
      <c r="I845" s="1">
        <f>IFERROR(Orders[[#This Row],[shipped_date]]-Orders[[#This Row],[order_date]],-1)</f>
        <v>2</v>
      </c>
    </row>
    <row r="846" spans="1:9" x14ac:dyDescent="0.3">
      <c r="A846" s="2">
        <v>845</v>
      </c>
      <c r="B846" s="1">
        <v>662</v>
      </c>
      <c r="C846" s="1">
        <v>4</v>
      </c>
      <c r="D846" s="10">
        <v>42842</v>
      </c>
      <c r="E846" s="10">
        <v>42843</v>
      </c>
      <c r="F846" s="10">
        <v>42843</v>
      </c>
      <c r="G846" s="1">
        <v>2</v>
      </c>
      <c r="H846" s="1">
        <v>7</v>
      </c>
      <c r="I846" s="1">
        <f>IFERROR(Orders[[#This Row],[shipped_date]]-Orders[[#This Row],[order_date]],-1)</f>
        <v>1</v>
      </c>
    </row>
    <row r="847" spans="1:9" x14ac:dyDescent="0.3">
      <c r="A847" s="2">
        <v>846</v>
      </c>
      <c r="B847" s="1">
        <v>715</v>
      </c>
      <c r="C847" s="1">
        <v>4</v>
      </c>
      <c r="D847" s="10">
        <v>42842</v>
      </c>
      <c r="E847" s="10">
        <v>42844</v>
      </c>
      <c r="F847" s="10">
        <v>42844</v>
      </c>
      <c r="G847" s="1">
        <v>2</v>
      </c>
      <c r="H847" s="1">
        <v>6</v>
      </c>
      <c r="I847" s="1">
        <f>IFERROR(Orders[[#This Row],[shipped_date]]-Orders[[#This Row],[order_date]],-1)</f>
        <v>2</v>
      </c>
    </row>
    <row r="848" spans="1:9" x14ac:dyDescent="0.3">
      <c r="A848" s="2">
        <v>847</v>
      </c>
      <c r="B848" s="1">
        <v>329</v>
      </c>
      <c r="C848" s="1">
        <v>4</v>
      </c>
      <c r="D848" s="10">
        <v>42843</v>
      </c>
      <c r="E848" s="10">
        <v>42844</v>
      </c>
      <c r="F848" s="10">
        <v>42844</v>
      </c>
      <c r="G848" s="1">
        <v>2</v>
      </c>
      <c r="H848" s="1">
        <v>7</v>
      </c>
      <c r="I848" s="1">
        <f>IFERROR(Orders[[#This Row],[shipped_date]]-Orders[[#This Row],[order_date]],-1)</f>
        <v>1</v>
      </c>
    </row>
    <row r="849" spans="1:9" x14ac:dyDescent="0.3">
      <c r="A849" s="2">
        <v>848</v>
      </c>
      <c r="B849" s="1">
        <v>597</v>
      </c>
      <c r="C849" s="1">
        <v>4</v>
      </c>
      <c r="D849" s="10">
        <v>42843</v>
      </c>
      <c r="E849" s="10">
        <v>42845</v>
      </c>
      <c r="F849" s="10">
        <v>42845</v>
      </c>
      <c r="G849" s="1">
        <v>2</v>
      </c>
      <c r="H849" s="1">
        <v>7</v>
      </c>
      <c r="I849" s="1">
        <f>IFERROR(Orders[[#This Row],[shipped_date]]-Orders[[#This Row],[order_date]],-1)</f>
        <v>2</v>
      </c>
    </row>
    <row r="850" spans="1:9" x14ac:dyDescent="0.3">
      <c r="A850" s="2">
        <v>849</v>
      </c>
      <c r="B850" s="1">
        <v>776</v>
      </c>
      <c r="C850" s="1">
        <v>4</v>
      </c>
      <c r="D850" s="10">
        <v>42844</v>
      </c>
      <c r="E850" s="10">
        <v>42845</v>
      </c>
      <c r="F850" s="10">
        <v>42846</v>
      </c>
      <c r="G850" s="1">
        <v>1</v>
      </c>
      <c r="H850" s="1">
        <v>2</v>
      </c>
      <c r="I850" s="1">
        <f>IFERROR(Orders[[#This Row],[shipped_date]]-Orders[[#This Row],[order_date]],-1)</f>
        <v>2</v>
      </c>
    </row>
    <row r="851" spans="1:9" x14ac:dyDescent="0.3">
      <c r="A851" s="2">
        <v>850</v>
      </c>
      <c r="B851" s="1">
        <v>1346</v>
      </c>
      <c r="C851" s="1">
        <v>4</v>
      </c>
      <c r="D851" s="10">
        <v>42844</v>
      </c>
      <c r="E851" s="10">
        <v>42847</v>
      </c>
      <c r="F851" s="10">
        <v>42847</v>
      </c>
      <c r="G851" s="1">
        <v>1</v>
      </c>
      <c r="H851" s="1">
        <v>3</v>
      </c>
      <c r="I851" s="1">
        <f>IFERROR(Orders[[#This Row],[shipped_date]]-Orders[[#This Row],[order_date]],-1)</f>
        <v>3</v>
      </c>
    </row>
    <row r="852" spans="1:9" x14ac:dyDescent="0.3">
      <c r="A852" s="2">
        <v>851</v>
      </c>
      <c r="B852" s="1">
        <v>1139</v>
      </c>
      <c r="C852" s="1">
        <v>4</v>
      </c>
      <c r="D852" s="10">
        <v>42845</v>
      </c>
      <c r="E852" s="10">
        <v>42846</v>
      </c>
      <c r="F852" s="10">
        <v>42847</v>
      </c>
      <c r="G852" s="1">
        <v>2</v>
      </c>
      <c r="H852" s="1">
        <v>6</v>
      </c>
      <c r="I852" s="1">
        <f>IFERROR(Orders[[#This Row],[shipped_date]]-Orders[[#This Row],[order_date]],-1)</f>
        <v>2</v>
      </c>
    </row>
    <row r="853" spans="1:9" x14ac:dyDescent="0.3">
      <c r="A853" s="2">
        <v>852</v>
      </c>
      <c r="B853" s="1">
        <v>13</v>
      </c>
      <c r="C853" s="1">
        <v>4</v>
      </c>
      <c r="D853" s="10">
        <v>42846</v>
      </c>
      <c r="E853" s="10">
        <v>42848</v>
      </c>
      <c r="F853" s="10">
        <v>42847</v>
      </c>
      <c r="G853" s="1">
        <v>3</v>
      </c>
      <c r="H853" s="1">
        <v>9</v>
      </c>
      <c r="I853" s="1">
        <f>IFERROR(Orders[[#This Row],[shipped_date]]-Orders[[#This Row],[order_date]],-1)</f>
        <v>1</v>
      </c>
    </row>
    <row r="854" spans="1:9" x14ac:dyDescent="0.3">
      <c r="A854" s="2">
        <v>853</v>
      </c>
      <c r="B854" s="1">
        <v>883</v>
      </c>
      <c r="C854" s="1">
        <v>4</v>
      </c>
      <c r="D854" s="10">
        <v>42846</v>
      </c>
      <c r="E854" s="10">
        <v>42849</v>
      </c>
      <c r="F854" s="10">
        <v>42849</v>
      </c>
      <c r="G854" s="1">
        <v>3</v>
      </c>
      <c r="H854" s="1">
        <v>8</v>
      </c>
      <c r="I854" s="1">
        <f>IFERROR(Orders[[#This Row],[shipped_date]]-Orders[[#This Row],[order_date]],-1)</f>
        <v>3</v>
      </c>
    </row>
    <row r="855" spans="1:9" x14ac:dyDescent="0.3">
      <c r="A855" s="2">
        <v>854</v>
      </c>
      <c r="B855" s="1">
        <v>177</v>
      </c>
      <c r="C855" s="1">
        <v>4</v>
      </c>
      <c r="D855" s="10">
        <v>42847</v>
      </c>
      <c r="E855" s="10">
        <v>42850</v>
      </c>
      <c r="F855" s="10">
        <v>42848</v>
      </c>
      <c r="G855" s="1">
        <v>2</v>
      </c>
      <c r="H855" s="1">
        <v>6</v>
      </c>
      <c r="I855" s="1">
        <f>IFERROR(Orders[[#This Row],[shipped_date]]-Orders[[#This Row],[order_date]],-1)</f>
        <v>1</v>
      </c>
    </row>
    <row r="856" spans="1:9" x14ac:dyDescent="0.3">
      <c r="A856" s="2">
        <v>855</v>
      </c>
      <c r="B856" s="1">
        <v>775</v>
      </c>
      <c r="C856" s="1">
        <v>4</v>
      </c>
      <c r="D856" s="10">
        <v>42847</v>
      </c>
      <c r="E856" s="10">
        <v>42848</v>
      </c>
      <c r="F856" s="10">
        <v>42850</v>
      </c>
      <c r="G856" s="1">
        <v>2</v>
      </c>
      <c r="H856" s="1">
        <v>6</v>
      </c>
      <c r="I856" s="1">
        <f>IFERROR(Orders[[#This Row],[shipped_date]]-Orders[[#This Row],[order_date]],-1)</f>
        <v>3</v>
      </c>
    </row>
    <row r="857" spans="1:9" x14ac:dyDescent="0.3">
      <c r="A857" s="2">
        <v>856</v>
      </c>
      <c r="B857" s="1">
        <v>477</v>
      </c>
      <c r="C857" s="1">
        <v>4</v>
      </c>
      <c r="D857" s="10">
        <v>42848</v>
      </c>
      <c r="E857" s="10">
        <v>42850</v>
      </c>
      <c r="F857" s="10">
        <v>42851</v>
      </c>
      <c r="G857" s="1">
        <v>2</v>
      </c>
      <c r="H857" s="1">
        <v>6</v>
      </c>
      <c r="I857" s="1">
        <f>IFERROR(Orders[[#This Row],[shipped_date]]-Orders[[#This Row],[order_date]],-1)</f>
        <v>3</v>
      </c>
    </row>
    <row r="858" spans="1:9" x14ac:dyDescent="0.3">
      <c r="A858" s="2">
        <v>857</v>
      </c>
      <c r="B858" s="1">
        <v>1402</v>
      </c>
      <c r="C858" s="1">
        <v>4</v>
      </c>
      <c r="D858" s="10">
        <v>42849</v>
      </c>
      <c r="E858" s="10">
        <v>42850</v>
      </c>
      <c r="F858" s="10">
        <v>42851</v>
      </c>
      <c r="G858" s="1">
        <v>2</v>
      </c>
      <c r="H858" s="1">
        <v>7</v>
      </c>
      <c r="I858" s="1">
        <f>IFERROR(Orders[[#This Row],[shipped_date]]-Orders[[#This Row],[order_date]],-1)</f>
        <v>2</v>
      </c>
    </row>
    <row r="859" spans="1:9" x14ac:dyDescent="0.3">
      <c r="A859" s="2">
        <v>858</v>
      </c>
      <c r="B859" s="1">
        <v>162</v>
      </c>
      <c r="C859" s="1">
        <v>4</v>
      </c>
      <c r="D859" s="10">
        <v>42850</v>
      </c>
      <c r="E859" s="10">
        <v>42852</v>
      </c>
      <c r="F859" s="10">
        <v>42853</v>
      </c>
      <c r="G859" s="1">
        <v>2</v>
      </c>
      <c r="H859" s="1">
        <v>6</v>
      </c>
      <c r="I859" s="1">
        <f>IFERROR(Orders[[#This Row],[shipped_date]]-Orders[[#This Row],[order_date]],-1)</f>
        <v>3</v>
      </c>
    </row>
    <row r="860" spans="1:9" x14ac:dyDescent="0.3">
      <c r="A860" s="2">
        <v>859</v>
      </c>
      <c r="B860" s="1">
        <v>644</v>
      </c>
      <c r="C860" s="1">
        <v>4</v>
      </c>
      <c r="D860" s="10">
        <v>42850</v>
      </c>
      <c r="E860" s="10">
        <v>42851</v>
      </c>
      <c r="F860" s="10">
        <v>42851</v>
      </c>
      <c r="G860" s="1">
        <v>2</v>
      </c>
      <c r="H860" s="1">
        <v>6</v>
      </c>
      <c r="I860" s="1">
        <f>IFERROR(Orders[[#This Row],[shipped_date]]-Orders[[#This Row],[order_date]],-1)</f>
        <v>1</v>
      </c>
    </row>
    <row r="861" spans="1:9" x14ac:dyDescent="0.3">
      <c r="A861" s="2">
        <v>860</v>
      </c>
      <c r="B861" s="1">
        <v>473</v>
      </c>
      <c r="C861" s="1">
        <v>4</v>
      </c>
      <c r="D861" s="10">
        <v>42852</v>
      </c>
      <c r="E861" s="10">
        <v>42854</v>
      </c>
      <c r="F861" s="10">
        <v>42853</v>
      </c>
      <c r="G861" s="1">
        <v>2</v>
      </c>
      <c r="H861" s="1">
        <v>7</v>
      </c>
      <c r="I861" s="1">
        <f>IFERROR(Orders[[#This Row],[shipped_date]]-Orders[[#This Row],[order_date]],-1)</f>
        <v>1</v>
      </c>
    </row>
    <row r="862" spans="1:9" x14ac:dyDescent="0.3">
      <c r="A862" s="2">
        <v>861</v>
      </c>
      <c r="B862" s="1">
        <v>1177</v>
      </c>
      <c r="C862" s="1">
        <v>4</v>
      </c>
      <c r="D862" s="10">
        <v>42852</v>
      </c>
      <c r="E862" s="10">
        <v>42854</v>
      </c>
      <c r="F862" s="10">
        <v>42855</v>
      </c>
      <c r="G862" s="1">
        <v>2</v>
      </c>
      <c r="H862" s="1">
        <v>7</v>
      </c>
      <c r="I862" s="1">
        <f>IFERROR(Orders[[#This Row],[shipped_date]]-Orders[[#This Row],[order_date]],-1)</f>
        <v>3</v>
      </c>
    </row>
    <row r="863" spans="1:9" x14ac:dyDescent="0.3">
      <c r="A863" s="2">
        <v>862</v>
      </c>
      <c r="B863" s="1">
        <v>1230</v>
      </c>
      <c r="C863" s="1">
        <v>4</v>
      </c>
      <c r="D863" s="10">
        <v>42852</v>
      </c>
      <c r="E863" s="10">
        <v>42855</v>
      </c>
      <c r="F863" s="10">
        <v>42854</v>
      </c>
      <c r="G863" s="1">
        <v>3</v>
      </c>
      <c r="H863" s="1">
        <v>8</v>
      </c>
      <c r="I863" s="1">
        <f>IFERROR(Orders[[#This Row],[shipped_date]]-Orders[[#This Row],[order_date]],-1)</f>
        <v>2</v>
      </c>
    </row>
    <row r="864" spans="1:9" x14ac:dyDescent="0.3">
      <c r="A864" s="2">
        <v>863</v>
      </c>
      <c r="B864" s="1">
        <v>446</v>
      </c>
      <c r="C864" s="1">
        <v>4</v>
      </c>
      <c r="D864" s="10">
        <v>42853</v>
      </c>
      <c r="E864" s="10">
        <v>42855</v>
      </c>
      <c r="F864" s="10">
        <v>42856</v>
      </c>
      <c r="G864" s="1">
        <v>2</v>
      </c>
      <c r="H864" s="1">
        <v>7</v>
      </c>
      <c r="I864" s="1">
        <f>IFERROR(Orders[[#This Row],[shipped_date]]-Orders[[#This Row],[order_date]],-1)</f>
        <v>3</v>
      </c>
    </row>
    <row r="865" spans="1:9" x14ac:dyDescent="0.3">
      <c r="A865" s="2">
        <v>864</v>
      </c>
      <c r="B865" s="1">
        <v>902</v>
      </c>
      <c r="C865" s="1">
        <v>4</v>
      </c>
      <c r="D865" s="10">
        <v>42853</v>
      </c>
      <c r="E865" s="10">
        <v>42855</v>
      </c>
      <c r="F865" s="10">
        <v>42854</v>
      </c>
      <c r="G865" s="1">
        <v>2</v>
      </c>
      <c r="H865" s="1">
        <v>6</v>
      </c>
      <c r="I865" s="1">
        <f>IFERROR(Orders[[#This Row],[shipped_date]]-Orders[[#This Row],[order_date]],-1)</f>
        <v>1</v>
      </c>
    </row>
    <row r="866" spans="1:9" x14ac:dyDescent="0.3">
      <c r="A866" s="2">
        <v>865</v>
      </c>
      <c r="B866" s="1">
        <v>974</v>
      </c>
      <c r="C866" s="1">
        <v>4</v>
      </c>
      <c r="D866" s="10">
        <v>42854</v>
      </c>
      <c r="E866" s="10">
        <v>42857</v>
      </c>
      <c r="F866" s="10">
        <v>42856</v>
      </c>
      <c r="G866" s="1">
        <v>2</v>
      </c>
      <c r="H866" s="1">
        <v>6</v>
      </c>
      <c r="I866" s="1">
        <f>IFERROR(Orders[[#This Row],[shipped_date]]-Orders[[#This Row],[order_date]],-1)</f>
        <v>2</v>
      </c>
    </row>
    <row r="867" spans="1:9" x14ac:dyDescent="0.3">
      <c r="A867" s="2">
        <v>866</v>
      </c>
      <c r="B867" s="1">
        <v>1410</v>
      </c>
      <c r="C867" s="1">
        <v>4</v>
      </c>
      <c r="D867" s="10">
        <v>42854</v>
      </c>
      <c r="E867" s="10">
        <v>42855</v>
      </c>
      <c r="F867" s="10">
        <v>42856</v>
      </c>
      <c r="G867" s="1">
        <v>2</v>
      </c>
      <c r="H867" s="1">
        <v>6</v>
      </c>
      <c r="I867" s="1">
        <f>IFERROR(Orders[[#This Row],[shipped_date]]-Orders[[#This Row],[order_date]],-1)</f>
        <v>2</v>
      </c>
    </row>
    <row r="868" spans="1:9" x14ac:dyDescent="0.3">
      <c r="A868" s="2">
        <v>867</v>
      </c>
      <c r="B868" s="1">
        <v>97</v>
      </c>
      <c r="C868" s="1">
        <v>4</v>
      </c>
      <c r="D868" s="10">
        <v>42856</v>
      </c>
      <c r="E868" s="10">
        <v>42858</v>
      </c>
      <c r="F868" s="10">
        <v>42857</v>
      </c>
      <c r="G868" s="1">
        <v>1</v>
      </c>
      <c r="H868" s="1">
        <v>3</v>
      </c>
      <c r="I868" s="1">
        <f>IFERROR(Orders[[#This Row],[shipped_date]]-Orders[[#This Row],[order_date]],-1)</f>
        <v>1</v>
      </c>
    </row>
    <row r="869" spans="1:9" x14ac:dyDescent="0.3">
      <c r="A869" s="2">
        <v>868</v>
      </c>
      <c r="B869" s="1">
        <v>868</v>
      </c>
      <c r="C869" s="1">
        <v>4</v>
      </c>
      <c r="D869" s="10">
        <v>42856</v>
      </c>
      <c r="E869" s="10">
        <v>42859</v>
      </c>
      <c r="F869" s="10">
        <v>42857</v>
      </c>
      <c r="G869" s="1">
        <v>1</v>
      </c>
      <c r="H869" s="1">
        <v>3</v>
      </c>
      <c r="I869" s="1">
        <f>IFERROR(Orders[[#This Row],[shipped_date]]-Orders[[#This Row],[order_date]],-1)</f>
        <v>1</v>
      </c>
    </row>
    <row r="870" spans="1:9" x14ac:dyDescent="0.3">
      <c r="A870" s="2">
        <v>869</v>
      </c>
      <c r="B870" s="1">
        <v>844</v>
      </c>
      <c r="C870" s="1">
        <v>4</v>
      </c>
      <c r="D870" s="10">
        <v>42856</v>
      </c>
      <c r="E870" s="10">
        <v>42859</v>
      </c>
      <c r="F870" s="10">
        <v>42857</v>
      </c>
      <c r="G870" s="1">
        <v>2</v>
      </c>
      <c r="H870" s="1">
        <v>7</v>
      </c>
      <c r="I870" s="1">
        <f>IFERROR(Orders[[#This Row],[shipped_date]]-Orders[[#This Row],[order_date]],-1)</f>
        <v>1</v>
      </c>
    </row>
    <row r="871" spans="1:9" x14ac:dyDescent="0.3">
      <c r="A871" s="2">
        <v>870</v>
      </c>
      <c r="B871" s="1">
        <v>1416</v>
      </c>
      <c r="C871" s="1">
        <v>4</v>
      </c>
      <c r="D871" s="10">
        <v>42856</v>
      </c>
      <c r="E871" s="10">
        <v>42859</v>
      </c>
      <c r="F871" s="10">
        <v>42857</v>
      </c>
      <c r="G871" s="1">
        <v>2</v>
      </c>
      <c r="H871" s="1">
        <v>6</v>
      </c>
      <c r="I871" s="1">
        <f>IFERROR(Orders[[#This Row],[shipped_date]]-Orders[[#This Row],[order_date]],-1)</f>
        <v>1</v>
      </c>
    </row>
    <row r="872" spans="1:9" x14ac:dyDescent="0.3">
      <c r="A872" s="2">
        <v>871</v>
      </c>
      <c r="B872" s="1">
        <v>358</v>
      </c>
      <c r="C872" s="1">
        <v>4</v>
      </c>
      <c r="D872" s="10">
        <v>42857</v>
      </c>
      <c r="E872" s="10">
        <v>42859</v>
      </c>
      <c r="F872" s="10">
        <v>42858</v>
      </c>
      <c r="G872" s="1">
        <v>2</v>
      </c>
      <c r="H872" s="1">
        <v>7</v>
      </c>
      <c r="I872" s="1">
        <f>IFERROR(Orders[[#This Row],[shipped_date]]-Orders[[#This Row],[order_date]],-1)</f>
        <v>1</v>
      </c>
    </row>
    <row r="873" spans="1:9" x14ac:dyDescent="0.3">
      <c r="A873" s="2">
        <v>872</v>
      </c>
      <c r="B873" s="1">
        <v>394</v>
      </c>
      <c r="C873" s="1">
        <v>4</v>
      </c>
      <c r="D873" s="10">
        <v>42858</v>
      </c>
      <c r="E873" s="10">
        <v>42861</v>
      </c>
      <c r="F873" s="10">
        <v>42861</v>
      </c>
      <c r="G873" s="1">
        <v>1</v>
      </c>
      <c r="H873" s="1">
        <v>3</v>
      </c>
      <c r="I873" s="1">
        <f>IFERROR(Orders[[#This Row],[shipped_date]]-Orders[[#This Row],[order_date]],-1)</f>
        <v>3</v>
      </c>
    </row>
    <row r="874" spans="1:9" x14ac:dyDescent="0.3">
      <c r="A874" s="2">
        <v>873</v>
      </c>
      <c r="B874" s="1">
        <v>829</v>
      </c>
      <c r="C874" s="1">
        <v>4</v>
      </c>
      <c r="D874" s="10">
        <v>42858</v>
      </c>
      <c r="E874" s="10">
        <v>42860</v>
      </c>
      <c r="F874" s="10">
        <v>42860</v>
      </c>
      <c r="G874" s="1">
        <v>2</v>
      </c>
      <c r="H874" s="1">
        <v>7</v>
      </c>
      <c r="I874" s="1">
        <f>IFERROR(Orders[[#This Row],[shipped_date]]-Orders[[#This Row],[order_date]],-1)</f>
        <v>2</v>
      </c>
    </row>
    <row r="875" spans="1:9" x14ac:dyDescent="0.3">
      <c r="A875" s="2">
        <v>874</v>
      </c>
      <c r="B875" s="1">
        <v>661</v>
      </c>
      <c r="C875" s="1">
        <v>4</v>
      </c>
      <c r="D875" s="10">
        <v>42859</v>
      </c>
      <c r="E875" s="10">
        <v>42860</v>
      </c>
      <c r="F875" s="10">
        <v>42861</v>
      </c>
      <c r="G875" s="1">
        <v>2</v>
      </c>
      <c r="H875" s="1">
        <v>7</v>
      </c>
      <c r="I875" s="1">
        <f>IFERROR(Orders[[#This Row],[shipped_date]]-Orders[[#This Row],[order_date]],-1)</f>
        <v>2</v>
      </c>
    </row>
    <row r="876" spans="1:9" x14ac:dyDescent="0.3">
      <c r="A876" s="2">
        <v>875</v>
      </c>
      <c r="B876" s="1">
        <v>386</v>
      </c>
      <c r="C876" s="1">
        <v>4</v>
      </c>
      <c r="D876" s="10">
        <v>42860</v>
      </c>
      <c r="E876" s="10">
        <v>42861</v>
      </c>
      <c r="F876" s="10">
        <v>42863</v>
      </c>
      <c r="G876" s="1">
        <v>1</v>
      </c>
      <c r="H876" s="1">
        <v>3</v>
      </c>
      <c r="I876" s="1">
        <f>IFERROR(Orders[[#This Row],[shipped_date]]-Orders[[#This Row],[order_date]],-1)</f>
        <v>3</v>
      </c>
    </row>
    <row r="877" spans="1:9" x14ac:dyDescent="0.3">
      <c r="A877" s="2">
        <v>876</v>
      </c>
      <c r="B877" s="1">
        <v>1046</v>
      </c>
      <c r="C877" s="1">
        <v>4</v>
      </c>
      <c r="D877" s="10">
        <v>42860</v>
      </c>
      <c r="E877" s="10">
        <v>42863</v>
      </c>
      <c r="F877" s="10">
        <v>42861</v>
      </c>
      <c r="G877" s="1">
        <v>2</v>
      </c>
      <c r="H877" s="1">
        <v>7</v>
      </c>
      <c r="I877" s="1">
        <f>IFERROR(Orders[[#This Row],[shipped_date]]-Orders[[#This Row],[order_date]],-1)</f>
        <v>1</v>
      </c>
    </row>
    <row r="878" spans="1:9" x14ac:dyDescent="0.3">
      <c r="A878" s="2">
        <v>877</v>
      </c>
      <c r="B878" s="1">
        <v>784</v>
      </c>
      <c r="C878" s="1">
        <v>4</v>
      </c>
      <c r="D878" s="10">
        <v>42861</v>
      </c>
      <c r="E878" s="10">
        <v>42862</v>
      </c>
      <c r="F878" s="10">
        <v>42863</v>
      </c>
      <c r="G878" s="1">
        <v>2</v>
      </c>
      <c r="H878" s="1">
        <v>6</v>
      </c>
      <c r="I878" s="1">
        <f>IFERROR(Orders[[#This Row],[shipped_date]]-Orders[[#This Row],[order_date]],-1)</f>
        <v>2</v>
      </c>
    </row>
    <row r="879" spans="1:9" x14ac:dyDescent="0.3">
      <c r="A879" s="2">
        <v>878</v>
      </c>
      <c r="B879" s="1">
        <v>224</v>
      </c>
      <c r="C879" s="1">
        <v>4</v>
      </c>
      <c r="D879" s="10">
        <v>42862</v>
      </c>
      <c r="E879" s="10">
        <v>42865</v>
      </c>
      <c r="F879" s="10">
        <v>42864</v>
      </c>
      <c r="G879" s="1">
        <v>1</v>
      </c>
      <c r="H879" s="1">
        <v>3</v>
      </c>
      <c r="I879" s="1">
        <f>IFERROR(Orders[[#This Row],[shipped_date]]-Orders[[#This Row],[order_date]],-1)</f>
        <v>2</v>
      </c>
    </row>
    <row r="880" spans="1:9" x14ac:dyDescent="0.3">
      <c r="A880" s="2">
        <v>879</v>
      </c>
      <c r="B880" s="1">
        <v>214</v>
      </c>
      <c r="C880" s="1">
        <v>4</v>
      </c>
      <c r="D880" s="10">
        <v>42863</v>
      </c>
      <c r="E880" s="10">
        <v>42864</v>
      </c>
      <c r="F880" s="10">
        <v>42864</v>
      </c>
      <c r="G880" s="1">
        <v>2</v>
      </c>
      <c r="H880" s="1">
        <v>7</v>
      </c>
      <c r="I880" s="1">
        <f>IFERROR(Orders[[#This Row],[shipped_date]]-Orders[[#This Row],[order_date]],-1)</f>
        <v>1</v>
      </c>
    </row>
    <row r="881" spans="1:9" x14ac:dyDescent="0.3">
      <c r="A881" s="2">
        <v>880</v>
      </c>
      <c r="B881" s="1">
        <v>1206</v>
      </c>
      <c r="C881" s="1">
        <v>4</v>
      </c>
      <c r="D881" s="10">
        <v>42863</v>
      </c>
      <c r="E881" s="10">
        <v>42866</v>
      </c>
      <c r="F881" s="10">
        <v>42865</v>
      </c>
      <c r="G881" s="1">
        <v>2</v>
      </c>
      <c r="H881" s="1">
        <v>6</v>
      </c>
      <c r="I881" s="1">
        <f>IFERROR(Orders[[#This Row],[shipped_date]]-Orders[[#This Row],[order_date]],-1)</f>
        <v>2</v>
      </c>
    </row>
    <row r="882" spans="1:9" x14ac:dyDescent="0.3">
      <c r="A882" s="2">
        <v>881</v>
      </c>
      <c r="B882" s="1">
        <v>1024</v>
      </c>
      <c r="C882" s="1">
        <v>4</v>
      </c>
      <c r="D882" s="10">
        <v>42863</v>
      </c>
      <c r="E882" s="10">
        <v>42866</v>
      </c>
      <c r="F882" s="10">
        <v>42866</v>
      </c>
      <c r="G882" s="1">
        <v>3</v>
      </c>
      <c r="H882" s="1">
        <v>9</v>
      </c>
      <c r="I882" s="1">
        <f>IFERROR(Orders[[#This Row],[shipped_date]]-Orders[[#This Row],[order_date]],-1)</f>
        <v>3</v>
      </c>
    </row>
    <row r="883" spans="1:9" x14ac:dyDescent="0.3">
      <c r="A883" s="2">
        <v>882</v>
      </c>
      <c r="B883" s="1">
        <v>196</v>
      </c>
      <c r="C883" s="1">
        <v>4</v>
      </c>
      <c r="D883" s="10">
        <v>42864</v>
      </c>
      <c r="E883" s="10">
        <v>42867</v>
      </c>
      <c r="F883" s="10">
        <v>42865</v>
      </c>
      <c r="G883" s="1">
        <v>2</v>
      </c>
      <c r="H883" s="1">
        <v>6</v>
      </c>
      <c r="I883" s="1">
        <f>IFERROR(Orders[[#This Row],[shipped_date]]-Orders[[#This Row],[order_date]],-1)</f>
        <v>1</v>
      </c>
    </row>
    <row r="884" spans="1:9" x14ac:dyDescent="0.3">
      <c r="A884" s="2">
        <v>883</v>
      </c>
      <c r="B884" s="1">
        <v>507</v>
      </c>
      <c r="C884" s="1">
        <v>4</v>
      </c>
      <c r="D884" s="10">
        <v>42866</v>
      </c>
      <c r="E884" s="10">
        <v>42868</v>
      </c>
      <c r="F884" s="10">
        <v>42869</v>
      </c>
      <c r="G884" s="1">
        <v>2</v>
      </c>
      <c r="H884" s="1">
        <v>6</v>
      </c>
      <c r="I884" s="1">
        <f>IFERROR(Orders[[#This Row],[shipped_date]]-Orders[[#This Row],[order_date]],-1)</f>
        <v>3</v>
      </c>
    </row>
    <row r="885" spans="1:9" x14ac:dyDescent="0.3">
      <c r="A885" s="2">
        <v>884</v>
      </c>
      <c r="B885" s="1">
        <v>871</v>
      </c>
      <c r="C885" s="1">
        <v>4</v>
      </c>
      <c r="D885" s="10">
        <v>42866</v>
      </c>
      <c r="E885" s="10">
        <v>42868</v>
      </c>
      <c r="F885" s="10">
        <v>42867</v>
      </c>
      <c r="G885" s="1">
        <v>2</v>
      </c>
      <c r="H885" s="1">
        <v>7</v>
      </c>
      <c r="I885" s="1">
        <f>IFERROR(Orders[[#This Row],[shipped_date]]-Orders[[#This Row],[order_date]],-1)</f>
        <v>1</v>
      </c>
    </row>
    <row r="886" spans="1:9" x14ac:dyDescent="0.3">
      <c r="A886" s="2">
        <v>885</v>
      </c>
      <c r="B886" s="1">
        <v>66</v>
      </c>
      <c r="C886" s="1">
        <v>3</v>
      </c>
      <c r="D886" s="10">
        <v>42868</v>
      </c>
      <c r="E886" s="10">
        <v>42868</v>
      </c>
      <c r="F886" s="1" t="s">
        <v>31</v>
      </c>
      <c r="G886" s="1">
        <v>3</v>
      </c>
      <c r="H886" s="1">
        <v>8</v>
      </c>
      <c r="I886" s="1">
        <f>IFERROR(Orders[[#This Row],[shipped_date]]-Orders[[#This Row],[order_date]],-1)</f>
        <v>-1</v>
      </c>
    </row>
    <row r="887" spans="1:9" x14ac:dyDescent="0.3">
      <c r="A887" s="2">
        <v>886</v>
      </c>
      <c r="B887" s="1">
        <v>1396</v>
      </c>
      <c r="C887" s="1">
        <v>4</v>
      </c>
      <c r="D887" s="10">
        <v>42868</v>
      </c>
      <c r="E887" s="10">
        <v>42869</v>
      </c>
      <c r="F887" s="10">
        <v>42870</v>
      </c>
      <c r="G887" s="1">
        <v>1</v>
      </c>
      <c r="H887" s="1">
        <v>2</v>
      </c>
      <c r="I887" s="1">
        <f>IFERROR(Orders[[#This Row],[shipped_date]]-Orders[[#This Row],[order_date]],-1)</f>
        <v>2</v>
      </c>
    </row>
    <row r="888" spans="1:9" x14ac:dyDescent="0.3">
      <c r="A888" s="2">
        <v>887</v>
      </c>
      <c r="B888" s="1">
        <v>1195</v>
      </c>
      <c r="C888" s="1">
        <v>4</v>
      </c>
      <c r="D888" s="10">
        <v>42868</v>
      </c>
      <c r="E888" s="10">
        <v>42870</v>
      </c>
      <c r="F888" s="10">
        <v>42870</v>
      </c>
      <c r="G888" s="1">
        <v>2</v>
      </c>
      <c r="H888" s="1">
        <v>6</v>
      </c>
      <c r="I888" s="1">
        <f>IFERROR(Orders[[#This Row],[shipped_date]]-Orders[[#This Row],[order_date]],-1)</f>
        <v>2</v>
      </c>
    </row>
    <row r="889" spans="1:9" x14ac:dyDescent="0.3">
      <c r="A889" s="2">
        <v>888</v>
      </c>
      <c r="B889" s="1">
        <v>1038</v>
      </c>
      <c r="C889" s="1">
        <v>4</v>
      </c>
      <c r="D889" s="10">
        <v>42869</v>
      </c>
      <c r="E889" s="10">
        <v>42871</v>
      </c>
      <c r="F889" s="10">
        <v>42871</v>
      </c>
      <c r="G889" s="1">
        <v>2</v>
      </c>
      <c r="H889" s="1">
        <v>7</v>
      </c>
      <c r="I889" s="1">
        <f>IFERROR(Orders[[#This Row],[shipped_date]]-Orders[[#This Row],[order_date]],-1)</f>
        <v>2</v>
      </c>
    </row>
    <row r="890" spans="1:9" x14ac:dyDescent="0.3">
      <c r="A890" s="2">
        <v>889</v>
      </c>
      <c r="B890" s="1">
        <v>830</v>
      </c>
      <c r="C890" s="1">
        <v>4</v>
      </c>
      <c r="D890" s="10">
        <v>42869</v>
      </c>
      <c r="E890" s="10">
        <v>42872</v>
      </c>
      <c r="F890" s="10">
        <v>42870</v>
      </c>
      <c r="G890" s="1">
        <v>3</v>
      </c>
      <c r="H890" s="1">
        <v>8</v>
      </c>
      <c r="I890" s="1">
        <f>IFERROR(Orders[[#This Row],[shipped_date]]-Orders[[#This Row],[order_date]],-1)</f>
        <v>1</v>
      </c>
    </row>
    <row r="891" spans="1:9" x14ac:dyDescent="0.3">
      <c r="A891" s="2">
        <v>890</v>
      </c>
      <c r="B891" s="1">
        <v>171</v>
      </c>
      <c r="C891" s="1">
        <v>4</v>
      </c>
      <c r="D891" s="10">
        <v>42870</v>
      </c>
      <c r="E891" s="10">
        <v>42873</v>
      </c>
      <c r="F891" s="10">
        <v>42873</v>
      </c>
      <c r="G891" s="1">
        <v>2</v>
      </c>
      <c r="H891" s="1">
        <v>6</v>
      </c>
      <c r="I891" s="1">
        <f>IFERROR(Orders[[#This Row],[shipped_date]]-Orders[[#This Row],[order_date]],-1)</f>
        <v>3</v>
      </c>
    </row>
    <row r="892" spans="1:9" x14ac:dyDescent="0.3">
      <c r="A892" s="2">
        <v>891</v>
      </c>
      <c r="B892" s="1">
        <v>384</v>
      </c>
      <c r="C892" s="1">
        <v>4</v>
      </c>
      <c r="D892" s="10">
        <v>42870</v>
      </c>
      <c r="E892" s="10">
        <v>42873</v>
      </c>
      <c r="F892" s="10">
        <v>42871</v>
      </c>
      <c r="G892" s="1">
        <v>2</v>
      </c>
      <c r="H892" s="1">
        <v>6</v>
      </c>
      <c r="I892" s="1">
        <f>IFERROR(Orders[[#This Row],[shipped_date]]-Orders[[#This Row],[order_date]],-1)</f>
        <v>1</v>
      </c>
    </row>
    <row r="893" spans="1:9" x14ac:dyDescent="0.3">
      <c r="A893" s="2">
        <v>892</v>
      </c>
      <c r="B893" s="1">
        <v>651</v>
      </c>
      <c r="C893" s="1">
        <v>4</v>
      </c>
      <c r="D893" s="10">
        <v>42870</v>
      </c>
      <c r="E893" s="10">
        <v>42873</v>
      </c>
      <c r="F893" s="10">
        <v>42872</v>
      </c>
      <c r="G893" s="1">
        <v>2</v>
      </c>
      <c r="H893" s="1">
        <v>7</v>
      </c>
      <c r="I893" s="1">
        <f>IFERROR(Orders[[#This Row],[shipped_date]]-Orders[[#This Row],[order_date]],-1)</f>
        <v>2</v>
      </c>
    </row>
    <row r="894" spans="1:9" x14ac:dyDescent="0.3">
      <c r="A894" s="2">
        <v>893</v>
      </c>
      <c r="B894" s="1">
        <v>1293</v>
      </c>
      <c r="C894" s="1">
        <v>4</v>
      </c>
      <c r="D894" s="10">
        <v>42871</v>
      </c>
      <c r="E894" s="10">
        <v>42874</v>
      </c>
      <c r="F894" s="10">
        <v>42874</v>
      </c>
      <c r="G894" s="1">
        <v>2</v>
      </c>
      <c r="H894" s="1">
        <v>7</v>
      </c>
      <c r="I894" s="1">
        <f>IFERROR(Orders[[#This Row],[shipped_date]]-Orders[[#This Row],[order_date]],-1)</f>
        <v>3</v>
      </c>
    </row>
    <row r="895" spans="1:9" x14ac:dyDescent="0.3">
      <c r="A895" s="2">
        <v>894</v>
      </c>
      <c r="B895" s="1">
        <v>1320</v>
      </c>
      <c r="C895" s="1">
        <v>4</v>
      </c>
      <c r="D895" s="10">
        <v>42871</v>
      </c>
      <c r="E895" s="10">
        <v>42874</v>
      </c>
      <c r="F895" s="10">
        <v>42874</v>
      </c>
      <c r="G895" s="1">
        <v>2</v>
      </c>
      <c r="H895" s="1">
        <v>6</v>
      </c>
      <c r="I895" s="1">
        <f>IFERROR(Orders[[#This Row],[shipped_date]]-Orders[[#This Row],[order_date]],-1)</f>
        <v>3</v>
      </c>
    </row>
    <row r="896" spans="1:9" x14ac:dyDescent="0.3">
      <c r="A896" s="2">
        <v>895</v>
      </c>
      <c r="B896" s="1">
        <v>857</v>
      </c>
      <c r="C896" s="1">
        <v>4</v>
      </c>
      <c r="D896" s="10">
        <v>42873</v>
      </c>
      <c r="E896" s="10">
        <v>42876</v>
      </c>
      <c r="F896" s="10">
        <v>42874</v>
      </c>
      <c r="G896" s="1">
        <v>2</v>
      </c>
      <c r="H896" s="1">
        <v>6</v>
      </c>
      <c r="I896" s="1">
        <f>IFERROR(Orders[[#This Row],[shipped_date]]-Orders[[#This Row],[order_date]],-1)</f>
        <v>1</v>
      </c>
    </row>
    <row r="897" spans="1:9" x14ac:dyDescent="0.3">
      <c r="A897" s="2">
        <v>896</v>
      </c>
      <c r="B897" s="1">
        <v>376</v>
      </c>
      <c r="C897" s="1">
        <v>4</v>
      </c>
      <c r="D897" s="10">
        <v>42874</v>
      </c>
      <c r="E897" s="10">
        <v>42877</v>
      </c>
      <c r="F897" s="10">
        <v>42876</v>
      </c>
      <c r="G897" s="1">
        <v>3</v>
      </c>
      <c r="H897" s="1">
        <v>9</v>
      </c>
      <c r="I897" s="1">
        <f>IFERROR(Orders[[#This Row],[shipped_date]]-Orders[[#This Row],[order_date]],-1)</f>
        <v>2</v>
      </c>
    </row>
    <row r="898" spans="1:9" x14ac:dyDescent="0.3">
      <c r="A898" s="2">
        <v>897</v>
      </c>
      <c r="B898" s="1">
        <v>47</v>
      </c>
      <c r="C898" s="1">
        <v>4</v>
      </c>
      <c r="D898" s="10">
        <v>42875</v>
      </c>
      <c r="E898" s="10">
        <v>42876</v>
      </c>
      <c r="F898" s="10">
        <v>42876</v>
      </c>
      <c r="G898" s="1">
        <v>1</v>
      </c>
      <c r="H898" s="1">
        <v>2</v>
      </c>
      <c r="I898" s="1">
        <f>IFERROR(Orders[[#This Row],[shipped_date]]-Orders[[#This Row],[order_date]],-1)</f>
        <v>1</v>
      </c>
    </row>
    <row r="899" spans="1:9" x14ac:dyDescent="0.3">
      <c r="A899" s="2">
        <v>898</v>
      </c>
      <c r="B899" s="1">
        <v>352</v>
      </c>
      <c r="C899" s="1">
        <v>4</v>
      </c>
      <c r="D899" s="10">
        <v>42875</v>
      </c>
      <c r="E899" s="10">
        <v>42876</v>
      </c>
      <c r="F899" s="10">
        <v>42877</v>
      </c>
      <c r="G899" s="1">
        <v>2</v>
      </c>
      <c r="H899" s="1">
        <v>6</v>
      </c>
      <c r="I899" s="1">
        <f>IFERROR(Orders[[#This Row],[shipped_date]]-Orders[[#This Row],[order_date]],-1)</f>
        <v>2</v>
      </c>
    </row>
    <row r="900" spans="1:9" x14ac:dyDescent="0.3">
      <c r="A900" s="2">
        <v>899</v>
      </c>
      <c r="B900" s="1">
        <v>605</v>
      </c>
      <c r="C900" s="1">
        <v>4</v>
      </c>
      <c r="D900" s="10">
        <v>42875</v>
      </c>
      <c r="E900" s="10">
        <v>42876</v>
      </c>
      <c r="F900" s="10">
        <v>42876</v>
      </c>
      <c r="G900" s="1">
        <v>2</v>
      </c>
      <c r="H900" s="1">
        <v>7</v>
      </c>
      <c r="I900" s="1">
        <f>IFERROR(Orders[[#This Row],[shipped_date]]-Orders[[#This Row],[order_date]],-1)</f>
        <v>1</v>
      </c>
    </row>
    <row r="901" spans="1:9" x14ac:dyDescent="0.3">
      <c r="A901" s="2">
        <v>900</v>
      </c>
      <c r="B901" s="1">
        <v>971</v>
      </c>
      <c r="C901" s="1">
        <v>4</v>
      </c>
      <c r="D901" s="10">
        <v>42875</v>
      </c>
      <c r="E901" s="10">
        <v>42876</v>
      </c>
      <c r="F901" s="10">
        <v>42877</v>
      </c>
      <c r="G901" s="1">
        <v>2</v>
      </c>
      <c r="H901" s="1">
        <v>6</v>
      </c>
      <c r="I901" s="1">
        <f>IFERROR(Orders[[#This Row],[shipped_date]]-Orders[[#This Row],[order_date]],-1)</f>
        <v>2</v>
      </c>
    </row>
    <row r="902" spans="1:9" x14ac:dyDescent="0.3">
      <c r="A902" s="2">
        <v>901</v>
      </c>
      <c r="B902" s="1">
        <v>345</v>
      </c>
      <c r="C902" s="1">
        <v>4</v>
      </c>
      <c r="D902" s="10">
        <v>42876</v>
      </c>
      <c r="E902" s="10">
        <v>42877</v>
      </c>
      <c r="F902" s="10">
        <v>42879</v>
      </c>
      <c r="G902" s="1">
        <v>2</v>
      </c>
      <c r="H902" s="1">
        <v>7</v>
      </c>
      <c r="I902" s="1">
        <f>IFERROR(Orders[[#This Row],[shipped_date]]-Orders[[#This Row],[order_date]],-1)</f>
        <v>3</v>
      </c>
    </row>
    <row r="903" spans="1:9" x14ac:dyDescent="0.3">
      <c r="A903" s="2">
        <v>902</v>
      </c>
      <c r="B903" s="1">
        <v>1278</v>
      </c>
      <c r="C903" s="1">
        <v>4</v>
      </c>
      <c r="D903" s="10">
        <v>42876</v>
      </c>
      <c r="E903" s="10">
        <v>42879</v>
      </c>
      <c r="F903" s="10">
        <v>42877</v>
      </c>
      <c r="G903" s="1">
        <v>2</v>
      </c>
      <c r="H903" s="1">
        <v>6</v>
      </c>
      <c r="I903" s="1">
        <f>IFERROR(Orders[[#This Row],[shipped_date]]-Orders[[#This Row],[order_date]],-1)</f>
        <v>1</v>
      </c>
    </row>
    <row r="904" spans="1:9" x14ac:dyDescent="0.3">
      <c r="A904" s="2">
        <v>903</v>
      </c>
      <c r="B904" s="1">
        <v>179</v>
      </c>
      <c r="C904" s="1">
        <v>4</v>
      </c>
      <c r="D904" s="10">
        <v>42877</v>
      </c>
      <c r="E904" s="10">
        <v>42878</v>
      </c>
      <c r="F904" s="10">
        <v>42879</v>
      </c>
      <c r="G904" s="1">
        <v>2</v>
      </c>
      <c r="H904" s="1">
        <v>7</v>
      </c>
      <c r="I904" s="1">
        <f>IFERROR(Orders[[#This Row],[shipped_date]]-Orders[[#This Row],[order_date]],-1)</f>
        <v>2</v>
      </c>
    </row>
    <row r="905" spans="1:9" x14ac:dyDescent="0.3">
      <c r="A905" s="2">
        <v>904</v>
      </c>
      <c r="B905" s="1">
        <v>1020</v>
      </c>
      <c r="C905" s="1">
        <v>4</v>
      </c>
      <c r="D905" s="10">
        <v>42878</v>
      </c>
      <c r="E905" s="10">
        <v>42881</v>
      </c>
      <c r="F905" s="10">
        <v>42879</v>
      </c>
      <c r="G905" s="1">
        <v>1</v>
      </c>
      <c r="H905" s="1">
        <v>2</v>
      </c>
      <c r="I905" s="1">
        <f>IFERROR(Orders[[#This Row],[shipped_date]]-Orders[[#This Row],[order_date]],-1)</f>
        <v>1</v>
      </c>
    </row>
    <row r="906" spans="1:9" x14ac:dyDescent="0.3">
      <c r="A906" s="2">
        <v>905</v>
      </c>
      <c r="B906" s="1">
        <v>609</v>
      </c>
      <c r="C906" s="1">
        <v>4</v>
      </c>
      <c r="D906" s="10">
        <v>42878</v>
      </c>
      <c r="E906" s="10">
        <v>42881</v>
      </c>
      <c r="F906" s="10">
        <v>42879</v>
      </c>
      <c r="G906" s="1">
        <v>2</v>
      </c>
      <c r="H906" s="1">
        <v>6</v>
      </c>
      <c r="I906" s="1">
        <f>IFERROR(Orders[[#This Row],[shipped_date]]-Orders[[#This Row],[order_date]],-1)</f>
        <v>1</v>
      </c>
    </row>
    <row r="907" spans="1:9" x14ac:dyDescent="0.3">
      <c r="A907" s="2">
        <v>906</v>
      </c>
      <c r="B907" s="1">
        <v>877</v>
      </c>
      <c r="C907" s="1">
        <v>4</v>
      </c>
      <c r="D907" s="10">
        <v>42878</v>
      </c>
      <c r="E907" s="10">
        <v>42881</v>
      </c>
      <c r="F907" s="10">
        <v>42881</v>
      </c>
      <c r="G907" s="1">
        <v>2</v>
      </c>
      <c r="H907" s="1">
        <v>7</v>
      </c>
      <c r="I907" s="1">
        <f>IFERROR(Orders[[#This Row],[shipped_date]]-Orders[[#This Row],[order_date]],-1)</f>
        <v>3</v>
      </c>
    </row>
    <row r="908" spans="1:9" x14ac:dyDescent="0.3">
      <c r="A908" s="2">
        <v>907</v>
      </c>
      <c r="B908" s="1">
        <v>120</v>
      </c>
      <c r="C908" s="1">
        <v>4</v>
      </c>
      <c r="D908" s="10">
        <v>42879</v>
      </c>
      <c r="E908" s="10">
        <v>42881</v>
      </c>
      <c r="F908" s="10">
        <v>42882</v>
      </c>
      <c r="G908" s="1">
        <v>1</v>
      </c>
      <c r="H908" s="1">
        <v>2</v>
      </c>
      <c r="I908" s="1">
        <f>IFERROR(Orders[[#This Row],[shipped_date]]-Orders[[#This Row],[order_date]],-1)</f>
        <v>3</v>
      </c>
    </row>
    <row r="909" spans="1:9" x14ac:dyDescent="0.3">
      <c r="A909" s="2">
        <v>908</v>
      </c>
      <c r="B909" s="1">
        <v>402</v>
      </c>
      <c r="C909" s="1">
        <v>4</v>
      </c>
      <c r="D909" s="10">
        <v>42880</v>
      </c>
      <c r="E909" s="10">
        <v>42883</v>
      </c>
      <c r="F909" s="10">
        <v>42882</v>
      </c>
      <c r="G909" s="1">
        <v>2</v>
      </c>
      <c r="H909" s="1">
        <v>7</v>
      </c>
      <c r="I909" s="1">
        <f>IFERROR(Orders[[#This Row],[shipped_date]]-Orders[[#This Row],[order_date]],-1)</f>
        <v>2</v>
      </c>
    </row>
    <row r="910" spans="1:9" x14ac:dyDescent="0.3">
      <c r="A910" s="2">
        <v>909</v>
      </c>
      <c r="B910" s="1">
        <v>188</v>
      </c>
      <c r="C910" s="1">
        <v>4</v>
      </c>
      <c r="D910" s="10">
        <v>42881</v>
      </c>
      <c r="E910" s="10">
        <v>42882</v>
      </c>
      <c r="F910" s="10">
        <v>42883</v>
      </c>
      <c r="G910" s="1">
        <v>1</v>
      </c>
      <c r="H910" s="1">
        <v>2</v>
      </c>
      <c r="I910" s="1">
        <f>IFERROR(Orders[[#This Row],[shipped_date]]-Orders[[#This Row],[order_date]],-1)</f>
        <v>2</v>
      </c>
    </row>
    <row r="911" spans="1:9" x14ac:dyDescent="0.3">
      <c r="A911" s="2">
        <v>910</v>
      </c>
      <c r="B911" s="1">
        <v>342</v>
      </c>
      <c r="C911" s="1">
        <v>4</v>
      </c>
      <c r="D911" s="10">
        <v>42881</v>
      </c>
      <c r="E911" s="10">
        <v>42883</v>
      </c>
      <c r="F911" s="10">
        <v>42883</v>
      </c>
      <c r="G911" s="1">
        <v>2</v>
      </c>
      <c r="H911" s="1">
        <v>7</v>
      </c>
      <c r="I911" s="1">
        <f>IFERROR(Orders[[#This Row],[shipped_date]]-Orders[[#This Row],[order_date]],-1)</f>
        <v>2</v>
      </c>
    </row>
    <row r="912" spans="1:9" x14ac:dyDescent="0.3">
      <c r="A912" s="2">
        <v>911</v>
      </c>
      <c r="B912" s="1">
        <v>887</v>
      </c>
      <c r="C912" s="1">
        <v>4</v>
      </c>
      <c r="D912" s="10">
        <v>42881</v>
      </c>
      <c r="E912" s="10">
        <v>42884</v>
      </c>
      <c r="F912" s="10">
        <v>42884</v>
      </c>
      <c r="G912" s="1">
        <v>2</v>
      </c>
      <c r="H912" s="1">
        <v>6</v>
      </c>
      <c r="I912" s="1">
        <f>IFERROR(Orders[[#This Row],[shipped_date]]-Orders[[#This Row],[order_date]],-1)</f>
        <v>3</v>
      </c>
    </row>
    <row r="913" spans="1:9" x14ac:dyDescent="0.3">
      <c r="A913" s="2">
        <v>912</v>
      </c>
      <c r="B913" s="1">
        <v>519</v>
      </c>
      <c r="C913" s="1">
        <v>4</v>
      </c>
      <c r="D913" s="10">
        <v>42882</v>
      </c>
      <c r="E913" s="10">
        <v>42884</v>
      </c>
      <c r="F913" s="10">
        <v>42884</v>
      </c>
      <c r="G913" s="1">
        <v>1</v>
      </c>
      <c r="H913" s="1">
        <v>2</v>
      </c>
      <c r="I913" s="1">
        <f>IFERROR(Orders[[#This Row],[shipped_date]]-Orders[[#This Row],[order_date]],-1)</f>
        <v>2</v>
      </c>
    </row>
    <row r="914" spans="1:9" x14ac:dyDescent="0.3">
      <c r="A914" s="2">
        <v>913</v>
      </c>
      <c r="B914" s="1">
        <v>699</v>
      </c>
      <c r="C914" s="1">
        <v>4</v>
      </c>
      <c r="D914" s="10">
        <v>42882</v>
      </c>
      <c r="E914" s="10">
        <v>42884</v>
      </c>
      <c r="F914" s="10">
        <v>42884</v>
      </c>
      <c r="G914" s="1">
        <v>2</v>
      </c>
      <c r="H914" s="1">
        <v>6</v>
      </c>
      <c r="I914" s="1">
        <f>IFERROR(Orders[[#This Row],[shipped_date]]-Orders[[#This Row],[order_date]],-1)</f>
        <v>2</v>
      </c>
    </row>
    <row r="915" spans="1:9" x14ac:dyDescent="0.3">
      <c r="A915" s="2">
        <v>914</v>
      </c>
      <c r="B915" s="1">
        <v>1068</v>
      </c>
      <c r="C915" s="1">
        <v>4</v>
      </c>
      <c r="D915" s="10">
        <v>42883</v>
      </c>
      <c r="E915" s="10">
        <v>42886</v>
      </c>
      <c r="F915" s="10">
        <v>42886</v>
      </c>
      <c r="G915" s="1">
        <v>1</v>
      </c>
      <c r="H915" s="1">
        <v>2</v>
      </c>
      <c r="I915" s="1">
        <f>IFERROR(Orders[[#This Row],[shipped_date]]-Orders[[#This Row],[order_date]],-1)</f>
        <v>3</v>
      </c>
    </row>
    <row r="916" spans="1:9" x14ac:dyDescent="0.3">
      <c r="A916" s="2">
        <v>915</v>
      </c>
      <c r="B916" s="1">
        <v>215</v>
      </c>
      <c r="C916" s="1">
        <v>4</v>
      </c>
      <c r="D916" s="10">
        <v>42883</v>
      </c>
      <c r="E916" s="10">
        <v>42885</v>
      </c>
      <c r="F916" s="10">
        <v>42885</v>
      </c>
      <c r="G916" s="1">
        <v>2</v>
      </c>
      <c r="H916" s="1">
        <v>6</v>
      </c>
      <c r="I916" s="1">
        <f>IFERROR(Orders[[#This Row],[shipped_date]]-Orders[[#This Row],[order_date]],-1)</f>
        <v>2</v>
      </c>
    </row>
    <row r="917" spans="1:9" x14ac:dyDescent="0.3">
      <c r="A917" s="2">
        <v>916</v>
      </c>
      <c r="B917" s="1">
        <v>718</v>
      </c>
      <c r="C917" s="1">
        <v>4</v>
      </c>
      <c r="D917" s="10">
        <v>42883</v>
      </c>
      <c r="E917" s="10">
        <v>42884</v>
      </c>
      <c r="F917" s="10">
        <v>42884</v>
      </c>
      <c r="G917" s="1">
        <v>2</v>
      </c>
      <c r="H917" s="1">
        <v>6</v>
      </c>
      <c r="I917" s="1">
        <f>IFERROR(Orders[[#This Row],[shipped_date]]-Orders[[#This Row],[order_date]],-1)</f>
        <v>1</v>
      </c>
    </row>
    <row r="918" spans="1:9" x14ac:dyDescent="0.3">
      <c r="A918" s="2">
        <v>917</v>
      </c>
      <c r="B918" s="1">
        <v>881</v>
      </c>
      <c r="C918" s="1">
        <v>4</v>
      </c>
      <c r="D918" s="10">
        <v>42884</v>
      </c>
      <c r="E918" s="10">
        <v>42886</v>
      </c>
      <c r="F918" s="10">
        <v>42887</v>
      </c>
      <c r="G918" s="1">
        <v>1</v>
      </c>
      <c r="H918" s="1">
        <v>2</v>
      </c>
      <c r="I918" s="1">
        <f>IFERROR(Orders[[#This Row],[shipped_date]]-Orders[[#This Row],[order_date]],-1)</f>
        <v>3</v>
      </c>
    </row>
    <row r="919" spans="1:9" x14ac:dyDescent="0.3">
      <c r="A919" s="2">
        <v>918</v>
      </c>
      <c r="B919" s="1">
        <v>242</v>
      </c>
      <c r="C919" s="1">
        <v>4</v>
      </c>
      <c r="D919" s="10">
        <v>42885</v>
      </c>
      <c r="E919" s="10">
        <v>42886</v>
      </c>
      <c r="F919" s="10">
        <v>42886</v>
      </c>
      <c r="G919" s="1">
        <v>1</v>
      </c>
      <c r="H919" s="1">
        <v>3</v>
      </c>
      <c r="I919" s="1">
        <f>IFERROR(Orders[[#This Row],[shipped_date]]-Orders[[#This Row],[order_date]],-1)</f>
        <v>1</v>
      </c>
    </row>
    <row r="920" spans="1:9" x14ac:dyDescent="0.3">
      <c r="A920" s="2">
        <v>919</v>
      </c>
      <c r="B920" s="1">
        <v>781</v>
      </c>
      <c r="C920" s="1">
        <v>4</v>
      </c>
      <c r="D920" s="10">
        <v>42885</v>
      </c>
      <c r="E920" s="10">
        <v>42886</v>
      </c>
      <c r="F920" s="10">
        <v>42886</v>
      </c>
      <c r="G920" s="1">
        <v>2</v>
      </c>
      <c r="H920" s="1">
        <v>7</v>
      </c>
      <c r="I920" s="1">
        <f>IFERROR(Orders[[#This Row],[shipped_date]]-Orders[[#This Row],[order_date]],-1)</f>
        <v>1</v>
      </c>
    </row>
    <row r="921" spans="1:9" x14ac:dyDescent="0.3">
      <c r="A921" s="2">
        <v>920</v>
      </c>
      <c r="B921" s="1">
        <v>966</v>
      </c>
      <c r="C921" s="1">
        <v>4</v>
      </c>
      <c r="D921" s="10">
        <v>42885</v>
      </c>
      <c r="E921" s="10">
        <v>42887</v>
      </c>
      <c r="F921" s="10">
        <v>42888</v>
      </c>
      <c r="G921" s="1">
        <v>2</v>
      </c>
      <c r="H921" s="1">
        <v>7</v>
      </c>
      <c r="I921" s="1">
        <f>IFERROR(Orders[[#This Row],[shipped_date]]-Orders[[#This Row],[order_date]],-1)</f>
        <v>3</v>
      </c>
    </row>
    <row r="922" spans="1:9" x14ac:dyDescent="0.3">
      <c r="A922" s="2">
        <v>921</v>
      </c>
      <c r="B922" s="1">
        <v>628</v>
      </c>
      <c r="C922" s="1">
        <v>4</v>
      </c>
      <c r="D922" s="10">
        <v>42886</v>
      </c>
      <c r="E922" s="10">
        <v>42888</v>
      </c>
      <c r="F922" s="10">
        <v>42888</v>
      </c>
      <c r="G922" s="1">
        <v>2</v>
      </c>
      <c r="H922" s="1">
        <v>6</v>
      </c>
      <c r="I922" s="1">
        <f>IFERROR(Orders[[#This Row],[shipped_date]]-Orders[[#This Row],[order_date]],-1)</f>
        <v>2</v>
      </c>
    </row>
    <row r="923" spans="1:9" x14ac:dyDescent="0.3">
      <c r="A923" s="2">
        <v>922</v>
      </c>
      <c r="B923" s="1">
        <v>656</v>
      </c>
      <c r="C923" s="1">
        <v>4</v>
      </c>
      <c r="D923" s="10">
        <v>42886</v>
      </c>
      <c r="E923" s="10">
        <v>42887</v>
      </c>
      <c r="F923" s="10">
        <v>42889</v>
      </c>
      <c r="G923" s="1">
        <v>2</v>
      </c>
      <c r="H923" s="1">
        <v>6</v>
      </c>
      <c r="I923" s="1">
        <f>IFERROR(Orders[[#This Row],[shipped_date]]-Orders[[#This Row],[order_date]],-1)</f>
        <v>3</v>
      </c>
    </row>
    <row r="924" spans="1:9" x14ac:dyDescent="0.3">
      <c r="A924" s="2">
        <v>923</v>
      </c>
      <c r="B924" s="1">
        <v>769</v>
      </c>
      <c r="C924" s="1">
        <v>4</v>
      </c>
      <c r="D924" s="10">
        <v>42886</v>
      </c>
      <c r="E924" s="10">
        <v>42889</v>
      </c>
      <c r="F924" s="10">
        <v>42888</v>
      </c>
      <c r="G924" s="1">
        <v>2</v>
      </c>
      <c r="H924" s="1">
        <v>7</v>
      </c>
      <c r="I924" s="1">
        <f>IFERROR(Orders[[#This Row],[shipped_date]]-Orders[[#This Row],[order_date]],-1)</f>
        <v>2</v>
      </c>
    </row>
    <row r="925" spans="1:9" x14ac:dyDescent="0.3">
      <c r="A925" s="2">
        <v>924</v>
      </c>
      <c r="B925" s="1">
        <v>68</v>
      </c>
      <c r="C925" s="1">
        <v>3</v>
      </c>
      <c r="D925" s="10">
        <v>42888</v>
      </c>
      <c r="E925" s="10">
        <v>42888</v>
      </c>
      <c r="F925" s="1" t="s">
        <v>31</v>
      </c>
      <c r="G925" s="1">
        <v>3</v>
      </c>
      <c r="H925" s="1">
        <v>8</v>
      </c>
      <c r="I925" s="1">
        <f>IFERROR(Orders[[#This Row],[shipped_date]]-Orders[[#This Row],[order_date]],-1)</f>
        <v>-1</v>
      </c>
    </row>
    <row r="926" spans="1:9" x14ac:dyDescent="0.3">
      <c r="A926" s="2">
        <v>925</v>
      </c>
      <c r="B926" s="1">
        <v>1316</v>
      </c>
      <c r="C926" s="1">
        <v>4</v>
      </c>
      <c r="D926" s="10">
        <v>42888</v>
      </c>
      <c r="E926" s="10">
        <v>42891</v>
      </c>
      <c r="F926" s="10">
        <v>42889</v>
      </c>
      <c r="G926" s="1">
        <v>2</v>
      </c>
      <c r="H926" s="1">
        <v>7</v>
      </c>
      <c r="I926" s="1">
        <f>IFERROR(Orders[[#This Row],[shipped_date]]-Orders[[#This Row],[order_date]],-1)</f>
        <v>1</v>
      </c>
    </row>
    <row r="927" spans="1:9" x14ac:dyDescent="0.3">
      <c r="A927" s="2">
        <v>926</v>
      </c>
      <c r="B927" s="1">
        <v>233</v>
      </c>
      <c r="C927" s="1">
        <v>4</v>
      </c>
      <c r="D927" s="10">
        <v>42889</v>
      </c>
      <c r="E927" s="10">
        <v>42891</v>
      </c>
      <c r="F927" s="10">
        <v>42892</v>
      </c>
      <c r="G927" s="1">
        <v>1</v>
      </c>
      <c r="H927" s="1">
        <v>2</v>
      </c>
      <c r="I927" s="1">
        <f>IFERROR(Orders[[#This Row],[shipped_date]]-Orders[[#This Row],[order_date]],-1)</f>
        <v>3</v>
      </c>
    </row>
    <row r="928" spans="1:9" x14ac:dyDescent="0.3">
      <c r="A928" s="2">
        <v>927</v>
      </c>
      <c r="B928" s="1">
        <v>1438</v>
      </c>
      <c r="C928" s="1">
        <v>4</v>
      </c>
      <c r="D928" s="10">
        <v>42889</v>
      </c>
      <c r="E928" s="10">
        <v>42891</v>
      </c>
      <c r="F928" s="10">
        <v>42892</v>
      </c>
      <c r="G928" s="1">
        <v>1</v>
      </c>
      <c r="H928" s="1">
        <v>2</v>
      </c>
      <c r="I928" s="1">
        <f>IFERROR(Orders[[#This Row],[shipped_date]]-Orders[[#This Row],[order_date]],-1)</f>
        <v>3</v>
      </c>
    </row>
    <row r="929" spans="1:9" x14ac:dyDescent="0.3">
      <c r="A929" s="2">
        <v>928</v>
      </c>
      <c r="B929" s="1">
        <v>957</v>
      </c>
      <c r="C929" s="1">
        <v>4</v>
      </c>
      <c r="D929" s="10">
        <v>42891</v>
      </c>
      <c r="E929" s="10">
        <v>42892</v>
      </c>
      <c r="F929" s="10">
        <v>42892</v>
      </c>
      <c r="G929" s="1">
        <v>1</v>
      </c>
      <c r="H929" s="1">
        <v>3</v>
      </c>
      <c r="I929" s="1">
        <f>IFERROR(Orders[[#This Row],[shipped_date]]-Orders[[#This Row],[order_date]],-1)</f>
        <v>1</v>
      </c>
    </row>
    <row r="930" spans="1:9" x14ac:dyDescent="0.3">
      <c r="A930" s="2">
        <v>929</v>
      </c>
      <c r="B930" s="1">
        <v>472</v>
      </c>
      <c r="C930" s="1">
        <v>4</v>
      </c>
      <c r="D930" s="10">
        <v>42891</v>
      </c>
      <c r="E930" s="10">
        <v>42892</v>
      </c>
      <c r="F930" s="10">
        <v>42894</v>
      </c>
      <c r="G930" s="1">
        <v>2</v>
      </c>
      <c r="H930" s="1">
        <v>6</v>
      </c>
      <c r="I930" s="1">
        <f>IFERROR(Orders[[#This Row],[shipped_date]]-Orders[[#This Row],[order_date]],-1)</f>
        <v>3</v>
      </c>
    </row>
    <row r="931" spans="1:9" x14ac:dyDescent="0.3">
      <c r="A931" s="2">
        <v>930</v>
      </c>
      <c r="B931" s="1">
        <v>1224</v>
      </c>
      <c r="C931" s="1">
        <v>4</v>
      </c>
      <c r="D931" s="10">
        <v>42891</v>
      </c>
      <c r="E931" s="10">
        <v>42892</v>
      </c>
      <c r="F931" s="10">
        <v>42892</v>
      </c>
      <c r="G931" s="1">
        <v>3</v>
      </c>
      <c r="H931" s="1">
        <v>9</v>
      </c>
      <c r="I931" s="1">
        <f>IFERROR(Orders[[#This Row],[shipped_date]]-Orders[[#This Row],[order_date]],-1)</f>
        <v>1</v>
      </c>
    </row>
    <row r="932" spans="1:9" x14ac:dyDescent="0.3">
      <c r="A932" s="2">
        <v>931</v>
      </c>
      <c r="B932" s="1">
        <v>631</v>
      </c>
      <c r="C932" s="1">
        <v>4</v>
      </c>
      <c r="D932" s="10">
        <v>42893</v>
      </c>
      <c r="E932" s="10">
        <v>42894</v>
      </c>
      <c r="F932" s="10">
        <v>42894</v>
      </c>
      <c r="G932" s="1">
        <v>2</v>
      </c>
      <c r="H932" s="1">
        <v>6</v>
      </c>
      <c r="I932" s="1">
        <f>IFERROR(Orders[[#This Row],[shipped_date]]-Orders[[#This Row],[order_date]],-1)</f>
        <v>1</v>
      </c>
    </row>
    <row r="933" spans="1:9" x14ac:dyDescent="0.3">
      <c r="A933" s="2">
        <v>932</v>
      </c>
      <c r="B933" s="1">
        <v>804</v>
      </c>
      <c r="C933" s="1">
        <v>4</v>
      </c>
      <c r="D933" s="10">
        <v>42893</v>
      </c>
      <c r="E933" s="10">
        <v>42894</v>
      </c>
      <c r="F933" s="10">
        <v>42895</v>
      </c>
      <c r="G933" s="1">
        <v>2</v>
      </c>
      <c r="H933" s="1">
        <v>6</v>
      </c>
      <c r="I933" s="1">
        <f>IFERROR(Orders[[#This Row],[shipped_date]]-Orders[[#This Row],[order_date]],-1)</f>
        <v>2</v>
      </c>
    </row>
    <row r="934" spans="1:9" x14ac:dyDescent="0.3">
      <c r="A934" s="2">
        <v>933</v>
      </c>
      <c r="B934" s="1">
        <v>909</v>
      </c>
      <c r="C934" s="1">
        <v>4</v>
      </c>
      <c r="D934" s="10">
        <v>42893</v>
      </c>
      <c r="E934" s="10">
        <v>42896</v>
      </c>
      <c r="F934" s="10">
        <v>42894</v>
      </c>
      <c r="G934" s="1">
        <v>2</v>
      </c>
      <c r="H934" s="1">
        <v>6</v>
      </c>
      <c r="I934" s="1">
        <f>IFERROR(Orders[[#This Row],[shipped_date]]-Orders[[#This Row],[order_date]],-1)</f>
        <v>1</v>
      </c>
    </row>
    <row r="935" spans="1:9" x14ac:dyDescent="0.3">
      <c r="A935" s="2">
        <v>934</v>
      </c>
      <c r="B935" s="1">
        <v>93</v>
      </c>
      <c r="C935" s="1">
        <v>4</v>
      </c>
      <c r="D935" s="10">
        <v>42895</v>
      </c>
      <c r="E935" s="10">
        <v>42896</v>
      </c>
      <c r="F935" s="10">
        <v>42898</v>
      </c>
      <c r="G935" s="1">
        <v>2</v>
      </c>
      <c r="H935" s="1">
        <v>7</v>
      </c>
      <c r="I935" s="1">
        <f>IFERROR(Orders[[#This Row],[shipped_date]]-Orders[[#This Row],[order_date]],-1)</f>
        <v>3</v>
      </c>
    </row>
    <row r="936" spans="1:9" x14ac:dyDescent="0.3">
      <c r="A936" s="2">
        <v>935</v>
      </c>
      <c r="B936" s="1">
        <v>43</v>
      </c>
      <c r="C936" s="1">
        <v>3</v>
      </c>
      <c r="D936" s="10">
        <v>42896</v>
      </c>
      <c r="E936" s="10">
        <v>42896</v>
      </c>
      <c r="F936" s="1" t="s">
        <v>31</v>
      </c>
      <c r="G936" s="1">
        <v>3</v>
      </c>
      <c r="H936" s="1">
        <v>8</v>
      </c>
      <c r="I936" s="1">
        <f>IFERROR(Orders[[#This Row],[shipped_date]]-Orders[[#This Row],[order_date]],-1)</f>
        <v>-1</v>
      </c>
    </row>
    <row r="937" spans="1:9" x14ac:dyDescent="0.3">
      <c r="A937" s="2">
        <v>936</v>
      </c>
      <c r="B937" s="1">
        <v>265</v>
      </c>
      <c r="C937" s="1">
        <v>4</v>
      </c>
      <c r="D937" s="10">
        <v>42896</v>
      </c>
      <c r="E937" s="10">
        <v>42899</v>
      </c>
      <c r="F937" s="10">
        <v>42898</v>
      </c>
      <c r="G937" s="1">
        <v>2</v>
      </c>
      <c r="H937" s="1">
        <v>6</v>
      </c>
      <c r="I937" s="1">
        <f>IFERROR(Orders[[#This Row],[shipped_date]]-Orders[[#This Row],[order_date]],-1)</f>
        <v>2</v>
      </c>
    </row>
    <row r="938" spans="1:9" x14ac:dyDescent="0.3">
      <c r="A938" s="2">
        <v>937</v>
      </c>
      <c r="B938" s="1">
        <v>73</v>
      </c>
      <c r="C938" s="1">
        <v>4</v>
      </c>
      <c r="D938" s="10">
        <v>42897</v>
      </c>
      <c r="E938" s="10">
        <v>42900</v>
      </c>
      <c r="F938" s="10">
        <v>42899</v>
      </c>
      <c r="G938" s="1">
        <v>2</v>
      </c>
      <c r="H938" s="1">
        <v>7</v>
      </c>
      <c r="I938" s="1">
        <f>IFERROR(Orders[[#This Row],[shipped_date]]-Orders[[#This Row],[order_date]],-1)</f>
        <v>2</v>
      </c>
    </row>
    <row r="939" spans="1:9" x14ac:dyDescent="0.3">
      <c r="A939" s="2">
        <v>938</v>
      </c>
      <c r="B939" s="1">
        <v>129</v>
      </c>
      <c r="C939" s="1">
        <v>4</v>
      </c>
      <c r="D939" s="10">
        <v>42897</v>
      </c>
      <c r="E939" s="10">
        <v>42898</v>
      </c>
      <c r="F939" s="10">
        <v>42898</v>
      </c>
      <c r="G939" s="1">
        <v>2</v>
      </c>
      <c r="H939" s="1">
        <v>6</v>
      </c>
      <c r="I939" s="1">
        <f>IFERROR(Orders[[#This Row],[shipped_date]]-Orders[[#This Row],[order_date]],-1)</f>
        <v>1</v>
      </c>
    </row>
    <row r="940" spans="1:9" x14ac:dyDescent="0.3">
      <c r="A940" s="2">
        <v>939</v>
      </c>
      <c r="B940" s="1">
        <v>1407</v>
      </c>
      <c r="C940" s="1">
        <v>4</v>
      </c>
      <c r="D940" s="10">
        <v>42897</v>
      </c>
      <c r="E940" s="10">
        <v>42898</v>
      </c>
      <c r="F940" s="10">
        <v>42900</v>
      </c>
      <c r="G940" s="1">
        <v>2</v>
      </c>
      <c r="H940" s="1">
        <v>6</v>
      </c>
      <c r="I940" s="1">
        <f>IFERROR(Orders[[#This Row],[shipped_date]]-Orders[[#This Row],[order_date]],-1)</f>
        <v>3</v>
      </c>
    </row>
    <row r="941" spans="1:9" x14ac:dyDescent="0.3">
      <c r="A941" s="2">
        <v>940</v>
      </c>
      <c r="B941" s="1">
        <v>585</v>
      </c>
      <c r="C941" s="1">
        <v>4</v>
      </c>
      <c r="D941" s="10">
        <v>42898</v>
      </c>
      <c r="E941" s="10">
        <v>42900</v>
      </c>
      <c r="F941" s="10">
        <v>42899</v>
      </c>
      <c r="G941" s="1">
        <v>1</v>
      </c>
      <c r="H941" s="1">
        <v>2</v>
      </c>
      <c r="I941" s="1">
        <f>IFERROR(Orders[[#This Row],[shipped_date]]-Orders[[#This Row],[order_date]],-1)</f>
        <v>1</v>
      </c>
    </row>
    <row r="942" spans="1:9" x14ac:dyDescent="0.3">
      <c r="A942" s="2">
        <v>941</v>
      </c>
      <c r="B942" s="1">
        <v>736</v>
      </c>
      <c r="C942" s="1">
        <v>4</v>
      </c>
      <c r="D942" s="10">
        <v>42898</v>
      </c>
      <c r="E942" s="10">
        <v>42900</v>
      </c>
      <c r="F942" s="10">
        <v>42900</v>
      </c>
      <c r="G942" s="1">
        <v>1</v>
      </c>
      <c r="H942" s="1">
        <v>2</v>
      </c>
      <c r="I942" s="1">
        <f>IFERROR(Orders[[#This Row],[shipped_date]]-Orders[[#This Row],[order_date]],-1)</f>
        <v>2</v>
      </c>
    </row>
    <row r="943" spans="1:9" x14ac:dyDescent="0.3">
      <c r="A943" s="2">
        <v>942</v>
      </c>
      <c r="B943" s="1">
        <v>537</v>
      </c>
      <c r="C943" s="1">
        <v>4</v>
      </c>
      <c r="D943" s="10">
        <v>42899</v>
      </c>
      <c r="E943" s="10">
        <v>42902</v>
      </c>
      <c r="F943" s="10">
        <v>42901</v>
      </c>
      <c r="G943" s="1">
        <v>2</v>
      </c>
      <c r="H943" s="1">
        <v>6</v>
      </c>
      <c r="I943" s="1">
        <f>IFERROR(Orders[[#This Row],[shipped_date]]-Orders[[#This Row],[order_date]],-1)</f>
        <v>2</v>
      </c>
    </row>
    <row r="944" spans="1:9" x14ac:dyDescent="0.3">
      <c r="A944" s="2">
        <v>943</v>
      </c>
      <c r="B944" s="1">
        <v>1025</v>
      </c>
      <c r="C944" s="1">
        <v>4</v>
      </c>
      <c r="D944" s="10">
        <v>42899</v>
      </c>
      <c r="E944" s="10">
        <v>42901</v>
      </c>
      <c r="F944" s="10">
        <v>42901</v>
      </c>
      <c r="G944" s="1">
        <v>2</v>
      </c>
      <c r="H944" s="1">
        <v>6</v>
      </c>
      <c r="I944" s="1">
        <f>IFERROR(Orders[[#This Row],[shipped_date]]-Orders[[#This Row],[order_date]],-1)</f>
        <v>2</v>
      </c>
    </row>
    <row r="945" spans="1:9" x14ac:dyDescent="0.3">
      <c r="A945" s="2">
        <v>944</v>
      </c>
      <c r="B945" s="1">
        <v>138</v>
      </c>
      <c r="C945" s="1">
        <v>4</v>
      </c>
      <c r="D945" s="10">
        <v>42900</v>
      </c>
      <c r="E945" s="10">
        <v>42901</v>
      </c>
      <c r="F945" s="10">
        <v>42903</v>
      </c>
      <c r="G945" s="1">
        <v>1</v>
      </c>
      <c r="H945" s="1">
        <v>3</v>
      </c>
      <c r="I945" s="1">
        <f>IFERROR(Orders[[#This Row],[shipped_date]]-Orders[[#This Row],[order_date]],-1)</f>
        <v>3</v>
      </c>
    </row>
    <row r="946" spans="1:9" x14ac:dyDescent="0.3">
      <c r="A946" s="2">
        <v>945</v>
      </c>
      <c r="B946" s="1">
        <v>167</v>
      </c>
      <c r="C946" s="1">
        <v>4</v>
      </c>
      <c r="D946" s="10">
        <v>42900</v>
      </c>
      <c r="E946" s="10">
        <v>42901</v>
      </c>
      <c r="F946" s="10">
        <v>42902</v>
      </c>
      <c r="G946" s="1">
        <v>2</v>
      </c>
      <c r="H946" s="1">
        <v>7</v>
      </c>
      <c r="I946" s="1">
        <f>IFERROR(Orders[[#This Row],[shipped_date]]-Orders[[#This Row],[order_date]],-1)</f>
        <v>2</v>
      </c>
    </row>
    <row r="947" spans="1:9" x14ac:dyDescent="0.3">
      <c r="A947" s="2">
        <v>946</v>
      </c>
      <c r="B947" s="1">
        <v>525</v>
      </c>
      <c r="C947" s="1">
        <v>4</v>
      </c>
      <c r="D947" s="10">
        <v>42900</v>
      </c>
      <c r="E947" s="10">
        <v>42902</v>
      </c>
      <c r="F947" s="10">
        <v>42901</v>
      </c>
      <c r="G947" s="1">
        <v>2</v>
      </c>
      <c r="H947" s="1">
        <v>6</v>
      </c>
      <c r="I947" s="1">
        <f>IFERROR(Orders[[#This Row],[shipped_date]]-Orders[[#This Row],[order_date]],-1)</f>
        <v>1</v>
      </c>
    </row>
    <row r="948" spans="1:9" x14ac:dyDescent="0.3">
      <c r="A948" s="2">
        <v>947</v>
      </c>
      <c r="B948" s="1">
        <v>278</v>
      </c>
      <c r="C948" s="1">
        <v>4</v>
      </c>
      <c r="D948" s="10">
        <v>42901</v>
      </c>
      <c r="E948" s="10">
        <v>42904</v>
      </c>
      <c r="F948" s="10">
        <v>42903</v>
      </c>
      <c r="G948" s="1">
        <v>1</v>
      </c>
      <c r="H948" s="1">
        <v>3</v>
      </c>
      <c r="I948" s="1">
        <f>IFERROR(Orders[[#This Row],[shipped_date]]-Orders[[#This Row],[order_date]],-1)</f>
        <v>2</v>
      </c>
    </row>
    <row r="949" spans="1:9" x14ac:dyDescent="0.3">
      <c r="A949" s="2">
        <v>948</v>
      </c>
      <c r="B949" s="1">
        <v>618</v>
      </c>
      <c r="C949" s="1">
        <v>4</v>
      </c>
      <c r="D949" s="10">
        <v>42901</v>
      </c>
      <c r="E949" s="10">
        <v>42903</v>
      </c>
      <c r="F949" s="10">
        <v>42903</v>
      </c>
      <c r="G949" s="1">
        <v>2</v>
      </c>
      <c r="H949" s="1">
        <v>6</v>
      </c>
      <c r="I949" s="1">
        <f>IFERROR(Orders[[#This Row],[shipped_date]]-Orders[[#This Row],[order_date]],-1)</f>
        <v>2</v>
      </c>
    </row>
    <row r="950" spans="1:9" x14ac:dyDescent="0.3">
      <c r="A950" s="2">
        <v>949</v>
      </c>
      <c r="B950" s="1">
        <v>867</v>
      </c>
      <c r="C950" s="1">
        <v>4</v>
      </c>
      <c r="D950" s="10">
        <v>42902</v>
      </c>
      <c r="E950" s="10">
        <v>42904</v>
      </c>
      <c r="F950" s="10">
        <v>42903</v>
      </c>
      <c r="G950" s="1">
        <v>1</v>
      </c>
      <c r="H950" s="1">
        <v>3</v>
      </c>
      <c r="I950" s="1">
        <f>IFERROR(Orders[[#This Row],[shipped_date]]-Orders[[#This Row],[order_date]],-1)</f>
        <v>1</v>
      </c>
    </row>
    <row r="951" spans="1:9" x14ac:dyDescent="0.3">
      <c r="A951" s="2">
        <v>950</v>
      </c>
      <c r="B951" s="1">
        <v>142</v>
      </c>
      <c r="C951" s="1">
        <v>4</v>
      </c>
      <c r="D951" s="10">
        <v>42902</v>
      </c>
      <c r="E951" s="10">
        <v>42905</v>
      </c>
      <c r="F951" s="10">
        <v>42904</v>
      </c>
      <c r="G951" s="1">
        <v>2</v>
      </c>
      <c r="H951" s="1">
        <v>6</v>
      </c>
      <c r="I951" s="1">
        <f>IFERROR(Orders[[#This Row],[shipped_date]]-Orders[[#This Row],[order_date]],-1)</f>
        <v>2</v>
      </c>
    </row>
    <row r="952" spans="1:9" x14ac:dyDescent="0.3">
      <c r="A952" s="2">
        <v>951</v>
      </c>
      <c r="B952" s="1">
        <v>339</v>
      </c>
      <c r="C952" s="1">
        <v>4</v>
      </c>
      <c r="D952" s="10">
        <v>42902</v>
      </c>
      <c r="E952" s="10">
        <v>42905</v>
      </c>
      <c r="F952" s="10">
        <v>42905</v>
      </c>
      <c r="G952" s="1">
        <v>2</v>
      </c>
      <c r="H952" s="1">
        <v>7</v>
      </c>
      <c r="I952" s="1">
        <f>IFERROR(Orders[[#This Row],[shipped_date]]-Orders[[#This Row],[order_date]],-1)</f>
        <v>3</v>
      </c>
    </row>
    <row r="953" spans="1:9" x14ac:dyDescent="0.3">
      <c r="A953" s="2">
        <v>952</v>
      </c>
      <c r="B953" s="1">
        <v>355</v>
      </c>
      <c r="C953" s="1">
        <v>4</v>
      </c>
      <c r="D953" s="10">
        <v>42902</v>
      </c>
      <c r="E953" s="10">
        <v>42904</v>
      </c>
      <c r="F953" s="10">
        <v>42904</v>
      </c>
      <c r="G953" s="1">
        <v>2</v>
      </c>
      <c r="H953" s="1">
        <v>7</v>
      </c>
      <c r="I953" s="1">
        <f>IFERROR(Orders[[#This Row],[shipped_date]]-Orders[[#This Row],[order_date]],-1)</f>
        <v>2</v>
      </c>
    </row>
    <row r="954" spans="1:9" x14ac:dyDescent="0.3">
      <c r="A954" s="2">
        <v>953</v>
      </c>
      <c r="B954" s="1">
        <v>658</v>
      </c>
      <c r="C954" s="1">
        <v>4</v>
      </c>
      <c r="D954" s="10">
        <v>42902</v>
      </c>
      <c r="E954" s="10">
        <v>42904</v>
      </c>
      <c r="F954" s="10">
        <v>42903</v>
      </c>
      <c r="G954" s="1">
        <v>2</v>
      </c>
      <c r="H954" s="1">
        <v>7</v>
      </c>
      <c r="I954" s="1">
        <f>IFERROR(Orders[[#This Row],[shipped_date]]-Orders[[#This Row],[order_date]],-1)</f>
        <v>1</v>
      </c>
    </row>
    <row r="955" spans="1:9" x14ac:dyDescent="0.3">
      <c r="A955" s="2">
        <v>954</v>
      </c>
      <c r="B955" s="1">
        <v>611</v>
      </c>
      <c r="C955" s="1">
        <v>4</v>
      </c>
      <c r="D955" s="10">
        <v>42903</v>
      </c>
      <c r="E955" s="10">
        <v>42906</v>
      </c>
      <c r="F955" s="10">
        <v>42906</v>
      </c>
      <c r="G955" s="1">
        <v>2</v>
      </c>
      <c r="H955" s="1">
        <v>6</v>
      </c>
      <c r="I955" s="1">
        <f>IFERROR(Orders[[#This Row],[shipped_date]]-Orders[[#This Row],[order_date]],-1)</f>
        <v>3</v>
      </c>
    </row>
    <row r="956" spans="1:9" x14ac:dyDescent="0.3">
      <c r="A956" s="2">
        <v>955</v>
      </c>
      <c r="B956" s="1">
        <v>880</v>
      </c>
      <c r="C956" s="1">
        <v>4</v>
      </c>
      <c r="D956" s="10">
        <v>42903</v>
      </c>
      <c r="E956" s="10">
        <v>42905</v>
      </c>
      <c r="F956" s="10">
        <v>42904</v>
      </c>
      <c r="G956" s="1">
        <v>2</v>
      </c>
      <c r="H956" s="1">
        <v>6</v>
      </c>
      <c r="I956" s="1">
        <f>IFERROR(Orders[[#This Row],[shipped_date]]-Orders[[#This Row],[order_date]],-1)</f>
        <v>1</v>
      </c>
    </row>
    <row r="957" spans="1:9" x14ac:dyDescent="0.3">
      <c r="A957" s="2">
        <v>956</v>
      </c>
      <c r="B957" s="1">
        <v>1184</v>
      </c>
      <c r="C957" s="1">
        <v>4</v>
      </c>
      <c r="D957" s="10">
        <v>42903</v>
      </c>
      <c r="E957" s="10">
        <v>42905</v>
      </c>
      <c r="F957" s="10">
        <v>42906</v>
      </c>
      <c r="G957" s="1">
        <v>2</v>
      </c>
      <c r="H957" s="1">
        <v>6</v>
      </c>
      <c r="I957" s="1">
        <f>IFERROR(Orders[[#This Row],[shipped_date]]-Orders[[#This Row],[order_date]],-1)</f>
        <v>3</v>
      </c>
    </row>
    <row r="958" spans="1:9" x14ac:dyDescent="0.3">
      <c r="A958" s="2">
        <v>957</v>
      </c>
      <c r="B958" s="1">
        <v>722</v>
      </c>
      <c r="C958" s="1">
        <v>4</v>
      </c>
      <c r="D958" s="10">
        <v>42903</v>
      </c>
      <c r="E958" s="10">
        <v>42906</v>
      </c>
      <c r="F958" s="10">
        <v>42906</v>
      </c>
      <c r="G958" s="1">
        <v>3</v>
      </c>
      <c r="H958" s="1">
        <v>9</v>
      </c>
      <c r="I958" s="1">
        <f>IFERROR(Orders[[#This Row],[shipped_date]]-Orders[[#This Row],[order_date]],-1)</f>
        <v>3</v>
      </c>
    </row>
    <row r="959" spans="1:9" x14ac:dyDescent="0.3">
      <c r="A959" s="2">
        <v>958</v>
      </c>
      <c r="B959" s="1">
        <v>1276</v>
      </c>
      <c r="C959" s="1">
        <v>4</v>
      </c>
      <c r="D959" s="10">
        <v>42904</v>
      </c>
      <c r="E959" s="10">
        <v>42906</v>
      </c>
      <c r="F959" s="10">
        <v>42905</v>
      </c>
      <c r="G959" s="1">
        <v>1</v>
      </c>
      <c r="H959" s="1">
        <v>2</v>
      </c>
      <c r="I959" s="1">
        <f>IFERROR(Orders[[#This Row],[shipped_date]]-Orders[[#This Row],[order_date]],-1)</f>
        <v>1</v>
      </c>
    </row>
    <row r="960" spans="1:9" x14ac:dyDescent="0.3">
      <c r="A960" s="2">
        <v>959</v>
      </c>
      <c r="B960" s="1">
        <v>650</v>
      </c>
      <c r="C960" s="1">
        <v>4</v>
      </c>
      <c r="D960" s="10">
        <v>42904</v>
      </c>
      <c r="E960" s="10">
        <v>42907</v>
      </c>
      <c r="F960" s="10">
        <v>42907</v>
      </c>
      <c r="G960" s="1">
        <v>2</v>
      </c>
      <c r="H960" s="1">
        <v>7</v>
      </c>
      <c r="I960" s="1">
        <f>IFERROR(Orders[[#This Row],[shipped_date]]-Orders[[#This Row],[order_date]],-1)</f>
        <v>3</v>
      </c>
    </row>
    <row r="961" spans="1:9" x14ac:dyDescent="0.3">
      <c r="A961" s="2">
        <v>960</v>
      </c>
      <c r="B961" s="1">
        <v>1390</v>
      </c>
      <c r="C961" s="1">
        <v>4</v>
      </c>
      <c r="D961" s="10">
        <v>42904</v>
      </c>
      <c r="E961" s="10">
        <v>42905</v>
      </c>
      <c r="F961" s="10">
        <v>42905</v>
      </c>
      <c r="G961" s="1">
        <v>2</v>
      </c>
      <c r="H961" s="1">
        <v>7</v>
      </c>
      <c r="I961" s="1">
        <f>IFERROR(Orders[[#This Row],[shipped_date]]-Orders[[#This Row],[order_date]],-1)</f>
        <v>1</v>
      </c>
    </row>
    <row r="962" spans="1:9" x14ac:dyDescent="0.3">
      <c r="A962" s="2">
        <v>961</v>
      </c>
      <c r="B962" s="1">
        <v>82</v>
      </c>
      <c r="C962" s="1">
        <v>4</v>
      </c>
      <c r="D962" s="10">
        <v>42905</v>
      </c>
      <c r="E962" s="10">
        <v>42907</v>
      </c>
      <c r="F962" s="10">
        <v>42908</v>
      </c>
      <c r="G962" s="1">
        <v>1</v>
      </c>
      <c r="H962" s="1">
        <v>2</v>
      </c>
      <c r="I962" s="1">
        <f>IFERROR(Orders[[#This Row],[shipped_date]]-Orders[[#This Row],[order_date]],-1)</f>
        <v>3</v>
      </c>
    </row>
    <row r="963" spans="1:9" x14ac:dyDescent="0.3">
      <c r="A963" s="2">
        <v>962</v>
      </c>
      <c r="B963" s="1">
        <v>570</v>
      </c>
      <c r="C963" s="1">
        <v>4</v>
      </c>
      <c r="D963" s="10">
        <v>42905</v>
      </c>
      <c r="E963" s="10">
        <v>42908</v>
      </c>
      <c r="F963" s="10">
        <v>42906</v>
      </c>
      <c r="G963" s="1">
        <v>2</v>
      </c>
      <c r="H963" s="1">
        <v>7</v>
      </c>
      <c r="I963" s="1">
        <f>IFERROR(Orders[[#This Row],[shipped_date]]-Orders[[#This Row],[order_date]],-1)</f>
        <v>1</v>
      </c>
    </row>
    <row r="964" spans="1:9" x14ac:dyDescent="0.3">
      <c r="A964" s="2">
        <v>963</v>
      </c>
      <c r="B964" s="1">
        <v>1432</v>
      </c>
      <c r="C964" s="1">
        <v>4</v>
      </c>
      <c r="D964" s="10">
        <v>42905</v>
      </c>
      <c r="E964" s="10">
        <v>42907</v>
      </c>
      <c r="F964" s="10">
        <v>42907</v>
      </c>
      <c r="G964" s="1">
        <v>2</v>
      </c>
      <c r="H964" s="1">
        <v>6</v>
      </c>
      <c r="I964" s="1">
        <f>IFERROR(Orders[[#This Row],[shipped_date]]-Orders[[#This Row],[order_date]],-1)</f>
        <v>2</v>
      </c>
    </row>
    <row r="965" spans="1:9" x14ac:dyDescent="0.3">
      <c r="A965" s="2">
        <v>964</v>
      </c>
      <c r="B965" s="1">
        <v>404</v>
      </c>
      <c r="C965" s="1">
        <v>4</v>
      </c>
      <c r="D965" s="10">
        <v>42906</v>
      </c>
      <c r="E965" s="10">
        <v>42908</v>
      </c>
      <c r="F965" s="10">
        <v>42908</v>
      </c>
      <c r="G965" s="1">
        <v>2</v>
      </c>
      <c r="H965" s="1">
        <v>7</v>
      </c>
      <c r="I965" s="1">
        <f>IFERROR(Orders[[#This Row],[shipped_date]]-Orders[[#This Row],[order_date]],-1)</f>
        <v>2</v>
      </c>
    </row>
    <row r="966" spans="1:9" x14ac:dyDescent="0.3">
      <c r="A966" s="2">
        <v>965</v>
      </c>
      <c r="B966" s="1">
        <v>457</v>
      </c>
      <c r="C966" s="1">
        <v>4</v>
      </c>
      <c r="D966" s="10">
        <v>42906</v>
      </c>
      <c r="E966" s="10">
        <v>42908</v>
      </c>
      <c r="F966" s="10">
        <v>42909</v>
      </c>
      <c r="G966" s="1">
        <v>2</v>
      </c>
      <c r="H966" s="1">
        <v>6</v>
      </c>
      <c r="I966" s="1">
        <f>IFERROR(Orders[[#This Row],[shipped_date]]-Orders[[#This Row],[order_date]],-1)</f>
        <v>3</v>
      </c>
    </row>
    <row r="967" spans="1:9" x14ac:dyDescent="0.3">
      <c r="A967" s="2">
        <v>966</v>
      </c>
      <c r="B967" s="1">
        <v>389</v>
      </c>
      <c r="C967" s="1">
        <v>4</v>
      </c>
      <c r="D967" s="10">
        <v>42906</v>
      </c>
      <c r="E967" s="10">
        <v>42908</v>
      </c>
      <c r="F967" s="10">
        <v>42908</v>
      </c>
      <c r="G967" s="1">
        <v>3</v>
      </c>
      <c r="H967" s="1">
        <v>8</v>
      </c>
      <c r="I967" s="1">
        <f>IFERROR(Orders[[#This Row],[shipped_date]]-Orders[[#This Row],[order_date]],-1)</f>
        <v>2</v>
      </c>
    </row>
    <row r="968" spans="1:9" x14ac:dyDescent="0.3">
      <c r="A968" s="2">
        <v>967</v>
      </c>
      <c r="B968" s="1">
        <v>1323</v>
      </c>
      <c r="C968" s="1">
        <v>4</v>
      </c>
      <c r="D968" s="10">
        <v>42907</v>
      </c>
      <c r="E968" s="10">
        <v>42910</v>
      </c>
      <c r="F968" s="10">
        <v>42910</v>
      </c>
      <c r="G968" s="1">
        <v>2</v>
      </c>
      <c r="H968" s="1">
        <v>6</v>
      </c>
      <c r="I968" s="1">
        <f>IFERROR(Orders[[#This Row],[shipped_date]]-Orders[[#This Row],[order_date]],-1)</f>
        <v>3</v>
      </c>
    </row>
    <row r="969" spans="1:9" x14ac:dyDescent="0.3">
      <c r="A969" s="2">
        <v>968</v>
      </c>
      <c r="B969" s="1">
        <v>1403</v>
      </c>
      <c r="C969" s="1">
        <v>4</v>
      </c>
      <c r="D969" s="10">
        <v>42907</v>
      </c>
      <c r="E969" s="10">
        <v>42909</v>
      </c>
      <c r="F969" s="10">
        <v>42909</v>
      </c>
      <c r="G969" s="1">
        <v>2</v>
      </c>
      <c r="H969" s="1">
        <v>6</v>
      </c>
      <c r="I969" s="1">
        <f>IFERROR(Orders[[#This Row],[shipped_date]]-Orders[[#This Row],[order_date]],-1)</f>
        <v>2</v>
      </c>
    </row>
    <row r="970" spans="1:9" x14ac:dyDescent="0.3">
      <c r="A970" s="2">
        <v>969</v>
      </c>
      <c r="B970" s="1">
        <v>248</v>
      </c>
      <c r="C970" s="1">
        <v>4</v>
      </c>
      <c r="D970" s="10">
        <v>42907</v>
      </c>
      <c r="E970" s="10">
        <v>42910</v>
      </c>
      <c r="F970" s="10">
        <v>42908</v>
      </c>
      <c r="G970" s="1">
        <v>3</v>
      </c>
      <c r="H970" s="1">
        <v>9</v>
      </c>
      <c r="I970" s="1">
        <f>IFERROR(Orders[[#This Row],[shipped_date]]-Orders[[#This Row],[order_date]],-1)</f>
        <v>1</v>
      </c>
    </row>
    <row r="971" spans="1:9" x14ac:dyDescent="0.3">
      <c r="A971" s="2">
        <v>970</v>
      </c>
      <c r="B971" s="1">
        <v>836</v>
      </c>
      <c r="C971" s="1">
        <v>4</v>
      </c>
      <c r="D971" s="10">
        <v>42908</v>
      </c>
      <c r="E971" s="10">
        <v>42911</v>
      </c>
      <c r="F971" s="10">
        <v>42909</v>
      </c>
      <c r="G971" s="1">
        <v>2</v>
      </c>
      <c r="H971" s="1">
        <v>7</v>
      </c>
      <c r="I971" s="1">
        <f>IFERROR(Orders[[#This Row],[shipped_date]]-Orders[[#This Row],[order_date]],-1)</f>
        <v>1</v>
      </c>
    </row>
    <row r="972" spans="1:9" x14ac:dyDescent="0.3">
      <c r="A972" s="2">
        <v>971</v>
      </c>
      <c r="B972" s="1">
        <v>1426</v>
      </c>
      <c r="C972" s="1">
        <v>4</v>
      </c>
      <c r="D972" s="10">
        <v>42908</v>
      </c>
      <c r="E972" s="10">
        <v>42909</v>
      </c>
      <c r="F972" s="10">
        <v>42910</v>
      </c>
      <c r="G972" s="1">
        <v>3</v>
      </c>
      <c r="H972" s="1">
        <v>8</v>
      </c>
      <c r="I972" s="1">
        <f>IFERROR(Orders[[#This Row],[shipped_date]]-Orders[[#This Row],[order_date]],-1)</f>
        <v>2</v>
      </c>
    </row>
    <row r="973" spans="1:9" x14ac:dyDescent="0.3">
      <c r="A973" s="2">
        <v>972</v>
      </c>
      <c r="B973" s="1">
        <v>270</v>
      </c>
      <c r="C973" s="1">
        <v>4</v>
      </c>
      <c r="D973" s="10">
        <v>42909</v>
      </c>
      <c r="E973" s="10">
        <v>42910</v>
      </c>
      <c r="F973" s="10">
        <v>42911</v>
      </c>
      <c r="G973" s="1">
        <v>2</v>
      </c>
      <c r="H973" s="1">
        <v>7</v>
      </c>
      <c r="I973" s="1">
        <f>IFERROR(Orders[[#This Row],[shipped_date]]-Orders[[#This Row],[order_date]],-1)</f>
        <v>2</v>
      </c>
    </row>
    <row r="974" spans="1:9" x14ac:dyDescent="0.3">
      <c r="A974" s="2">
        <v>973</v>
      </c>
      <c r="B974" s="1">
        <v>238</v>
      </c>
      <c r="C974" s="1">
        <v>4</v>
      </c>
      <c r="D974" s="10">
        <v>42910</v>
      </c>
      <c r="E974" s="10">
        <v>42913</v>
      </c>
      <c r="F974" s="10">
        <v>42913</v>
      </c>
      <c r="G974" s="1">
        <v>2</v>
      </c>
      <c r="H974" s="1">
        <v>6</v>
      </c>
      <c r="I974" s="1">
        <f>IFERROR(Orders[[#This Row],[shipped_date]]-Orders[[#This Row],[order_date]],-1)</f>
        <v>3</v>
      </c>
    </row>
    <row r="975" spans="1:9" x14ac:dyDescent="0.3">
      <c r="A975" s="2">
        <v>974</v>
      </c>
      <c r="B975" s="1">
        <v>511</v>
      </c>
      <c r="C975" s="1">
        <v>4</v>
      </c>
      <c r="D975" s="10">
        <v>42910</v>
      </c>
      <c r="E975" s="10">
        <v>42913</v>
      </c>
      <c r="F975" s="10">
        <v>42913</v>
      </c>
      <c r="G975" s="1">
        <v>3</v>
      </c>
      <c r="H975" s="1">
        <v>8</v>
      </c>
      <c r="I975" s="1">
        <f>IFERROR(Orders[[#This Row],[shipped_date]]-Orders[[#This Row],[order_date]],-1)</f>
        <v>3</v>
      </c>
    </row>
    <row r="976" spans="1:9" x14ac:dyDescent="0.3">
      <c r="A976" s="2">
        <v>975</v>
      </c>
      <c r="B976" s="1">
        <v>1092</v>
      </c>
      <c r="C976" s="1">
        <v>4</v>
      </c>
      <c r="D976" s="10">
        <v>42911</v>
      </c>
      <c r="E976" s="10">
        <v>42913</v>
      </c>
      <c r="F976" s="10">
        <v>42914</v>
      </c>
      <c r="G976" s="1">
        <v>2</v>
      </c>
      <c r="H976" s="1">
        <v>6</v>
      </c>
      <c r="I976" s="1">
        <f>IFERROR(Orders[[#This Row],[shipped_date]]-Orders[[#This Row],[order_date]],-1)</f>
        <v>3</v>
      </c>
    </row>
    <row r="977" spans="1:9" x14ac:dyDescent="0.3">
      <c r="A977" s="2">
        <v>976</v>
      </c>
      <c r="B977" s="1">
        <v>1266</v>
      </c>
      <c r="C977" s="1">
        <v>4</v>
      </c>
      <c r="D977" s="10">
        <v>42911</v>
      </c>
      <c r="E977" s="10">
        <v>42914</v>
      </c>
      <c r="F977" s="10">
        <v>42913</v>
      </c>
      <c r="G977" s="1">
        <v>3</v>
      </c>
      <c r="H977" s="1">
        <v>9</v>
      </c>
      <c r="I977" s="1">
        <f>IFERROR(Orders[[#This Row],[shipped_date]]-Orders[[#This Row],[order_date]],-1)</f>
        <v>2</v>
      </c>
    </row>
    <row r="978" spans="1:9" x14ac:dyDescent="0.3">
      <c r="A978" s="2">
        <v>977</v>
      </c>
      <c r="B978" s="1">
        <v>400</v>
      </c>
      <c r="C978" s="1">
        <v>4</v>
      </c>
      <c r="D978" s="10">
        <v>42912</v>
      </c>
      <c r="E978" s="10">
        <v>42914</v>
      </c>
      <c r="F978" s="10">
        <v>42913</v>
      </c>
      <c r="G978" s="1">
        <v>2</v>
      </c>
      <c r="H978" s="1">
        <v>7</v>
      </c>
      <c r="I978" s="1">
        <f>IFERROR(Orders[[#This Row],[shipped_date]]-Orders[[#This Row],[order_date]],-1)</f>
        <v>1</v>
      </c>
    </row>
    <row r="979" spans="1:9" x14ac:dyDescent="0.3">
      <c r="A979" s="2">
        <v>978</v>
      </c>
      <c r="B979" s="1">
        <v>1123</v>
      </c>
      <c r="C979" s="1">
        <v>4</v>
      </c>
      <c r="D979" s="10">
        <v>42912</v>
      </c>
      <c r="E979" s="10">
        <v>42914</v>
      </c>
      <c r="F979" s="10">
        <v>42913</v>
      </c>
      <c r="G979" s="1">
        <v>2</v>
      </c>
      <c r="H979" s="1">
        <v>6</v>
      </c>
      <c r="I979" s="1">
        <f>IFERROR(Orders[[#This Row],[shipped_date]]-Orders[[#This Row],[order_date]],-1)</f>
        <v>1</v>
      </c>
    </row>
    <row r="980" spans="1:9" x14ac:dyDescent="0.3">
      <c r="A980" s="2">
        <v>979</v>
      </c>
      <c r="B980" s="1">
        <v>1190</v>
      </c>
      <c r="C980" s="1">
        <v>4</v>
      </c>
      <c r="D980" s="10">
        <v>42912</v>
      </c>
      <c r="E980" s="10">
        <v>42915</v>
      </c>
      <c r="F980" s="10">
        <v>42913</v>
      </c>
      <c r="G980" s="1">
        <v>2</v>
      </c>
      <c r="H980" s="1">
        <v>6</v>
      </c>
      <c r="I980" s="1">
        <f>IFERROR(Orders[[#This Row],[shipped_date]]-Orders[[#This Row],[order_date]],-1)</f>
        <v>1</v>
      </c>
    </row>
    <row r="981" spans="1:9" x14ac:dyDescent="0.3">
      <c r="A981" s="2">
        <v>980</v>
      </c>
      <c r="B981" s="1">
        <v>328</v>
      </c>
      <c r="C981" s="1">
        <v>4</v>
      </c>
      <c r="D981" s="10">
        <v>42912</v>
      </c>
      <c r="E981" s="10">
        <v>42914</v>
      </c>
      <c r="F981" s="10">
        <v>42913</v>
      </c>
      <c r="G981" s="1">
        <v>3</v>
      </c>
      <c r="H981" s="1">
        <v>9</v>
      </c>
      <c r="I981" s="1">
        <f>IFERROR(Orders[[#This Row],[shipped_date]]-Orders[[#This Row],[order_date]],-1)</f>
        <v>1</v>
      </c>
    </row>
    <row r="982" spans="1:9" x14ac:dyDescent="0.3">
      <c r="A982" s="2">
        <v>981</v>
      </c>
      <c r="B982" s="1">
        <v>687</v>
      </c>
      <c r="C982" s="1">
        <v>4</v>
      </c>
      <c r="D982" s="10">
        <v>42912</v>
      </c>
      <c r="E982" s="10">
        <v>42915</v>
      </c>
      <c r="F982" s="10">
        <v>42914</v>
      </c>
      <c r="G982" s="1">
        <v>3</v>
      </c>
      <c r="H982" s="1">
        <v>8</v>
      </c>
      <c r="I982" s="1">
        <f>IFERROR(Orders[[#This Row],[shipped_date]]-Orders[[#This Row],[order_date]],-1)</f>
        <v>2</v>
      </c>
    </row>
    <row r="983" spans="1:9" x14ac:dyDescent="0.3">
      <c r="A983" s="2">
        <v>982</v>
      </c>
      <c r="B983" s="1">
        <v>1423</v>
      </c>
      <c r="C983" s="1">
        <v>4</v>
      </c>
      <c r="D983" s="10">
        <v>42912</v>
      </c>
      <c r="E983" s="10">
        <v>42915</v>
      </c>
      <c r="F983" s="10">
        <v>42914</v>
      </c>
      <c r="G983" s="1">
        <v>3</v>
      </c>
      <c r="H983" s="1">
        <v>9</v>
      </c>
      <c r="I983" s="1">
        <f>IFERROR(Orders[[#This Row],[shipped_date]]-Orders[[#This Row],[order_date]],-1)</f>
        <v>2</v>
      </c>
    </row>
    <row r="984" spans="1:9" x14ac:dyDescent="0.3">
      <c r="A984" s="2">
        <v>983</v>
      </c>
      <c r="B984" s="1">
        <v>1158</v>
      </c>
      <c r="C984" s="1">
        <v>4</v>
      </c>
      <c r="D984" s="10">
        <v>42913</v>
      </c>
      <c r="E984" s="10">
        <v>42914</v>
      </c>
      <c r="F984" s="10">
        <v>42915</v>
      </c>
      <c r="G984" s="1">
        <v>2</v>
      </c>
      <c r="H984" s="1">
        <v>6</v>
      </c>
      <c r="I984" s="1">
        <f>IFERROR(Orders[[#This Row],[shipped_date]]-Orders[[#This Row],[order_date]],-1)</f>
        <v>2</v>
      </c>
    </row>
    <row r="985" spans="1:9" x14ac:dyDescent="0.3">
      <c r="A985" s="2">
        <v>984</v>
      </c>
      <c r="B985" s="1">
        <v>1287</v>
      </c>
      <c r="C985" s="1">
        <v>4</v>
      </c>
      <c r="D985" s="10">
        <v>42913</v>
      </c>
      <c r="E985" s="10">
        <v>42914</v>
      </c>
      <c r="F985" s="10">
        <v>42915</v>
      </c>
      <c r="G985" s="1">
        <v>2</v>
      </c>
      <c r="H985" s="1">
        <v>7</v>
      </c>
      <c r="I985" s="1">
        <f>IFERROR(Orders[[#This Row],[shipped_date]]-Orders[[#This Row],[order_date]],-1)</f>
        <v>2</v>
      </c>
    </row>
    <row r="986" spans="1:9" x14ac:dyDescent="0.3">
      <c r="A986" s="2">
        <v>985</v>
      </c>
      <c r="B986" s="1">
        <v>461</v>
      </c>
      <c r="C986" s="1">
        <v>4</v>
      </c>
      <c r="D986" s="10">
        <v>42916</v>
      </c>
      <c r="E986" s="10">
        <v>42918</v>
      </c>
      <c r="F986" s="10">
        <v>42917</v>
      </c>
      <c r="G986" s="1">
        <v>2</v>
      </c>
      <c r="H986" s="1">
        <v>6</v>
      </c>
      <c r="I986" s="1">
        <f>IFERROR(Orders[[#This Row],[shipped_date]]-Orders[[#This Row],[order_date]],-1)</f>
        <v>1</v>
      </c>
    </row>
    <row r="987" spans="1:9" x14ac:dyDescent="0.3">
      <c r="A987" s="2">
        <v>986</v>
      </c>
      <c r="B987" s="1">
        <v>556</v>
      </c>
      <c r="C987" s="1">
        <v>4</v>
      </c>
      <c r="D987" s="10">
        <v>42916</v>
      </c>
      <c r="E987" s="10">
        <v>42919</v>
      </c>
      <c r="F987" s="10">
        <v>42917</v>
      </c>
      <c r="G987" s="1">
        <v>2</v>
      </c>
      <c r="H987" s="1">
        <v>7</v>
      </c>
      <c r="I987" s="1">
        <f>IFERROR(Orders[[#This Row],[shipped_date]]-Orders[[#This Row],[order_date]],-1)</f>
        <v>1</v>
      </c>
    </row>
    <row r="988" spans="1:9" x14ac:dyDescent="0.3">
      <c r="A988" s="2">
        <v>987</v>
      </c>
      <c r="B988" s="1">
        <v>172</v>
      </c>
      <c r="C988" s="1">
        <v>4</v>
      </c>
      <c r="D988" s="10">
        <v>42918</v>
      </c>
      <c r="E988" s="10">
        <v>42920</v>
      </c>
      <c r="F988" s="10">
        <v>42920</v>
      </c>
      <c r="G988" s="1">
        <v>1</v>
      </c>
      <c r="H988" s="1">
        <v>2</v>
      </c>
      <c r="I988" s="1">
        <f>IFERROR(Orders[[#This Row],[shipped_date]]-Orders[[#This Row],[order_date]],-1)</f>
        <v>2</v>
      </c>
    </row>
    <row r="989" spans="1:9" x14ac:dyDescent="0.3">
      <c r="A989" s="2">
        <v>988</v>
      </c>
      <c r="B989" s="1">
        <v>436</v>
      </c>
      <c r="C989" s="1">
        <v>4</v>
      </c>
      <c r="D989" s="10">
        <v>42918</v>
      </c>
      <c r="E989" s="10">
        <v>42920</v>
      </c>
      <c r="F989" s="10">
        <v>42921</v>
      </c>
      <c r="G989" s="1">
        <v>2</v>
      </c>
      <c r="H989" s="1">
        <v>6</v>
      </c>
      <c r="I989" s="1">
        <f>IFERROR(Orders[[#This Row],[shipped_date]]-Orders[[#This Row],[order_date]],-1)</f>
        <v>3</v>
      </c>
    </row>
    <row r="990" spans="1:9" x14ac:dyDescent="0.3">
      <c r="A990" s="2">
        <v>989</v>
      </c>
      <c r="B990" s="1">
        <v>1145</v>
      </c>
      <c r="C990" s="1">
        <v>4</v>
      </c>
      <c r="D990" s="10">
        <v>42918</v>
      </c>
      <c r="E990" s="10">
        <v>42920</v>
      </c>
      <c r="F990" s="10">
        <v>42919</v>
      </c>
      <c r="G990" s="1">
        <v>2</v>
      </c>
      <c r="H990" s="1">
        <v>6</v>
      </c>
      <c r="I990" s="1">
        <f>IFERROR(Orders[[#This Row],[shipped_date]]-Orders[[#This Row],[order_date]],-1)</f>
        <v>1</v>
      </c>
    </row>
    <row r="991" spans="1:9" x14ac:dyDescent="0.3">
      <c r="A991" s="2">
        <v>990</v>
      </c>
      <c r="B991" s="1">
        <v>706</v>
      </c>
      <c r="C991" s="1">
        <v>4</v>
      </c>
      <c r="D991" s="10">
        <v>42920</v>
      </c>
      <c r="E991" s="10">
        <v>42923</v>
      </c>
      <c r="F991" s="10">
        <v>42923</v>
      </c>
      <c r="G991" s="1">
        <v>2</v>
      </c>
      <c r="H991" s="1">
        <v>7</v>
      </c>
      <c r="I991" s="1">
        <f>IFERROR(Orders[[#This Row],[shipped_date]]-Orders[[#This Row],[order_date]],-1)</f>
        <v>3</v>
      </c>
    </row>
    <row r="992" spans="1:9" x14ac:dyDescent="0.3">
      <c r="A992" s="2">
        <v>991</v>
      </c>
      <c r="B992" s="1">
        <v>751</v>
      </c>
      <c r="C992" s="1">
        <v>4</v>
      </c>
      <c r="D992" s="10">
        <v>42922</v>
      </c>
      <c r="E992" s="10">
        <v>42923</v>
      </c>
      <c r="F992" s="10">
        <v>42925</v>
      </c>
      <c r="G992" s="1">
        <v>1</v>
      </c>
      <c r="H992" s="1">
        <v>2</v>
      </c>
      <c r="I992" s="1">
        <f>IFERROR(Orders[[#This Row],[shipped_date]]-Orders[[#This Row],[order_date]],-1)</f>
        <v>3</v>
      </c>
    </row>
    <row r="993" spans="1:9" x14ac:dyDescent="0.3">
      <c r="A993" s="2">
        <v>992</v>
      </c>
      <c r="B993" s="1">
        <v>723</v>
      </c>
      <c r="C993" s="1">
        <v>4</v>
      </c>
      <c r="D993" s="10">
        <v>42923</v>
      </c>
      <c r="E993" s="10">
        <v>42926</v>
      </c>
      <c r="F993" s="10">
        <v>42925</v>
      </c>
      <c r="G993" s="1">
        <v>2</v>
      </c>
      <c r="H993" s="1">
        <v>7</v>
      </c>
      <c r="I993" s="1">
        <f>IFERROR(Orders[[#This Row],[shipped_date]]-Orders[[#This Row],[order_date]],-1)</f>
        <v>2</v>
      </c>
    </row>
    <row r="994" spans="1:9" x14ac:dyDescent="0.3">
      <c r="A994" s="2">
        <v>993</v>
      </c>
      <c r="B994" s="1">
        <v>1415</v>
      </c>
      <c r="C994" s="1">
        <v>4</v>
      </c>
      <c r="D994" s="10">
        <v>42925</v>
      </c>
      <c r="E994" s="10">
        <v>42927</v>
      </c>
      <c r="F994" s="10">
        <v>42927</v>
      </c>
      <c r="G994" s="1">
        <v>1</v>
      </c>
      <c r="H994" s="1">
        <v>3</v>
      </c>
      <c r="I994" s="1">
        <f>IFERROR(Orders[[#This Row],[shipped_date]]-Orders[[#This Row],[order_date]],-1)</f>
        <v>2</v>
      </c>
    </row>
    <row r="995" spans="1:9" x14ac:dyDescent="0.3">
      <c r="A995" s="2">
        <v>994</v>
      </c>
      <c r="B995" s="1">
        <v>419</v>
      </c>
      <c r="C995" s="1">
        <v>4</v>
      </c>
      <c r="D995" s="10">
        <v>42925</v>
      </c>
      <c r="E995" s="10">
        <v>42927</v>
      </c>
      <c r="F995" s="10">
        <v>42927</v>
      </c>
      <c r="G995" s="1">
        <v>2</v>
      </c>
      <c r="H995" s="1">
        <v>7</v>
      </c>
      <c r="I995" s="1">
        <f>IFERROR(Orders[[#This Row],[shipped_date]]-Orders[[#This Row],[order_date]],-1)</f>
        <v>2</v>
      </c>
    </row>
    <row r="996" spans="1:9" x14ac:dyDescent="0.3">
      <c r="A996" s="2">
        <v>995</v>
      </c>
      <c r="B996" s="1">
        <v>621</v>
      </c>
      <c r="C996" s="1">
        <v>4</v>
      </c>
      <c r="D996" s="10">
        <v>42927</v>
      </c>
      <c r="E996" s="10">
        <v>42929</v>
      </c>
      <c r="F996" s="10">
        <v>42930</v>
      </c>
      <c r="G996" s="1">
        <v>1</v>
      </c>
      <c r="H996" s="1">
        <v>2</v>
      </c>
      <c r="I996" s="1">
        <f>IFERROR(Orders[[#This Row],[shipped_date]]-Orders[[#This Row],[order_date]],-1)</f>
        <v>3</v>
      </c>
    </row>
    <row r="997" spans="1:9" x14ac:dyDescent="0.3">
      <c r="A997" s="2">
        <v>996</v>
      </c>
      <c r="B997" s="1">
        <v>915</v>
      </c>
      <c r="C997" s="1">
        <v>4</v>
      </c>
      <c r="D997" s="10">
        <v>42927</v>
      </c>
      <c r="E997" s="10">
        <v>42928</v>
      </c>
      <c r="F997" s="10">
        <v>42928</v>
      </c>
      <c r="G997" s="1">
        <v>1</v>
      </c>
      <c r="H997" s="1">
        <v>2</v>
      </c>
      <c r="I997" s="1">
        <f>IFERROR(Orders[[#This Row],[shipped_date]]-Orders[[#This Row],[order_date]],-1)</f>
        <v>1</v>
      </c>
    </row>
    <row r="998" spans="1:9" x14ac:dyDescent="0.3">
      <c r="A998" s="2">
        <v>997</v>
      </c>
      <c r="B998" s="1">
        <v>485</v>
      </c>
      <c r="C998" s="1">
        <v>4</v>
      </c>
      <c r="D998" s="10">
        <v>42927</v>
      </c>
      <c r="E998" s="10">
        <v>42929</v>
      </c>
      <c r="F998" s="10">
        <v>42930</v>
      </c>
      <c r="G998" s="1">
        <v>2</v>
      </c>
      <c r="H998" s="1">
        <v>7</v>
      </c>
      <c r="I998" s="1">
        <f>IFERROR(Orders[[#This Row],[shipped_date]]-Orders[[#This Row],[order_date]],-1)</f>
        <v>3</v>
      </c>
    </row>
    <row r="999" spans="1:9" x14ac:dyDescent="0.3">
      <c r="A999" s="2">
        <v>998</v>
      </c>
      <c r="B999" s="1">
        <v>219</v>
      </c>
      <c r="C999" s="1">
        <v>4</v>
      </c>
      <c r="D999" s="10">
        <v>42928</v>
      </c>
      <c r="E999" s="10">
        <v>42929</v>
      </c>
      <c r="F999" s="10">
        <v>42930</v>
      </c>
      <c r="G999" s="1">
        <v>2</v>
      </c>
      <c r="H999" s="1">
        <v>7</v>
      </c>
      <c r="I999" s="1">
        <f>IFERROR(Orders[[#This Row],[shipped_date]]-Orders[[#This Row],[order_date]],-1)</f>
        <v>2</v>
      </c>
    </row>
    <row r="1000" spans="1:9" x14ac:dyDescent="0.3">
      <c r="A1000" s="2">
        <v>999</v>
      </c>
      <c r="B1000" s="1">
        <v>590</v>
      </c>
      <c r="C1000" s="1">
        <v>4</v>
      </c>
      <c r="D1000" s="10">
        <v>42928</v>
      </c>
      <c r="E1000" s="10">
        <v>42929</v>
      </c>
      <c r="F1000" s="10">
        <v>42930</v>
      </c>
      <c r="G1000" s="1">
        <v>2</v>
      </c>
      <c r="H1000" s="1">
        <v>6</v>
      </c>
      <c r="I1000" s="1">
        <f>IFERROR(Orders[[#This Row],[shipped_date]]-Orders[[#This Row],[order_date]],-1)</f>
        <v>2</v>
      </c>
    </row>
    <row r="1001" spans="1:9" x14ac:dyDescent="0.3">
      <c r="A1001" s="2">
        <v>1000</v>
      </c>
      <c r="B1001" s="1">
        <v>645</v>
      </c>
      <c r="C1001" s="1">
        <v>4</v>
      </c>
      <c r="D1001" s="10">
        <v>42928</v>
      </c>
      <c r="E1001" s="10">
        <v>42930</v>
      </c>
      <c r="F1001" s="10">
        <v>42931</v>
      </c>
      <c r="G1001" s="1">
        <v>2</v>
      </c>
      <c r="H1001" s="1">
        <v>7</v>
      </c>
      <c r="I1001" s="1">
        <f>IFERROR(Orders[[#This Row],[shipped_date]]-Orders[[#This Row],[order_date]],-1)</f>
        <v>3</v>
      </c>
    </row>
    <row r="1002" spans="1:9" x14ac:dyDescent="0.3">
      <c r="A1002" s="2">
        <v>1001</v>
      </c>
      <c r="B1002" s="1">
        <v>354</v>
      </c>
      <c r="C1002" s="1">
        <v>4</v>
      </c>
      <c r="D1002" s="10">
        <v>42929</v>
      </c>
      <c r="E1002" s="10">
        <v>42932</v>
      </c>
      <c r="F1002" s="10">
        <v>42931</v>
      </c>
      <c r="G1002" s="1">
        <v>2</v>
      </c>
      <c r="H1002" s="1">
        <v>6</v>
      </c>
      <c r="I1002" s="1">
        <f>IFERROR(Orders[[#This Row],[shipped_date]]-Orders[[#This Row],[order_date]],-1)</f>
        <v>2</v>
      </c>
    </row>
    <row r="1003" spans="1:9" x14ac:dyDescent="0.3">
      <c r="A1003" s="2">
        <v>1002</v>
      </c>
      <c r="B1003" s="1">
        <v>1418</v>
      </c>
      <c r="C1003" s="1">
        <v>4</v>
      </c>
      <c r="D1003" s="10">
        <v>42930</v>
      </c>
      <c r="E1003" s="10">
        <v>42932</v>
      </c>
      <c r="F1003" s="10">
        <v>42932</v>
      </c>
      <c r="G1003" s="1">
        <v>1</v>
      </c>
      <c r="H1003" s="1">
        <v>3</v>
      </c>
      <c r="I1003" s="1">
        <f>IFERROR(Orders[[#This Row],[shipped_date]]-Orders[[#This Row],[order_date]],-1)</f>
        <v>2</v>
      </c>
    </row>
    <row r="1004" spans="1:9" x14ac:dyDescent="0.3">
      <c r="A1004" s="2">
        <v>1003</v>
      </c>
      <c r="B1004" s="1">
        <v>503</v>
      </c>
      <c r="C1004" s="1">
        <v>4</v>
      </c>
      <c r="D1004" s="10">
        <v>42930</v>
      </c>
      <c r="E1004" s="10">
        <v>42932</v>
      </c>
      <c r="F1004" s="10">
        <v>42932</v>
      </c>
      <c r="G1004" s="1">
        <v>2</v>
      </c>
      <c r="H1004" s="1">
        <v>7</v>
      </c>
      <c r="I1004" s="1">
        <f>IFERROR(Orders[[#This Row],[shipped_date]]-Orders[[#This Row],[order_date]],-1)</f>
        <v>2</v>
      </c>
    </row>
    <row r="1005" spans="1:9" x14ac:dyDescent="0.3">
      <c r="A1005" s="2">
        <v>1004</v>
      </c>
      <c r="B1005" s="1">
        <v>1389</v>
      </c>
      <c r="C1005" s="1">
        <v>4</v>
      </c>
      <c r="D1005" s="10">
        <v>42930</v>
      </c>
      <c r="E1005" s="10">
        <v>42933</v>
      </c>
      <c r="F1005" s="10">
        <v>42932</v>
      </c>
      <c r="G1005" s="1">
        <v>2</v>
      </c>
      <c r="H1005" s="1">
        <v>6</v>
      </c>
      <c r="I1005" s="1">
        <f>IFERROR(Orders[[#This Row],[shipped_date]]-Orders[[#This Row],[order_date]],-1)</f>
        <v>2</v>
      </c>
    </row>
    <row r="1006" spans="1:9" x14ac:dyDescent="0.3">
      <c r="A1006" s="2">
        <v>1005</v>
      </c>
      <c r="B1006" s="1">
        <v>266</v>
      </c>
      <c r="C1006" s="1">
        <v>4</v>
      </c>
      <c r="D1006" s="10">
        <v>42931</v>
      </c>
      <c r="E1006" s="10">
        <v>42933</v>
      </c>
      <c r="F1006" s="10">
        <v>42932</v>
      </c>
      <c r="G1006" s="1">
        <v>2</v>
      </c>
      <c r="H1006" s="1">
        <v>7</v>
      </c>
      <c r="I1006" s="1">
        <f>IFERROR(Orders[[#This Row],[shipped_date]]-Orders[[#This Row],[order_date]],-1)</f>
        <v>1</v>
      </c>
    </row>
    <row r="1007" spans="1:9" x14ac:dyDescent="0.3">
      <c r="A1007" s="2">
        <v>1006</v>
      </c>
      <c r="B1007" s="1">
        <v>1070</v>
      </c>
      <c r="C1007" s="1">
        <v>4</v>
      </c>
      <c r="D1007" s="10">
        <v>42931</v>
      </c>
      <c r="E1007" s="10">
        <v>42934</v>
      </c>
      <c r="F1007" s="10">
        <v>42933</v>
      </c>
      <c r="G1007" s="1">
        <v>2</v>
      </c>
      <c r="H1007" s="1">
        <v>7</v>
      </c>
      <c r="I1007" s="1">
        <f>IFERROR(Orders[[#This Row],[shipped_date]]-Orders[[#This Row],[order_date]],-1)</f>
        <v>2</v>
      </c>
    </row>
    <row r="1008" spans="1:9" x14ac:dyDescent="0.3">
      <c r="A1008" s="2">
        <v>1007</v>
      </c>
      <c r="B1008" s="1">
        <v>1115</v>
      </c>
      <c r="C1008" s="1">
        <v>4</v>
      </c>
      <c r="D1008" s="10">
        <v>42932</v>
      </c>
      <c r="E1008" s="10">
        <v>42933</v>
      </c>
      <c r="F1008" s="10">
        <v>42933</v>
      </c>
      <c r="G1008" s="1">
        <v>2</v>
      </c>
      <c r="H1008" s="1">
        <v>6</v>
      </c>
      <c r="I1008" s="1">
        <f>IFERROR(Orders[[#This Row],[shipped_date]]-Orders[[#This Row],[order_date]],-1)</f>
        <v>1</v>
      </c>
    </row>
    <row r="1009" spans="1:9" x14ac:dyDescent="0.3">
      <c r="A1009" s="2">
        <v>1008</v>
      </c>
      <c r="B1009" s="1">
        <v>1345</v>
      </c>
      <c r="C1009" s="1">
        <v>4</v>
      </c>
      <c r="D1009" s="10">
        <v>42932</v>
      </c>
      <c r="E1009" s="10">
        <v>42934</v>
      </c>
      <c r="F1009" s="10">
        <v>42934</v>
      </c>
      <c r="G1009" s="1">
        <v>2</v>
      </c>
      <c r="H1009" s="1">
        <v>6</v>
      </c>
      <c r="I1009" s="1">
        <f>IFERROR(Orders[[#This Row],[shipped_date]]-Orders[[#This Row],[order_date]],-1)</f>
        <v>2</v>
      </c>
    </row>
    <row r="1010" spans="1:9" x14ac:dyDescent="0.3">
      <c r="A1010" s="2">
        <v>1009</v>
      </c>
      <c r="B1010" s="1">
        <v>1064</v>
      </c>
      <c r="C1010" s="1">
        <v>4</v>
      </c>
      <c r="D1010" s="10">
        <v>42932</v>
      </c>
      <c r="E1010" s="10">
        <v>42935</v>
      </c>
      <c r="F1010" s="10">
        <v>42935</v>
      </c>
      <c r="G1010" s="1">
        <v>3</v>
      </c>
      <c r="H1010" s="1">
        <v>8</v>
      </c>
      <c r="I1010" s="1">
        <f>IFERROR(Orders[[#This Row],[shipped_date]]-Orders[[#This Row],[order_date]],-1)</f>
        <v>3</v>
      </c>
    </row>
    <row r="1011" spans="1:9" x14ac:dyDescent="0.3">
      <c r="A1011" s="2">
        <v>1010</v>
      </c>
      <c r="B1011" s="1">
        <v>8</v>
      </c>
      <c r="C1011" s="1">
        <v>3</v>
      </c>
      <c r="D1011" s="10">
        <v>42934</v>
      </c>
      <c r="E1011" s="10">
        <v>42934</v>
      </c>
      <c r="F1011" s="1" t="s">
        <v>31</v>
      </c>
      <c r="G1011" s="1">
        <v>2</v>
      </c>
      <c r="H1011" s="1">
        <v>7</v>
      </c>
      <c r="I1011" s="1">
        <f>IFERROR(Orders[[#This Row],[shipped_date]]-Orders[[#This Row],[order_date]],-1)</f>
        <v>-1</v>
      </c>
    </row>
    <row r="1012" spans="1:9" x14ac:dyDescent="0.3">
      <c r="A1012" s="2">
        <v>1011</v>
      </c>
      <c r="B1012" s="1">
        <v>495</v>
      </c>
      <c r="C1012" s="1">
        <v>4</v>
      </c>
      <c r="D1012" s="10">
        <v>42934</v>
      </c>
      <c r="E1012" s="10">
        <v>42937</v>
      </c>
      <c r="F1012" s="10">
        <v>42937</v>
      </c>
      <c r="G1012" s="1">
        <v>1</v>
      </c>
      <c r="H1012" s="1">
        <v>3</v>
      </c>
      <c r="I1012" s="1">
        <f>IFERROR(Orders[[#This Row],[shipped_date]]-Orders[[#This Row],[order_date]],-1)</f>
        <v>3</v>
      </c>
    </row>
    <row r="1013" spans="1:9" x14ac:dyDescent="0.3">
      <c r="A1013" s="2">
        <v>1012</v>
      </c>
      <c r="B1013" s="1">
        <v>620</v>
      </c>
      <c r="C1013" s="1">
        <v>4</v>
      </c>
      <c r="D1013" s="10">
        <v>42934</v>
      </c>
      <c r="E1013" s="10">
        <v>42936</v>
      </c>
      <c r="F1013" s="10">
        <v>42936</v>
      </c>
      <c r="G1013" s="1">
        <v>2</v>
      </c>
      <c r="H1013" s="1">
        <v>7</v>
      </c>
      <c r="I1013" s="1">
        <f>IFERROR(Orders[[#This Row],[shipped_date]]-Orders[[#This Row],[order_date]],-1)</f>
        <v>2</v>
      </c>
    </row>
    <row r="1014" spans="1:9" x14ac:dyDescent="0.3">
      <c r="A1014" s="2">
        <v>1013</v>
      </c>
      <c r="B1014" s="1">
        <v>174</v>
      </c>
      <c r="C1014" s="1">
        <v>4</v>
      </c>
      <c r="D1014" s="10">
        <v>42935</v>
      </c>
      <c r="E1014" s="10">
        <v>42938</v>
      </c>
      <c r="F1014" s="10">
        <v>42937</v>
      </c>
      <c r="G1014" s="1">
        <v>2</v>
      </c>
      <c r="H1014" s="1">
        <v>6</v>
      </c>
      <c r="I1014" s="1">
        <f>IFERROR(Orders[[#This Row],[shipped_date]]-Orders[[#This Row],[order_date]],-1)</f>
        <v>2</v>
      </c>
    </row>
    <row r="1015" spans="1:9" x14ac:dyDescent="0.3">
      <c r="A1015" s="2">
        <v>1014</v>
      </c>
      <c r="B1015" s="1">
        <v>748</v>
      </c>
      <c r="C1015" s="1">
        <v>4</v>
      </c>
      <c r="D1015" s="10">
        <v>42935</v>
      </c>
      <c r="E1015" s="10">
        <v>42937</v>
      </c>
      <c r="F1015" s="10">
        <v>42937</v>
      </c>
      <c r="G1015" s="1">
        <v>2</v>
      </c>
      <c r="H1015" s="1">
        <v>6</v>
      </c>
      <c r="I1015" s="1">
        <f>IFERROR(Orders[[#This Row],[shipped_date]]-Orders[[#This Row],[order_date]],-1)</f>
        <v>2</v>
      </c>
    </row>
    <row r="1016" spans="1:9" x14ac:dyDescent="0.3">
      <c r="A1016" s="2">
        <v>1015</v>
      </c>
      <c r="B1016" s="1">
        <v>799</v>
      </c>
      <c r="C1016" s="1">
        <v>4</v>
      </c>
      <c r="D1016" s="10">
        <v>42935</v>
      </c>
      <c r="E1016" s="10">
        <v>42938</v>
      </c>
      <c r="F1016" s="10">
        <v>42937</v>
      </c>
      <c r="G1016" s="1">
        <v>2</v>
      </c>
      <c r="H1016" s="1">
        <v>7</v>
      </c>
      <c r="I1016" s="1">
        <f>IFERROR(Orders[[#This Row],[shipped_date]]-Orders[[#This Row],[order_date]],-1)</f>
        <v>2</v>
      </c>
    </row>
    <row r="1017" spans="1:9" x14ac:dyDescent="0.3">
      <c r="A1017" s="2">
        <v>1016</v>
      </c>
      <c r="B1017" s="1">
        <v>1417</v>
      </c>
      <c r="C1017" s="1">
        <v>4</v>
      </c>
      <c r="D1017" s="10">
        <v>42935</v>
      </c>
      <c r="E1017" s="10">
        <v>42936</v>
      </c>
      <c r="F1017" s="10">
        <v>42937</v>
      </c>
      <c r="G1017" s="1">
        <v>3</v>
      </c>
      <c r="H1017" s="1">
        <v>9</v>
      </c>
      <c r="I1017" s="1">
        <f>IFERROR(Orders[[#This Row],[shipped_date]]-Orders[[#This Row],[order_date]],-1)</f>
        <v>2</v>
      </c>
    </row>
    <row r="1018" spans="1:9" x14ac:dyDescent="0.3">
      <c r="A1018" s="2">
        <v>1017</v>
      </c>
      <c r="B1018" s="1">
        <v>168</v>
      </c>
      <c r="C1018" s="1">
        <v>4</v>
      </c>
      <c r="D1018" s="10">
        <v>42936</v>
      </c>
      <c r="E1018" s="10">
        <v>42937</v>
      </c>
      <c r="F1018" s="10">
        <v>42939</v>
      </c>
      <c r="G1018" s="1">
        <v>2</v>
      </c>
      <c r="H1018" s="1">
        <v>6</v>
      </c>
      <c r="I1018" s="1">
        <f>IFERROR(Orders[[#This Row],[shipped_date]]-Orders[[#This Row],[order_date]],-1)</f>
        <v>3</v>
      </c>
    </row>
    <row r="1019" spans="1:9" x14ac:dyDescent="0.3">
      <c r="A1019" s="2">
        <v>1018</v>
      </c>
      <c r="B1019" s="1">
        <v>290</v>
      </c>
      <c r="C1019" s="1">
        <v>4</v>
      </c>
      <c r="D1019" s="10">
        <v>42938</v>
      </c>
      <c r="E1019" s="10">
        <v>42939</v>
      </c>
      <c r="F1019" s="10">
        <v>42939</v>
      </c>
      <c r="G1019" s="1">
        <v>2</v>
      </c>
      <c r="H1019" s="1">
        <v>6</v>
      </c>
      <c r="I1019" s="1">
        <f>IFERROR(Orders[[#This Row],[shipped_date]]-Orders[[#This Row],[order_date]],-1)</f>
        <v>1</v>
      </c>
    </row>
    <row r="1020" spans="1:9" x14ac:dyDescent="0.3">
      <c r="A1020" s="2">
        <v>1019</v>
      </c>
      <c r="B1020" s="1">
        <v>408</v>
      </c>
      <c r="C1020" s="1">
        <v>4</v>
      </c>
      <c r="D1020" s="10">
        <v>42938</v>
      </c>
      <c r="E1020" s="10">
        <v>42939</v>
      </c>
      <c r="F1020" s="10">
        <v>42940</v>
      </c>
      <c r="G1020" s="1">
        <v>2</v>
      </c>
      <c r="H1020" s="1">
        <v>7</v>
      </c>
      <c r="I1020" s="1">
        <f>IFERROR(Orders[[#This Row],[shipped_date]]-Orders[[#This Row],[order_date]],-1)</f>
        <v>2</v>
      </c>
    </row>
    <row r="1021" spans="1:9" x14ac:dyDescent="0.3">
      <c r="A1021" s="2">
        <v>1020</v>
      </c>
      <c r="B1021" s="1">
        <v>16</v>
      </c>
      <c r="C1021" s="1">
        <v>3</v>
      </c>
      <c r="D1021" s="10">
        <v>42939</v>
      </c>
      <c r="E1021" s="10">
        <v>42939</v>
      </c>
      <c r="F1021" s="1" t="s">
        <v>31</v>
      </c>
      <c r="G1021" s="1">
        <v>2</v>
      </c>
      <c r="H1021" s="1">
        <v>6</v>
      </c>
      <c r="I1021" s="1">
        <f>IFERROR(Orders[[#This Row],[shipped_date]]-Orders[[#This Row],[order_date]],-1)</f>
        <v>-1</v>
      </c>
    </row>
    <row r="1022" spans="1:9" x14ac:dyDescent="0.3">
      <c r="A1022" s="2">
        <v>1021</v>
      </c>
      <c r="B1022" s="1">
        <v>125</v>
      </c>
      <c r="C1022" s="1">
        <v>4</v>
      </c>
      <c r="D1022" s="10">
        <v>42939</v>
      </c>
      <c r="E1022" s="10">
        <v>42940</v>
      </c>
      <c r="F1022" s="10">
        <v>42942</v>
      </c>
      <c r="G1022" s="1">
        <v>2</v>
      </c>
      <c r="H1022" s="1">
        <v>6</v>
      </c>
      <c r="I1022" s="1">
        <f>IFERROR(Orders[[#This Row],[shipped_date]]-Orders[[#This Row],[order_date]],-1)</f>
        <v>3</v>
      </c>
    </row>
    <row r="1023" spans="1:9" x14ac:dyDescent="0.3">
      <c r="A1023" s="2">
        <v>1022</v>
      </c>
      <c r="B1023" s="1">
        <v>353</v>
      </c>
      <c r="C1023" s="1">
        <v>4</v>
      </c>
      <c r="D1023" s="10">
        <v>42939</v>
      </c>
      <c r="E1023" s="10">
        <v>42942</v>
      </c>
      <c r="F1023" s="10">
        <v>42940</v>
      </c>
      <c r="G1023" s="1">
        <v>2</v>
      </c>
      <c r="H1023" s="1">
        <v>7</v>
      </c>
      <c r="I1023" s="1">
        <f>IFERROR(Orders[[#This Row],[shipped_date]]-Orders[[#This Row],[order_date]],-1)</f>
        <v>1</v>
      </c>
    </row>
    <row r="1024" spans="1:9" x14ac:dyDescent="0.3">
      <c r="A1024" s="2">
        <v>1023</v>
      </c>
      <c r="B1024" s="1">
        <v>356</v>
      </c>
      <c r="C1024" s="1">
        <v>4</v>
      </c>
      <c r="D1024" s="10">
        <v>42939</v>
      </c>
      <c r="E1024" s="10">
        <v>42942</v>
      </c>
      <c r="F1024" s="10">
        <v>42941</v>
      </c>
      <c r="G1024" s="1">
        <v>2</v>
      </c>
      <c r="H1024" s="1">
        <v>6</v>
      </c>
      <c r="I1024" s="1">
        <f>IFERROR(Orders[[#This Row],[shipped_date]]-Orders[[#This Row],[order_date]],-1)</f>
        <v>2</v>
      </c>
    </row>
    <row r="1025" spans="1:9" x14ac:dyDescent="0.3">
      <c r="A1025" s="2">
        <v>1024</v>
      </c>
      <c r="B1025" s="1">
        <v>837</v>
      </c>
      <c r="C1025" s="1">
        <v>4</v>
      </c>
      <c r="D1025" s="10">
        <v>42939</v>
      </c>
      <c r="E1025" s="10">
        <v>42941</v>
      </c>
      <c r="F1025" s="10">
        <v>42942</v>
      </c>
      <c r="G1025" s="1">
        <v>2</v>
      </c>
      <c r="H1025" s="1">
        <v>7</v>
      </c>
      <c r="I1025" s="1">
        <f>IFERROR(Orders[[#This Row],[shipped_date]]-Orders[[#This Row],[order_date]],-1)</f>
        <v>3</v>
      </c>
    </row>
    <row r="1026" spans="1:9" x14ac:dyDescent="0.3">
      <c r="A1026" s="2">
        <v>1025</v>
      </c>
      <c r="B1026" s="1">
        <v>1304</v>
      </c>
      <c r="C1026" s="1">
        <v>4</v>
      </c>
      <c r="D1026" s="10">
        <v>42939</v>
      </c>
      <c r="E1026" s="10">
        <v>42942</v>
      </c>
      <c r="F1026" s="10">
        <v>42942</v>
      </c>
      <c r="G1026" s="1">
        <v>2</v>
      </c>
      <c r="H1026" s="1">
        <v>6</v>
      </c>
      <c r="I1026" s="1">
        <f>IFERROR(Orders[[#This Row],[shipped_date]]-Orders[[#This Row],[order_date]],-1)</f>
        <v>3</v>
      </c>
    </row>
    <row r="1027" spans="1:9" x14ac:dyDescent="0.3">
      <c r="A1027" s="2">
        <v>1026</v>
      </c>
      <c r="B1027" s="1">
        <v>1370</v>
      </c>
      <c r="C1027" s="1">
        <v>4</v>
      </c>
      <c r="D1027" s="10">
        <v>42942</v>
      </c>
      <c r="E1027" s="10">
        <v>42944</v>
      </c>
      <c r="F1027" s="10">
        <v>42945</v>
      </c>
      <c r="G1027" s="1">
        <v>1</v>
      </c>
      <c r="H1027" s="1">
        <v>2</v>
      </c>
      <c r="I1027" s="1">
        <f>IFERROR(Orders[[#This Row],[shipped_date]]-Orders[[#This Row],[order_date]],-1)</f>
        <v>3</v>
      </c>
    </row>
    <row r="1028" spans="1:9" x14ac:dyDescent="0.3">
      <c r="A1028" s="2">
        <v>1027</v>
      </c>
      <c r="B1028" s="1">
        <v>588</v>
      </c>
      <c r="C1028" s="1">
        <v>4</v>
      </c>
      <c r="D1028" s="10">
        <v>42942</v>
      </c>
      <c r="E1028" s="10">
        <v>42944</v>
      </c>
      <c r="F1028" s="10">
        <v>42944</v>
      </c>
      <c r="G1028" s="1">
        <v>2</v>
      </c>
      <c r="H1028" s="1">
        <v>6</v>
      </c>
      <c r="I1028" s="1">
        <f>IFERROR(Orders[[#This Row],[shipped_date]]-Orders[[#This Row],[order_date]],-1)</f>
        <v>2</v>
      </c>
    </row>
    <row r="1029" spans="1:9" x14ac:dyDescent="0.3">
      <c r="A1029" s="2">
        <v>1028</v>
      </c>
      <c r="B1029" s="1">
        <v>1273</v>
      </c>
      <c r="C1029" s="1">
        <v>4</v>
      </c>
      <c r="D1029" s="10">
        <v>42943</v>
      </c>
      <c r="E1029" s="10">
        <v>42944</v>
      </c>
      <c r="F1029" s="10">
        <v>42946</v>
      </c>
      <c r="G1029" s="1">
        <v>2</v>
      </c>
      <c r="H1029" s="1">
        <v>7</v>
      </c>
      <c r="I1029" s="1">
        <f>IFERROR(Orders[[#This Row],[shipped_date]]-Orders[[#This Row],[order_date]],-1)</f>
        <v>3</v>
      </c>
    </row>
    <row r="1030" spans="1:9" x14ac:dyDescent="0.3">
      <c r="A1030" s="2">
        <v>1029</v>
      </c>
      <c r="B1030" s="1">
        <v>407</v>
      </c>
      <c r="C1030" s="1">
        <v>4</v>
      </c>
      <c r="D1030" s="10">
        <v>42945</v>
      </c>
      <c r="E1030" s="10">
        <v>42946</v>
      </c>
      <c r="F1030" s="10">
        <v>42948</v>
      </c>
      <c r="G1030" s="1">
        <v>1</v>
      </c>
      <c r="H1030" s="1">
        <v>3</v>
      </c>
      <c r="I1030" s="1">
        <f>IFERROR(Orders[[#This Row],[shipped_date]]-Orders[[#This Row],[order_date]],-1)</f>
        <v>3</v>
      </c>
    </row>
    <row r="1031" spans="1:9" x14ac:dyDescent="0.3">
      <c r="A1031" s="2">
        <v>1030</v>
      </c>
      <c r="B1031" s="1">
        <v>161</v>
      </c>
      <c r="C1031" s="1">
        <v>4</v>
      </c>
      <c r="D1031" s="10">
        <v>42945</v>
      </c>
      <c r="E1031" s="10">
        <v>42946</v>
      </c>
      <c r="F1031" s="10">
        <v>42947</v>
      </c>
      <c r="G1031" s="1">
        <v>2</v>
      </c>
      <c r="H1031" s="1">
        <v>6</v>
      </c>
      <c r="I1031" s="1">
        <f>IFERROR(Orders[[#This Row],[shipped_date]]-Orders[[#This Row],[order_date]],-1)</f>
        <v>2</v>
      </c>
    </row>
    <row r="1032" spans="1:9" x14ac:dyDescent="0.3">
      <c r="A1032" s="2">
        <v>1031</v>
      </c>
      <c r="B1032" s="1">
        <v>1308</v>
      </c>
      <c r="C1032" s="1">
        <v>4</v>
      </c>
      <c r="D1032" s="10">
        <v>42946</v>
      </c>
      <c r="E1032" s="10">
        <v>42948</v>
      </c>
      <c r="F1032" s="10">
        <v>42949</v>
      </c>
      <c r="G1032" s="1">
        <v>1</v>
      </c>
      <c r="H1032" s="1">
        <v>2</v>
      </c>
      <c r="I1032" s="1">
        <f>IFERROR(Orders[[#This Row],[shipped_date]]-Orders[[#This Row],[order_date]],-1)</f>
        <v>3</v>
      </c>
    </row>
    <row r="1033" spans="1:9" x14ac:dyDescent="0.3">
      <c r="A1033" s="2">
        <v>1032</v>
      </c>
      <c r="B1033" s="1">
        <v>429</v>
      </c>
      <c r="C1033" s="1">
        <v>4</v>
      </c>
      <c r="D1033" s="10">
        <v>42946</v>
      </c>
      <c r="E1033" s="10">
        <v>42949</v>
      </c>
      <c r="F1033" s="10">
        <v>42948</v>
      </c>
      <c r="G1033" s="1">
        <v>2</v>
      </c>
      <c r="H1033" s="1">
        <v>6</v>
      </c>
      <c r="I1033" s="1">
        <f>IFERROR(Orders[[#This Row],[shipped_date]]-Orders[[#This Row],[order_date]],-1)</f>
        <v>2</v>
      </c>
    </row>
    <row r="1034" spans="1:9" x14ac:dyDescent="0.3">
      <c r="A1034" s="2">
        <v>1033</v>
      </c>
      <c r="B1034" s="1">
        <v>582</v>
      </c>
      <c r="C1034" s="1">
        <v>4</v>
      </c>
      <c r="D1034" s="10">
        <v>42946</v>
      </c>
      <c r="E1034" s="10">
        <v>42947</v>
      </c>
      <c r="F1034" s="10">
        <v>42949</v>
      </c>
      <c r="G1034" s="1">
        <v>2</v>
      </c>
      <c r="H1034" s="1">
        <v>7</v>
      </c>
      <c r="I1034" s="1">
        <f>IFERROR(Orders[[#This Row],[shipped_date]]-Orders[[#This Row],[order_date]],-1)</f>
        <v>3</v>
      </c>
    </row>
    <row r="1035" spans="1:9" x14ac:dyDescent="0.3">
      <c r="A1035" s="2">
        <v>1034</v>
      </c>
      <c r="B1035" s="1">
        <v>895</v>
      </c>
      <c r="C1035" s="1">
        <v>4</v>
      </c>
      <c r="D1035" s="10">
        <v>42946</v>
      </c>
      <c r="E1035" s="10">
        <v>42947</v>
      </c>
      <c r="F1035" s="10">
        <v>42947</v>
      </c>
      <c r="G1035" s="1">
        <v>2</v>
      </c>
      <c r="H1035" s="1">
        <v>7</v>
      </c>
      <c r="I1035" s="1">
        <f>IFERROR(Orders[[#This Row],[shipped_date]]-Orders[[#This Row],[order_date]],-1)</f>
        <v>1</v>
      </c>
    </row>
    <row r="1036" spans="1:9" x14ac:dyDescent="0.3">
      <c r="A1036" s="2">
        <v>1035</v>
      </c>
      <c r="B1036" s="1">
        <v>1283</v>
      </c>
      <c r="C1036" s="1">
        <v>4</v>
      </c>
      <c r="D1036" s="10">
        <v>42946</v>
      </c>
      <c r="E1036" s="10">
        <v>42949</v>
      </c>
      <c r="F1036" s="10">
        <v>42949</v>
      </c>
      <c r="G1036" s="1">
        <v>2</v>
      </c>
      <c r="H1036" s="1">
        <v>6</v>
      </c>
      <c r="I1036" s="1">
        <f>IFERROR(Orders[[#This Row],[shipped_date]]-Orders[[#This Row],[order_date]],-1)</f>
        <v>3</v>
      </c>
    </row>
    <row r="1037" spans="1:9" x14ac:dyDescent="0.3">
      <c r="A1037" s="2">
        <v>1036</v>
      </c>
      <c r="B1037" s="1">
        <v>1442</v>
      </c>
      <c r="C1037" s="1">
        <v>4</v>
      </c>
      <c r="D1037" s="10">
        <v>42946</v>
      </c>
      <c r="E1037" s="10">
        <v>42948</v>
      </c>
      <c r="F1037" s="10">
        <v>42947</v>
      </c>
      <c r="G1037" s="1">
        <v>2</v>
      </c>
      <c r="H1037" s="1">
        <v>6</v>
      </c>
      <c r="I1037" s="1">
        <f>IFERROR(Orders[[#This Row],[shipped_date]]-Orders[[#This Row],[order_date]],-1)</f>
        <v>1</v>
      </c>
    </row>
    <row r="1038" spans="1:9" x14ac:dyDescent="0.3">
      <c r="A1038" s="2">
        <v>1037</v>
      </c>
      <c r="B1038" s="1">
        <v>1229</v>
      </c>
      <c r="C1038" s="1">
        <v>4</v>
      </c>
      <c r="D1038" s="10">
        <v>42947</v>
      </c>
      <c r="E1038" s="10">
        <v>42949</v>
      </c>
      <c r="F1038" s="10">
        <v>42950</v>
      </c>
      <c r="G1038" s="1">
        <v>2</v>
      </c>
      <c r="H1038" s="1">
        <v>6</v>
      </c>
      <c r="I1038" s="1">
        <f>IFERROR(Orders[[#This Row],[shipped_date]]-Orders[[#This Row],[order_date]],-1)</f>
        <v>3</v>
      </c>
    </row>
    <row r="1039" spans="1:9" x14ac:dyDescent="0.3">
      <c r="A1039" s="2">
        <v>1038</v>
      </c>
      <c r="B1039" s="1">
        <v>1281</v>
      </c>
      <c r="C1039" s="1">
        <v>4</v>
      </c>
      <c r="D1039" s="10">
        <v>42947</v>
      </c>
      <c r="E1039" s="10">
        <v>42948</v>
      </c>
      <c r="F1039" s="10">
        <v>42950</v>
      </c>
      <c r="G1039" s="1">
        <v>2</v>
      </c>
      <c r="H1039" s="1">
        <v>7</v>
      </c>
      <c r="I1039" s="1">
        <f>IFERROR(Orders[[#This Row],[shipped_date]]-Orders[[#This Row],[order_date]],-1)</f>
        <v>3</v>
      </c>
    </row>
    <row r="1040" spans="1:9" x14ac:dyDescent="0.3">
      <c r="A1040" s="2">
        <v>1039</v>
      </c>
      <c r="B1040" s="1">
        <v>1077</v>
      </c>
      <c r="C1040" s="1">
        <v>4</v>
      </c>
      <c r="D1040" s="10">
        <v>42949</v>
      </c>
      <c r="E1040" s="10">
        <v>42951</v>
      </c>
      <c r="F1040" s="10">
        <v>42950</v>
      </c>
      <c r="G1040" s="1">
        <v>2</v>
      </c>
      <c r="H1040" s="1">
        <v>7</v>
      </c>
      <c r="I1040" s="1">
        <f>IFERROR(Orders[[#This Row],[shipped_date]]-Orders[[#This Row],[order_date]],-1)</f>
        <v>1</v>
      </c>
    </row>
    <row r="1041" spans="1:9" x14ac:dyDescent="0.3">
      <c r="A1041" s="2">
        <v>1040</v>
      </c>
      <c r="B1041" s="1">
        <v>1225</v>
      </c>
      <c r="C1041" s="1">
        <v>4</v>
      </c>
      <c r="D1041" s="10">
        <v>42951</v>
      </c>
      <c r="E1041" s="10">
        <v>42954</v>
      </c>
      <c r="F1041" s="10">
        <v>42952</v>
      </c>
      <c r="G1041" s="1">
        <v>1</v>
      </c>
      <c r="H1041" s="1">
        <v>2</v>
      </c>
      <c r="I1041" s="1">
        <f>IFERROR(Orders[[#This Row],[shipped_date]]-Orders[[#This Row],[order_date]],-1)</f>
        <v>1</v>
      </c>
    </row>
    <row r="1042" spans="1:9" x14ac:dyDescent="0.3">
      <c r="A1042" s="2">
        <v>1041</v>
      </c>
      <c r="B1042" s="1">
        <v>70</v>
      </c>
      <c r="C1042" s="1">
        <v>4</v>
      </c>
      <c r="D1042" s="10">
        <v>42951</v>
      </c>
      <c r="E1042" s="10">
        <v>42953</v>
      </c>
      <c r="F1042" s="10">
        <v>42952</v>
      </c>
      <c r="G1042" s="1">
        <v>2</v>
      </c>
      <c r="H1042" s="1">
        <v>7</v>
      </c>
      <c r="I1042" s="1">
        <f>IFERROR(Orders[[#This Row],[shipped_date]]-Orders[[#This Row],[order_date]],-1)</f>
        <v>1</v>
      </c>
    </row>
    <row r="1043" spans="1:9" x14ac:dyDescent="0.3">
      <c r="A1043" s="2">
        <v>1042</v>
      </c>
      <c r="B1043" s="1">
        <v>539</v>
      </c>
      <c r="C1043" s="1">
        <v>4</v>
      </c>
      <c r="D1043" s="10">
        <v>42953</v>
      </c>
      <c r="E1043" s="10">
        <v>42954</v>
      </c>
      <c r="F1043" s="10">
        <v>42954</v>
      </c>
      <c r="G1043" s="1">
        <v>2</v>
      </c>
      <c r="H1043" s="1">
        <v>7</v>
      </c>
      <c r="I1043" s="1">
        <f>IFERROR(Orders[[#This Row],[shipped_date]]-Orders[[#This Row],[order_date]],-1)</f>
        <v>1</v>
      </c>
    </row>
    <row r="1044" spans="1:9" x14ac:dyDescent="0.3">
      <c r="A1044" s="2">
        <v>1043</v>
      </c>
      <c r="B1044" s="1">
        <v>1235</v>
      </c>
      <c r="C1044" s="1">
        <v>4</v>
      </c>
      <c r="D1044" s="10">
        <v>42953</v>
      </c>
      <c r="E1044" s="10">
        <v>42956</v>
      </c>
      <c r="F1044" s="10">
        <v>42955</v>
      </c>
      <c r="G1044" s="1">
        <v>2</v>
      </c>
      <c r="H1044" s="1">
        <v>6</v>
      </c>
      <c r="I1044" s="1">
        <f>IFERROR(Orders[[#This Row],[shipped_date]]-Orders[[#This Row],[order_date]],-1)</f>
        <v>2</v>
      </c>
    </row>
    <row r="1045" spans="1:9" x14ac:dyDescent="0.3">
      <c r="A1045" s="2">
        <v>1044</v>
      </c>
      <c r="B1045" s="1">
        <v>1270</v>
      </c>
      <c r="C1045" s="1">
        <v>4</v>
      </c>
      <c r="D1045" s="10">
        <v>42954</v>
      </c>
      <c r="E1045" s="10">
        <v>42957</v>
      </c>
      <c r="F1045" s="10">
        <v>42955</v>
      </c>
      <c r="G1045" s="1">
        <v>2</v>
      </c>
      <c r="H1045" s="1">
        <v>7</v>
      </c>
      <c r="I1045" s="1">
        <f>IFERROR(Orders[[#This Row],[shipped_date]]-Orders[[#This Row],[order_date]],-1)</f>
        <v>1</v>
      </c>
    </row>
    <row r="1046" spans="1:9" x14ac:dyDescent="0.3">
      <c r="A1046" s="2">
        <v>1045</v>
      </c>
      <c r="B1046" s="1">
        <v>185</v>
      </c>
      <c r="C1046" s="1">
        <v>4</v>
      </c>
      <c r="D1046" s="10">
        <v>42954</v>
      </c>
      <c r="E1046" s="10">
        <v>42956</v>
      </c>
      <c r="F1046" s="10">
        <v>42957</v>
      </c>
      <c r="G1046" s="1">
        <v>3</v>
      </c>
      <c r="H1046" s="1">
        <v>9</v>
      </c>
      <c r="I1046" s="1">
        <f>IFERROR(Orders[[#This Row],[shipped_date]]-Orders[[#This Row],[order_date]],-1)</f>
        <v>3</v>
      </c>
    </row>
    <row r="1047" spans="1:9" x14ac:dyDescent="0.3">
      <c r="A1047" s="2">
        <v>1046</v>
      </c>
      <c r="B1047" s="1">
        <v>1134</v>
      </c>
      <c r="C1047" s="1">
        <v>4</v>
      </c>
      <c r="D1047" s="10">
        <v>42954</v>
      </c>
      <c r="E1047" s="10">
        <v>42956</v>
      </c>
      <c r="F1047" s="10">
        <v>42955</v>
      </c>
      <c r="G1047" s="1">
        <v>3</v>
      </c>
      <c r="H1047" s="1">
        <v>8</v>
      </c>
      <c r="I1047" s="1">
        <f>IFERROR(Orders[[#This Row],[shipped_date]]-Orders[[#This Row],[order_date]],-1)</f>
        <v>1</v>
      </c>
    </row>
    <row r="1048" spans="1:9" x14ac:dyDescent="0.3">
      <c r="A1048" s="2">
        <v>1047</v>
      </c>
      <c r="B1048" s="1">
        <v>116</v>
      </c>
      <c r="C1048" s="1">
        <v>3</v>
      </c>
      <c r="D1048" s="10">
        <v>42955</v>
      </c>
      <c r="E1048" s="10">
        <v>42955</v>
      </c>
      <c r="F1048" s="1" t="s">
        <v>31</v>
      </c>
      <c r="G1048" s="1">
        <v>3</v>
      </c>
      <c r="H1048" s="1">
        <v>8</v>
      </c>
      <c r="I1048" s="1">
        <f>IFERROR(Orders[[#This Row],[shipped_date]]-Orders[[#This Row],[order_date]],-1)</f>
        <v>-1</v>
      </c>
    </row>
    <row r="1049" spans="1:9" x14ac:dyDescent="0.3">
      <c r="A1049" s="2">
        <v>1048</v>
      </c>
      <c r="B1049" s="1">
        <v>777</v>
      </c>
      <c r="C1049" s="1">
        <v>4</v>
      </c>
      <c r="D1049" s="10">
        <v>42955</v>
      </c>
      <c r="E1049" s="10">
        <v>42957</v>
      </c>
      <c r="F1049" s="10">
        <v>42956</v>
      </c>
      <c r="G1049" s="1">
        <v>2</v>
      </c>
      <c r="H1049" s="1">
        <v>7</v>
      </c>
      <c r="I1049" s="1">
        <f>IFERROR(Orders[[#This Row],[shipped_date]]-Orders[[#This Row],[order_date]],-1)</f>
        <v>1</v>
      </c>
    </row>
    <row r="1050" spans="1:9" x14ac:dyDescent="0.3">
      <c r="A1050" s="2">
        <v>1049</v>
      </c>
      <c r="B1050" s="1">
        <v>194</v>
      </c>
      <c r="C1050" s="1">
        <v>4</v>
      </c>
      <c r="D1050" s="10">
        <v>42956</v>
      </c>
      <c r="E1050" s="10">
        <v>42958</v>
      </c>
      <c r="F1050" s="10">
        <v>42957</v>
      </c>
      <c r="G1050" s="1">
        <v>1</v>
      </c>
      <c r="H1050" s="1">
        <v>2</v>
      </c>
      <c r="I1050" s="1">
        <f>IFERROR(Orders[[#This Row],[shipped_date]]-Orders[[#This Row],[order_date]],-1)</f>
        <v>1</v>
      </c>
    </row>
    <row r="1051" spans="1:9" x14ac:dyDescent="0.3">
      <c r="A1051" s="2">
        <v>1050</v>
      </c>
      <c r="B1051" s="1">
        <v>239</v>
      </c>
      <c r="C1051" s="1">
        <v>4</v>
      </c>
      <c r="D1051" s="10">
        <v>42956</v>
      </c>
      <c r="E1051" s="10">
        <v>42959</v>
      </c>
      <c r="F1051" s="10">
        <v>42959</v>
      </c>
      <c r="G1051" s="1">
        <v>1</v>
      </c>
      <c r="H1051" s="1">
        <v>3</v>
      </c>
      <c r="I1051" s="1">
        <f>IFERROR(Orders[[#This Row],[shipped_date]]-Orders[[#This Row],[order_date]],-1)</f>
        <v>3</v>
      </c>
    </row>
    <row r="1052" spans="1:9" x14ac:dyDescent="0.3">
      <c r="A1052" s="2">
        <v>1051</v>
      </c>
      <c r="B1052" s="1">
        <v>209</v>
      </c>
      <c r="C1052" s="1">
        <v>4</v>
      </c>
      <c r="D1052" s="10">
        <v>42957</v>
      </c>
      <c r="E1052" s="10">
        <v>42958</v>
      </c>
      <c r="F1052" s="10">
        <v>42958</v>
      </c>
      <c r="G1052" s="1">
        <v>2</v>
      </c>
      <c r="H1052" s="1">
        <v>7</v>
      </c>
      <c r="I1052" s="1">
        <f>IFERROR(Orders[[#This Row],[shipped_date]]-Orders[[#This Row],[order_date]],-1)</f>
        <v>1</v>
      </c>
    </row>
    <row r="1053" spans="1:9" x14ac:dyDescent="0.3">
      <c r="A1053" s="2">
        <v>1052</v>
      </c>
      <c r="B1053" s="1">
        <v>460</v>
      </c>
      <c r="C1053" s="1">
        <v>4</v>
      </c>
      <c r="D1053" s="10">
        <v>42957</v>
      </c>
      <c r="E1053" s="10">
        <v>42959</v>
      </c>
      <c r="F1053" s="10">
        <v>42960</v>
      </c>
      <c r="G1053" s="1">
        <v>2</v>
      </c>
      <c r="H1053" s="1">
        <v>6</v>
      </c>
      <c r="I1053" s="1">
        <f>IFERROR(Orders[[#This Row],[shipped_date]]-Orders[[#This Row],[order_date]],-1)</f>
        <v>3</v>
      </c>
    </row>
    <row r="1054" spans="1:9" x14ac:dyDescent="0.3">
      <c r="A1054" s="2">
        <v>1053</v>
      </c>
      <c r="B1054" s="1">
        <v>1439</v>
      </c>
      <c r="C1054" s="1">
        <v>4</v>
      </c>
      <c r="D1054" s="10">
        <v>42957</v>
      </c>
      <c r="E1054" s="10">
        <v>42958</v>
      </c>
      <c r="F1054" s="10">
        <v>42959</v>
      </c>
      <c r="G1054" s="1">
        <v>2</v>
      </c>
      <c r="H1054" s="1">
        <v>6</v>
      </c>
      <c r="I1054" s="1">
        <f>IFERROR(Orders[[#This Row],[shipped_date]]-Orders[[#This Row],[order_date]],-1)</f>
        <v>2</v>
      </c>
    </row>
    <row r="1055" spans="1:9" x14ac:dyDescent="0.3">
      <c r="A1055" s="2">
        <v>1054</v>
      </c>
      <c r="B1055" s="1">
        <v>189</v>
      </c>
      <c r="C1055" s="1">
        <v>4</v>
      </c>
      <c r="D1055" s="10">
        <v>42958</v>
      </c>
      <c r="E1055" s="10">
        <v>42959</v>
      </c>
      <c r="F1055" s="10">
        <v>42959</v>
      </c>
      <c r="G1055" s="1">
        <v>2</v>
      </c>
      <c r="H1055" s="1">
        <v>7</v>
      </c>
      <c r="I1055" s="1">
        <f>IFERROR(Orders[[#This Row],[shipped_date]]-Orders[[#This Row],[order_date]],-1)</f>
        <v>1</v>
      </c>
    </row>
    <row r="1056" spans="1:9" x14ac:dyDescent="0.3">
      <c r="A1056" s="2">
        <v>1055</v>
      </c>
      <c r="B1056" s="1">
        <v>140</v>
      </c>
      <c r="C1056" s="1">
        <v>4</v>
      </c>
      <c r="D1056" s="10">
        <v>42959</v>
      </c>
      <c r="E1056" s="10">
        <v>42962</v>
      </c>
      <c r="F1056" s="10">
        <v>42962</v>
      </c>
      <c r="G1056" s="1">
        <v>2</v>
      </c>
      <c r="H1056" s="1">
        <v>6</v>
      </c>
      <c r="I1056" s="1">
        <f>IFERROR(Orders[[#This Row],[shipped_date]]-Orders[[#This Row],[order_date]],-1)</f>
        <v>3</v>
      </c>
    </row>
    <row r="1057" spans="1:9" x14ac:dyDescent="0.3">
      <c r="A1057" s="2">
        <v>1056</v>
      </c>
      <c r="B1057" s="1">
        <v>325</v>
      </c>
      <c r="C1057" s="1">
        <v>4</v>
      </c>
      <c r="D1057" s="10">
        <v>42959</v>
      </c>
      <c r="E1057" s="10">
        <v>42962</v>
      </c>
      <c r="F1057" s="10">
        <v>42960</v>
      </c>
      <c r="G1057" s="1">
        <v>2</v>
      </c>
      <c r="H1057" s="1">
        <v>7</v>
      </c>
      <c r="I1057" s="1">
        <f>IFERROR(Orders[[#This Row],[shipped_date]]-Orders[[#This Row],[order_date]],-1)</f>
        <v>1</v>
      </c>
    </row>
    <row r="1058" spans="1:9" x14ac:dyDescent="0.3">
      <c r="A1058" s="2">
        <v>1057</v>
      </c>
      <c r="B1058" s="1">
        <v>456</v>
      </c>
      <c r="C1058" s="1">
        <v>4</v>
      </c>
      <c r="D1058" s="10">
        <v>42959</v>
      </c>
      <c r="E1058" s="10">
        <v>42962</v>
      </c>
      <c r="F1058" s="10">
        <v>42960</v>
      </c>
      <c r="G1058" s="1">
        <v>2</v>
      </c>
      <c r="H1058" s="1">
        <v>7</v>
      </c>
      <c r="I1058" s="1">
        <f>IFERROR(Orders[[#This Row],[shipped_date]]-Orders[[#This Row],[order_date]],-1)</f>
        <v>1</v>
      </c>
    </row>
    <row r="1059" spans="1:9" x14ac:dyDescent="0.3">
      <c r="A1059" s="2">
        <v>1058</v>
      </c>
      <c r="B1059" s="1">
        <v>782</v>
      </c>
      <c r="C1059" s="1">
        <v>4</v>
      </c>
      <c r="D1059" s="10">
        <v>42960</v>
      </c>
      <c r="E1059" s="10">
        <v>42963</v>
      </c>
      <c r="F1059" s="10">
        <v>42961</v>
      </c>
      <c r="G1059" s="1">
        <v>2</v>
      </c>
      <c r="H1059" s="1">
        <v>6</v>
      </c>
      <c r="I1059" s="1">
        <f>IFERROR(Orders[[#This Row],[shipped_date]]-Orders[[#This Row],[order_date]],-1)</f>
        <v>1</v>
      </c>
    </row>
    <row r="1060" spans="1:9" x14ac:dyDescent="0.3">
      <c r="A1060" s="2">
        <v>1059</v>
      </c>
      <c r="B1060" s="1">
        <v>6</v>
      </c>
      <c r="C1060" s="1">
        <v>4</v>
      </c>
      <c r="D1060" s="10">
        <v>42961</v>
      </c>
      <c r="E1060" s="10">
        <v>42964</v>
      </c>
      <c r="F1060" s="10">
        <v>42964</v>
      </c>
      <c r="G1060" s="1">
        <v>2</v>
      </c>
      <c r="H1060" s="1">
        <v>7</v>
      </c>
      <c r="I1060" s="1">
        <f>IFERROR(Orders[[#This Row],[shipped_date]]-Orders[[#This Row],[order_date]],-1)</f>
        <v>3</v>
      </c>
    </row>
    <row r="1061" spans="1:9" x14ac:dyDescent="0.3">
      <c r="A1061" s="2">
        <v>1060</v>
      </c>
      <c r="B1061" s="1">
        <v>182</v>
      </c>
      <c r="C1061" s="1">
        <v>4</v>
      </c>
      <c r="D1061" s="10">
        <v>42962</v>
      </c>
      <c r="E1061" s="10">
        <v>42965</v>
      </c>
      <c r="F1061" s="10">
        <v>42964</v>
      </c>
      <c r="G1061" s="1">
        <v>2</v>
      </c>
      <c r="H1061" s="1">
        <v>6</v>
      </c>
      <c r="I1061" s="1">
        <f>IFERROR(Orders[[#This Row],[shipped_date]]-Orders[[#This Row],[order_date]],-1)</f>
        <v>2</v>
      </c>
    </row>
    <row r="1062" spans="1:9" x14ac:dyDescent="0.3">
      <c r="A1062" s="2">
        <v>1061</v>
      </c>
      <c r="B1062" s="1">
        <v>655</v>
      </c>
      <c r="C1062" s="1">
        <v>4</v>
      </c>
      <c r="D1062" s="10">
        <v>42962</v>
      </c>
      <c r="E1062" s="10">
        <v>42965</v>
      </c>
      <c r="F1062" s="10">
        <v>42965</v>
      </c>
      <c r="G1062" s="1">
        <v>2</v>
      </c>
      <c r="H1062" s="1">
        <v>7</v>
      </c>
      <c r="I1062" s="1">
        <f>IFERROR(Orders[[#This Row],[shipped_date]]-Orders[[#This Row],[order_date]],-1)</f>
        <v>3</v>
      </c>
    </row>
    <row r="1063" spans="1:9" x14ac:dyDescent="0.3">
      <c r="A1063" s="2">
        <v>1062</v>
      </c>
      <c r="B1063" s="1">
        <v>1210</v>
      </c>
      <c r="C1063" s="1">
        <v>4</v>
      </c>
      <c r="D1063" s="10">
        <v>42962</v>
      </c>
      <c r="E1063" s="10">
        <v>42964</v>
      </c>
      <c r="F1063" s="10">
        <v>42965</v>
      </c>
      <c r="G1063" s="1">
        <v>2</v>
      </c>
      <c r="H1063" s="1">
        <v>6</v>
      </c>
      <c r="I1063" s="1">
        <f>IFERROR(Orders[[#This Row],[shipped_date]]-Orders[[#This Row],[order_date]],-1)</f>
        <v>3</v>
      </c>
    </row>
    <row r="1064" spans="1:9" x14ac:dyDescent="0.3">
      <c r="A1064" s="2">
        <v>1063</v>
      </c>
      <c r="B1064" s="1">
        <v>198</v>
      </c>
      <c r="C1064" s="1">
        <v>4</v>
      </c>
      <c r="D1064" s="10">
        <v>42963</v>
      </c>
      <c r="E1064" s="10">
        <v>42966</v>
      </c>
      <c r="F1064" s="10">
        <v>42966</v>
      </c>
      <c r="G1064" s="1">
        <v>3</v>
      </c>
      <c r="H1064" s="1">
        <v>8</v>
      </c>
      <c r="I1064" s="1">
        <f>IFERROR(Orders[[#This Row],[shipped_date]]-Orders[[#This Row],[order_date]],-1)</f>
        <v>3</v>
      </c>
    </row>
    <row r="1065" spans="1:9" x14ac:dyDescent="0.3">
      <c r="A1065" s="2">
        <v>1064</v>
      </c>
      <c r="B1065" s="1">
        <v>898</v>
      </c>
      <c r="C1065" s="1">
        <v>4</v>
      </c>
      <c r="D1065" s="10">
        <v>42963</v>
      </c>
      <c r="E1065" s="10">
        <v>42965</v>
      </c>
      <c r="F1065" s="10">
        <v>42966</v>
      </c>
      <c r="G1065" s="1">
        <v>3</v>
      </c>
      <c r="H1065" s="1">
        <v>9</v>
      </c>
      <c r="I1065" s="1">
        <f>IFERROR(Orders[[#This Row],[shipped_date]]-Orders[[#This Row],[order_date]],-1)</f>
        <v>3</v>
      </c>
    </row>
    <row r="1066" spans="1:9" x14ac:dyDescent="0.3">
      <c r="A1066" s="2">
        <v>1065</v>
      </c>
      <c r="B1066" s="1">
        <v>25</v>
      </c>
      <c r="C1066" s="1">
        <v>4</v>
      </c>
      <c r="D1066" s="10">
        <v>42964</v>
      </c>
      <c r="E1066" s="10">
        <v>42966</v>
      </c>
      <c r="F1066" s="10">
        <v>42966</v>
      </c>
      <c r="G1066" s="1">
        <v>2</v>
      </c>
      <c r="H1066" s="1">
        <v>7</v>
      </c>
      <c r="I1066" s="1">
        <f>IFERROR(Orders[[#This Row],[shipped_date]]-Orders[[#This Row],[order_date]],-1)</f>
        <v>2</v>
      </c>
    </row>
    <row r="1067" spans="1:9" x14ac:dyDescent="0.3">
      <c r="A1067" s="2">
        <v>1066</v>
      </c>
      <c r="B1067" s="1">
        <v>106</v>
      </c>
      <c r="C1067" s="1">
        <v>4</v>
      </c>
      <c r="D1067" s="10">
        <v>42964</v>
      </c>
      <c r="E1067" s="10">
        <v>42967</v>
      </c>
      <c r="F1067" s="10">
        <v>42966</v>
      </c>
      <c r="G1067" s="1">
        <v>2</v>
      </c>
      <c r="H1067" s="1">
        <v>7</v>
      </c>
      <c r="I1067" s="1">
        <f>IFERROR(Orders[[#This Row],[shipped_date]]-Orders[[#This Row],[order_date]],-1)</f>
        <v>2</v>
      </c>
    </row>
    <row r="1068" spans="1:9" x14ac:dyDescent="0.3">
      <c r="A1068" s="2">
        <v>1067</v>
      </c>
      <c r="B1068" s="1">
        <v>225</v>
      </c>
      <c r="C1068" s="1">
        <v>4</v>
      </c>
      <c r="D1068" s="10">
        <v>42964</v>
      </c>
      <c r="E1068" s="10">
        <v>42966</v>
      </c>
      <c r="F1068" s="10">
        <v>42966</v>
      </c>
      <c r="G1068" s="1">
        <v>2</v>
      </c>
      <c r="H1068" s="1">
        <v>7</v>
      </c>
      <c r="I1068" s="1">
        <f>IFERROR(Orders[[#This Row],[shipped_date]]-Orders[[#This Row],[order_date]],-1)</f>
        <v>2</v>
      </c>
    </row>
    <row r="1069" spans="1:9" x14ac:dyDescent="0.3">
      <c r="A1069" s="2">
        <v>1068</v>
      </c>
      <c r="B1069" s="1">
        <v>453</v>
      </c>
      <c r="C1069" s="1">
        <v>4</v>
      </c>
      <c r="D1069" s="10">
        <v>42964</v>
      </c>
      <c r="E1069" s="10">
        <v>42967</v>
      </c>
      <c r="F1069" s="10">
        <v>42966</v>
      </c>
      <c r="G1069" s="1">
        <v>2</v>
      </c>
      <c r="H1069" s="1">
        <v>7</v>
      </c>
      <c r="I1069" s="1">
        <f>IFERROR(Orders[[#This Row],[shipped_date]]-Orders[[#This Row],[order_date]],-1)</f>
        <v>2</v>
      </c>
    </row>
    <row r="1070" spans="1:9" x14ac:dyDescent="0.3">
      <c r="A1070" s="2">
        <v>1069</v>
      </c>
      <c r="B1070" s="1">
        <v>493</v>
      </c>
      <c r="C1070" s="1">
        <v>4</v>
      </c>
      <c r="D1070" s="10">
        <v>42964</v>
      </c>
      <c r="E1070" s="10">
        <v>42966</v>
      </c>
      <c r="F1070" s="10">
        <v>42965</v>
      </c>
      <c r="G1070" s="1">
        <v>2</v>
      </c>
      <c r="H1070" s="1">
        <v>6</v>
      </c>
      <c r="I1070" s="1">
        <f>IFERROR(Orders[[#This Row],[shipped_date]]-Orders[[#This Row],[order_date]],-1)</f>
        <v>1</v>
      </c>
    </row>
    <row r="1071" spans="1:9" x14ac:dyDescent="0.3">
      <c r="A1071" s="2">
        <v>1070</v>
      </c>
      <c r="B1071" s="1">
        <v>596</v>
      </c>
      <c r="C1071" s="1">
        <v>4</v>
      </c>
      <c r="D1071" s="10">
        <v>42964</v>
      </c>
      <c r="E1071" s="10">
        <v>42967</v>
      </c>
      <c r="F1071" s="10">
        <v>42965</v>
      </c>
      <c r="G1071" s="1">
        <v>2</v>
      </c>
      <c r="H1071" s="1">
        <v>7</v>
      </c>
      <c r="I1071" s="1">
        <f>IFERROR(Orders[[#This Row],[shipped_date]]-Orders[[#This Row],[order_date]],-1)</f>
        <v>1</v>
      </c>
    </row>
    <row r="1072" spans="1:9" x14ac:dyDescent="0.3">
      <c r="A1072" s="2">
        <v>1071</v>
      </c>
      <c r="B1072" s="1">
        <v>602</v>
      </c>
      <c r="C1072" s="1">
        <v>4</v>
      </c>
      <c r="D1072" s="10">
        <v>42964</v>
      </c>
      <c r="E1072" s="10">
        <v>42967</v>
      </c>
      <c r="F1072" s="10">
        <v>42965</v>
      </c>
      <c r="G1072" s="1">
        <v>3</v>
      </c>
      <c r="H1072" s="1">
        <v>8</v>
      </c>
      <c r="I1072" s="1">
        <f>IFERROR(Orders[[#This Row],[shipped_date]]-Orders[[#This Row],[order_date]],-1)</f>
        <v>1</v>
      </c>
    </row>
    <row r="1073" spans="1:9" x14ac:dyDescent="0.3">
      <c r="A1073" s="2">
        <v>1072</v>
      </c>
      <c r="B1073" s="1">
        <v>47</v>
      </c>
      <c r="C1073" s="1">
        <v>3</v>
      </c>
      <c r="D1073" s="10">
        <v>42965</v>
      </c>
      <c r="E1073" s="10">
        <v>42965</v>
      </c>
      <c r="F1073" s="1" t="s">
        <v>31</v>
      </c>
      <c r="G1073" s="1">
        <v>1</v>
      </c>
      <c r="H1073" s="1">
        <v>3</v>
      </c>
      <c r="I1073" s="1">
        <f>IFERROR(Orders[[#This Row],[shipped_date]]-Orders[[#This Row],[order_date]],-1)</f>
        <v>-1</v>
      </c>
    </row>
    <row r="1074" spans="1:9" x14ac:dyDescent="0.3">
      <c r="A1074" s="2">
        <v>1073</v>
      </c>
      <c r="B1074" s="1">
        <v>911</v>
      </c>
      <c r="C1074" s="1">
        <v>4</v>
      </c>
      <c r="D1074" s="10">
        <v>42965</v>
      </c>
      <c r="E1074" s="10">
        <v>42966</v>
      </c>
      <c r="F1074" s="10">
        <v>42968</v>
      </c>
      <c r="G1074" s="1">
        <v>2</v>
      </c>
      <c r="H1074" s="1">
        <v>7</v>
      </c>
      <c r="I1074" s="1">
        <f>IFERROR(Orders[[#This Row],[shipped_date]]-Orders[[#This Row],[order_date]],-1)</f>
        <v>3</v>
      </c>
    </row>
    <row r="1075" spans="1:9" x14ac:dyDescent="0.3">
      <c r="A1075" s="2">
        <v>1074</v>
      </c>
      <c r="B1075" s="1">
        <v>11</v>
      </c>
      <c r="C1075" s="1">
        <v>3</v>
      </c>
      <c r="D1075" s="10">
        <v>42966</v>
      </c>
      <c r="E1075" s="10">
        <v>42966</v>
      </c>
      <c r="F1075" s="1" t="s">
        <v>31</v>
      </c>
      <c r="G1075" s="1">
        <v>2</v>
      </c>
      <c r="H1075" s="1">
        <v>6</v>
      </c>
      <c r="I1075" s="1">
        <f>IFERROR(Orders[[#This Row],[shipped_date]]-Orders[[#This Row],[order_date]],-1)</f>
        <v>-1</v>
      </c>
    </row>
    <row r="1076" spans="1:9" x14ac:dyDescent="0.3">
      <c r="A1076" s="2">
        <v>1075</v>
      </c>
      <c r="B1076" s="1">
        <v>1003</v>
      </c>
      <c r="C1076" s="1">
        <v>4</v>
      </c>
      <c r="D1076" s="10">
        <v>42966</v>
      </c>
      <c r="E1076" s="10">
        <v>42968</v>
      </c>
      <c r="F1076" s="10">
        <v>42969</v>
      </c>
      <c r="G1076" s="1">
        <v>1</v>
      </c>
      <c r="H1076" s="1">
        <v>3</v>
      </c>
      <c r="I1076" s="1">
        <f>IFERROR(Orders[[#This Row],[shipped_date]]-Orders[[#This Row],[order_date]],-1)</f>
        <v>3</v>
      </c>
    </row>
    <row r="1077" spans="1:9" x14ac:dyDescent="0.3">
      <c r="A1077" s="2">
        <v>1076</v>
      </c>
      <c r="B1077" s="1">
        <v>42</v>
      </c>
      <c r="C1077" s="1">
        <v>4</v>
      </c>
      <c r="D1077" s="10">
        <v>42966</v>
      </c>
      <c r="E1077" s="10">
        <v>42969</v>
      </c>
      <c r="F1077" s="10">
        <v>42969</v>
      </c>
      <c r="G1077" s="1">
        <v>2</v>
      </c>
      <c r="H1077" s="1">
        <v>6</v>
      </c>
      <c r="I1077" s="1">
        <f>IFERROR(Orders[[#This Row],[shipped_date]]-Orders[[#This Row],[order_date]],-1)</f>
        <v>3</v>
      </c>
    </row>
    <row r="1078" spans="1:9" x14ac:dyDescent="0.3">
      <c r="A1078" s="2">
        <v>1077</v>
      </c>
      <c r="B1078" s="1">
        <v>412</v>
      </c>
      <c r="C1078" s="1">
        <v>4</v>
      </c>
      <c r="D1078" s="10">
        <v>42966</v>
      </c>
      <c r="E1078" s="10">
        <v>42967</v>
      </c>
      <c r="F1078" s="10">
        <v>42968</v>
      </c>
      <c r="G1078" s="1">
        <v>2</v>
      </c>
      <c r="H1078" s="1">
        <v>6</v>
      </c>
      <c r="I1078" s="1">
        <f>IFERROR(Orders[[#This Row],[shipped_date]]-Orders[[#This Row],[order_date]],-1)</f>
        <v>2</v>
      </c>
    </row>
    <row r="1079" spans="1:9" x14ac:dyDescent="0.3">
      <c r="A1079" s="2">
        <v>1078</v>
      </c>
      <c r="B1079" s="1">
        <v>793</v>
      </c>
      <c r="C1079" s="1">
        <v>4</v>
      </c>
      <c r="D1079" s="10">
        <v>42966</v>
      </c>
      <c r="E1079" s="10">
        <v>42968</v>
      </c>
      <c r="F1079" s="10">
        <v>42967</v>
      </c>
      <c r="G1079" s="1">
        <v>2</v>
      </c>
      <c r="H1079" s="1">
        <v>6</v>
      </c>
      <c r="I1079" s="1">
        <f>IFERROR(Orders[[#This Row],[shipped_date]]-Orders[[#This Row],[order_date]],-1)</f>
        <v>1</v>
      </c>
    </row>
    <row r="1080" spans="1:9" x14ac:dyDescent="0.3">
      <c r="A1080" s="2">
        <v>1079</v>
      </c>
      <c r="B1080" s="1">
        <v>812</v>
      </c>
      <c r="C1080" s="1">
        <v>4</v>
      </c>
      <c r="D1080" s="10">
        <v>42966</v>
      </c>
      <c r="E1080" s="10">
        <v>42967</v>
      </c>
      <c r="F1080" s="10">
        <v>42967</v>
      </c>
      <c r="G1080" s="1">
        <v>2</v>
      </c>
      <c r="H1080" s="1">
        <v>7</v>
      </c>
      <c r="I1080" s="1">
        <f>IFERROR(Orders[[#This Row],[shipped_date]]-Orders[[#This Row],[order_date]],-1)</f>
        <v>1</v>
      </c>
    </row>
    <row r="1081" spans="1:9" x14ac:dyDescent="0.3">
      <c r="A1081" s="2">
        <v>1080</v>
      </c>
      <c r="B1081" s="1">
        <v>1086</v>
      </c>
      <c r="C1081" s="1">
        <v>4</v>
      </c>
      <c r="D1081" s="10">
        <v>42966</v>
      </c>
      <c r="E1081" s="10">
        <v>42967</v>
      </c>
      <c r="F1081" s="10">
        <v>42967</v>
      </c>
      <c r="G1081" s="1">
        <v>2</v>
      </c>
      <c r="H1081" s="1">
        <v>7</v>
      </c>
      <c r="I1081" s="1">
        <f>IFERROR(Orders[[#This Row],[shipped_date]]-Orders[[#This Row],[order_date]],-1)</f>
        <v>1</v>
      </c>
    </row>
    <row r="1082" spans="1:9" x14ac:dyDescent="0.3">
      <c r="A1082" s="2">
        <v>1081</v>
      </c>
      <c r="B1082" s="1">
        <v>1106</v>
      </c>
      <c r="C1082" s="1">
        <v>4</v>
      </c>
      <c r="D1082" s="10">
        <v>42966</v>
      </c>
      <c r="E1082" s="10">
        <v>42969</v>
      </c>
      <c r="F1082" s="10">
        <v>42969</v>
      </c>
      <c r="G1082" s="1">
        <v>2</v>
      </c>
      <c r="H1082" s="1">
        <v>6</v>
      </c>
      <c r="I1082" s="1">
        <f>IFERROR(Orders[[#This Row],[shipped_date]]-Orders[[#This Row],[order_date]],-1)</f>
        <v>3</v>
      </c>
    </row>
    <row r="1083" spans="1:9" x14ac:dyDescent="0.3">
      <c r="A1083" s="2">
        <v>1082</v>
      </c>
      <c r="B1083" s="1">
        <v>1327</v>
      </c>
      <c r="C1083" s="1">
        <v>4</v>
      </c>
      <c r="D1083" s="10">
        <v>42967</v>
      </c>
      <c r="E1083" s="10">
        <v>42969</v>
      </c>
      <c r="F1083" s="10">
        <v>42968</v>
      </c>
      <c r="G1083" s="1">
        <v>2</v>
      </c>
      <c r="H1083" s="1">
        <v>6</v>
      </c>
      <c r="I1083" s="1">
        <f>IFERROR(Orders[[#This Row],[shipped_date]]-Orders[[#This Row],[order_date]],-1)</f>
        <v>1</v>
      </c>
    </row>
    <row r="1084" spans="1:9" x14ac:dyDescent="0.3">
      <c r="A1084" s="2">
        <v>1083</v>
      </c>
      <c r="B1084" s="1">
        <v>1372</v>
      </c>
      <c r="C1084" s="1">
        <v>4</v>
      </c>
      <c r="D1084" s="10">
        <v>42967</v>
      </c>
      <c r="E1084" s="10">
        <v>42970</v>
      </c>
      <c r="F1084" s="10">
        <v>42970</v>
      </c>
      <c r="G1084" s="1">
        <v>2</v>
      </c>
      <c r="H1084" s="1">
        <v>6</v>
      </c>
      <c r="I1084" s="1">
        <f>IFERROR(Orders[[#This Row],[shipped_date]]-Orders[[#This Row],[order_date]],-1)</f>
        <v>3</v>
      </c>
    </row>
    <row r="1085" spans="1:9" x14ac:dyDescent="0.3">
      <c r="A1085" s="2">
        <v>1084</v>
      </c>
      <c r="B1085" s="1">
        <v>2</v>
      </c>
      <c r="C1085" s="1">
        <v>4</v>
      </c>
      <c r="D1085" s="10">
        <v>42968</v>
      </c>
      <c r="E1085" s="10">
        <v>42971</v>
      </c>
      <c r="F1085" s="10">
        <v>42970</v>
      </c>
      <c r="G1085" s="1">
        <v>1</v>
      </c>
      <c r="H1085" s="1">
        <v>2</v>
      </c>
      <c r="I1085" s="1">
        <f>IFERROR(Orders[[#This Row],[shipped_date]]-Orders[[#This Row],[order_date]],-1)</f>
        <v>2</v>
      </c>
    </row>
    <row r="1086" spans="1:9" x14ac:dyDescent="0.3">
      <c r="A1086" s="2">
        <v>1085</v>
      </c>
      <c r="B1086" s="1">
        <v>305</v>
      </c>
      <c r="C1086" s="1">
        <v>4</v>
      </c>
      <c r="D1086" s="10">
        <v>42968</v>
      </c>
      <c r="E1086" s="10">
        <v>42970</v>
      </c>
      <c r="F1086" s="10">
        <v>42970</v>
      </c>
      <c r="G1086" s="1">
        <v>1</v>
      </c>
      <c r="H1086" s="1">
        <v>3</v>
      </c>
      <c r="I1086" s="1">
        <f>IFERROR(Orders[[#This Row],[shipped_date]]-Orders[[#This Row],[order_date]],-1)</f>
        <v>2</v>
      </c>
    </row>
    <row r="1087" spans="1:9" x14ac:dyDescent="0.3">
      <c r="A1087" s="2">
        <v>1086</v>
      </c>
      <c r="B1087" s="1">
        <v>220</v>
      </c>
      <c r="C1087" s="1">
        <v>4</v>
      </c>
      <c r="D1087" s="10">
        <v>42968</v>
      </c>
      <c r="E1087" s="10">
        <v>42970</v>
      </c>
      <c r="F1087" s="10">
        <v>42971</v>
      </c>
      <c r="G1087" s="1">
        <v>2</v>
      </c>
      <c r="H1087" s="1">
        <v>7</v>
      </c>
      <c r="I1087" s="1">
        <f>IFERROR(Orders[[#This Row],[shipped_date]]-Orders[[#This Row],[order_date]],-1)</f>
        <v>3</v>
      </c>
    </row>
    <row r="1088" spans="1:9" x14ac:dyDescent="0.3">
      <c r="A1088" s="2">
        <v>1087</v>
      </c>
      <c r="B1088" s="1">
        <v>675</v>
      </c>
      <c r="C1088" s="1">
        <v>4</v>
      </c>
      <c r="D1088" s="10">
        <v>42969</v>
      </c>
      <c r="E1088" s="10">
        <v>42970</v>
      </c>
      <c r="F1088" s="10">
        <v>42972</v>
      </c>
      <c r="G1088" s="1">
        <v>3</v>
      </c>
      <c r="H1088" s="1">
        <v>8</v>
      </c>
      <c r="I1088" s="1">
        <f>IFERROR(Orders[[#This Row],[shipped_date]]-Orders[[#This Row],[order_date]],-1)</f>
        <v>3</v>
      </c>
    </row>
    <row r="1089" spans="1:9" x14ac:dyDescent="0.3">
      <c r="A1089" s="2">
        <v>1088</v>
      </c>
      <c r="B1089" s="1">
        <v>1160</v>
      </c>
      <c r="C1089" s="1">
        <v>4</v>
      </c>
      <c r="D1089" s="10">
        <v>42969</v>
      </c>
      <c r="E1089" s="10">
        <v>42970</v>
      </c>
      <c r="F1089" s="10">
        <v>42970</v>
      </c>
      <c r="G1089" s="1">
        <v>3</v>
      </c>
      <c r="H1089" s="1">
        <v>8</v>
      </c>
      <c r="I1089" s="1">
        <f>IFERROR(Orders[[#This Row],[shipped_date]]-Orders[[#This Row],[order_date]],-1)</f>
        <v>1</v>
      </c>
    </row>
    <row r="1090" spans="1:9" x14ac:dyDescent="0.3">
      <c r="A1090" s="2">
        <v>1089</v>
      </c>
      <c r="B1090" s="1">
        <v>46</v>
      </c>
      <c r="C1090" s="1">
        <v>3</v>
      </c>
      <c r="D1090" s="10">
        <v>42970</v>
      </c>
      <c r="E1090" s="10">
        <v>42970</v>
      </c>
      <c r="F1090" s="1" t="s">
        <v>31</v>
      </c>
      <c r="G1090" s="1">
        <v>1</v>
      </c>
      <c r="H1090" s="1">
        <v>2</v>
      </c>
      <c r="I1090" s="1">
        <f>IFERROR(Orders[[#This Row],[shipped_date]]-Orders[[#This Row],[order_date]],-1)</f>
        <v>-1</v>
      </c>
    </row>
    <row r="1091" spans="1:9" x14ac:dyDescent="0.3">
      <c r="A1091" s="2">
        <v>1090</v>
      </c>
      <c r="B1091" s="1">
        <v>1427</v>
      </c>
      <c r="C1091" s="1">
        <v>4</v>
      </c>
      <c r="D1091" s="10">
        <v>42971</v>
      </c>
      <c r="E1091" s="10">
        <v>42973</v>
      </c>
      <c r="F1091" s="10">
        <v>42973</v>
      </c>
      <c r="G1091" s="1">
        <v>1</v>
      </c>
      <c r="H1091" s="1">
        <v>2</v>
      </c>
      <c r="I1091" s="1">
        <f>IFERROR(Orders[[#This Row],[shipped_date]]-Orders[[#This Row],[order_date]],-1)</f>
        <v>2</v>
      </c>
    </row>
    <row r="1092" spans="1:9" x14ac:dyDescent="0.3">
      <c r="A1092" s="2">
        <v>1091</v>
      </c>
      <c r="B1092" s="1">
        <v>1260</v>
      </c>
      <c r="C1092" s="1">
        <v>4</v>
      </c>
      <c r="D1092" s="10">
        <v>42971</v>
      </c>
      <c r="E1092" s="10">
        <v>42972</v>
      </c>
      <c r="F1092" s="10">
        <v>42972</v>
      </c>
      <c r="G1092" s="1">
        <v>2</v>
      </c>
      <c r="H1092" s="1">
        <v>7</v>
      </c>
      <c r="I1092" s="1">
        <f>IFERROR(Orders[[#This Row],[shipped_date]]-Orders[[#This Row],[order_date]],-1)</f>
        <v>1</v>
      </c>
    </row>
    <row r="1093" spans="1:9" x14ac:dyDescent="0.3">
      <c r="A1093" s="2">
        <v>1092</v>
      </c>
      <c r="B1093" s="1">
        <v>40</v>
      </c>
      <c r="C1093" s="1">
        <v>4</v>
      </c>
      <c r="D1093" s="10">
        <v>42972</v>
      </c>
      <c r="E1093" s="10">
        <v>42975</v>
      </c>
      <c r="F1093" s="10">
        <v>42974</v>
      </c>
      <c r="G1093" s="1">
        <v>1</v>
      </c>
      <c r="H1093" s="1">
        <v>2</v>
      </c>
      <c r="I1093" s="1">
        <f>IFERROR(Orders[[#This Row],[shipped_date]]-Orders[[#This Row],[order_date]],-1)</f>
        <v>2</v>
      </c>
    </row>
    <row r="1094" spans="1:9" x14ac:dyDescent="0.3">
      <c r="A1094" s="2">
        <v>1093</v>
      </c>
      <c r="B1094" s="1">
        <v>326</v>
      </c>
      <c r="C1094" s="1">
        <v>4</v>
      </c>
      <c r="D1094" s="10">
        <v>42972</v>
      </c>
      <c r="E1094" s="10">
        <v>42975</v>
      </c>
      <c r="F1094" s="10">
        <v>42973</v>
      </c>
      <c r="G1094" s="1">
        <v>1</v>
      </c>
      <c r="H1094" s="1">
        <v>3</v>
      </c>
      <c r="I1094" s="1">
        <f>IFERROR(Orders[[#This Row],[shipped_date]]-Orders[[#This Row],[order_date]],-1)</f>
        <v>1</v>
      </c>
    </row>
    <row r="1095" spans="1:9" x14ac:dyDescent="0.3">
      <c r="A1095" s="2">
        <v>1094</v>
      </c>
      <c r="B1095" s="1">
        <v>828</v>
      </c>
      <c r="C1095" s="1">
        <v>4</v>
      </c>
      <c r="D1095" s="10">
        <v>42972</v>
      </c>
      <c r="E1095" s="10">
        <v>42974</v>
      </c>
      <c r="F1095" s="10">
        <v>42975</v>
      </c>
      <c r="G1095" s="1">
        <v>2</v>
      </c>
      <c r="H1095" s="1">
        <v>6</v>
      </c>
      <c r="I1095" s="1">
        <f>IFERROR(Orders[[#This Row],[shipped_date]]-Orders[[#This Row],[order_date]],-1)</f>
        <v>3</v>
      </c>
    </row>
    <row r="1096" spans="1:9" x14ac:dyDescent="0.3">
      <c r="A1096" s="2">
        <v>1095</v>
      </c>
      <c r="B1096" s="1">
        <v>1382</v>
      </c>
      <c r="C1096" s="1">
        <v>4</v>
      </c>
      <c r="D1096" s="10">
        <v>42973</v>
      </c>
      <c r="E1096" s="10">
        <v>42975</v>
      </c>
      <c r="F1096" s="10">
        <v>42974</v>
      </c>
      <c r="G1096" s="1">
        <v>3</v>
      </c>
      <c r="H1096" s="1">
        <v>9</v>
      </c>
      <c r="I1096" s="1">
        <f>IFERROR(Orders[[#This Row],[shipped_date]]-Orders[[#This Row],[order_date]],-1)</f>
        <v>1</v>
      </c>
    </row>
    <row r="1097" spans="1:9" x14ac:dyDescent="0.3">
      <c r="A1097" s="2">
        <v>1096</v>
      </c>
      <c r="B1097" s="1">
        <v>589</v>
      </c>
      <c r="C1097" s="1">
        <v>4</v>
      </c>
      <c r="D1097" s="10">
        <v>42974</v>
      </c>
      <c r="E1097" s="10">
        <v>42976</v>
      </c>
      <c r="F1097" s="10">
        <v>42976</v>
      </c>
      <c r="G1097" s="1">
        <v>1</v>
      </c>
      <c r="H1097" s="1">
        <v>2</v>
      </c>
      <c r="I1097" s="1">
        <f>IFERROR(Orders[[#This Row],[shipped_date]]-Orders[[#This Row],[order_date]],-1)</f>
        <v>2</v>
      </c>
    </row>
    <row r="1098" spans="1:9" x14ac:dyDescent="0.3">
      <c r="A1098" s="2">
        <v>1097</v>
      </c>
      <c r="B1098" s="1">
        <v>1311</v>
      </c>
      <c r="C1098" s="1">
        <v>4</v>
      </c>
      <c r="D1098" s="10">
        <v>42974</v>
      </c>
      <c r="E1098" s="10">
        <v>42977</v>
      </c>
      <c r="F1098" s="10">
        <v>42975</v>
      </c>
      <c r="G1098" s="1">
        <v>2</v>
      </c>
      <c r="H1098" s="1">
        <v>6</v>
      </c>
      <c r="I1098" s="1">
        <f>IFERROR(Orders[[#This Row],[shipped_date]]-Orders[[#This Row],[order_date]],-1)</f>
        <v>1</v>
      </c>
    </row>
    <row r="1099" spans="1:9" x14ac:dyDescent="0.3">
      <c r="A1099" s="2">
        <v>1098</v>
      </c>
      <c r="B1099" s="1">
        <v>752</v>
      </c>
      <c r="C1099" s="1">
        <v>4</v>
      </c>
      <c r="D1099" s="10">
        <v>42975</v>
      </c>
      <c r="E1099" s="10">
        <v>42977</v>
      </c>
      <c r="F1099" s="10">
        <v>42977</v>
      </c>
      <c r="G1099" s="1">
        <v>1</v>
      </c>
      <c r="H1099" s="1">
        <v>2</v>
      </c>
      <c r="I1099" s="1">
        <f>IFERROR(Orders[[#This Row],[shipped_date]]-Orders[[#This Row],[order_date]],-1)</f>
        <v>2</v>
      </c>
    </row>
    <row r="1100" spans="1:9" x14ac:dyDescent="0.3">
      <c r="A1100" s="2">
        <v>1099</v>
      </c>
      <c r="B1100" s="1">
        <v>1128</v>
      </c>
      <c r="C1100" s="1">
        <v>4</v>
      </c>
      <c r="D1100" s="10">
        <v>42975</v>
      </c>
      <c r="E1100" s="10">
        <v>42976</v>
      </c>
      <c r="F1100" s="10">
        <v>42977</v>
      </c>
      <c r="G1100" s="1">
        <v>2</v>
      </c>
      <c r="H1100" s="1">
        <v>6</v>
      </c>
      <c r="I1100" s="1">
        <f>IFERROR(Orders[[#This Row],[shipped_date]]-Orders[[#This Row],[order_date]],-1)</f>
        <v>2</v>
      </c>
    </row>
    <row r="1101" spans="1:9" x14ac:dyDescent="0.3">
      <c r="A1101" s="2">
        <v>1100</v>
      </c>
      <c r="B1101" s="1">
        <v>1392</v>
      </c>
      <c r="C1101" s="1">
        <v>4</v>
      </c>
      <c r="D1101" s="10">
        <v>42975</v>
      </c>
      <c r="E1101" s="10">
        <v>42976</v>
      </c>
      <c r="F1101" s="10">
        <v>42976</v>
      </c>
      <c r="G1101" s="1">
        <v>2</v>
      </c>
      <c r="H1101" s="1">
        <v>7</v>
      </c>
      <c r="I1101" s="1">
        <f>IFERROR(Orders[[#This Row],[shipped_date]]-Orders[[#This Row],[order_date]],-1)</f>
        <v>1</v>
      </c>
    </row>
    <row r="1102" spans="1:9" x14ac:dyDescent="0.3">
      <c r="A1102" s="2">
        <v>1101</v>
      </c>
      <c r="B1102" s="1">
        <v>379</v>
      </c>
      <c r="C1102" s="1">
        <v>4</v>
      </c>
      <c r="D1102" s="10">
        <v>42976</v>
      </c>
      <c r="E1102" s="10">
        <v>42977</v>
      </c>
      <c r="F1102" s="10">
        <v>42977</v>
      </c>
      <c r="G1102" s="1">
        <v>2</v>
      </c>
      <c r="H1102" s="1">
        <v>7</v>
      </c>
      <c r="I1102" s="1">
        <f>IFERROR(Orders[[#This Row],[shipped_date]]-Orders[[#This Row],[order_date]],-1)</f>
        <v>1</v>
      </c>
    </row>
    <row r="1103" spans="1:9" x14ac:dyDescent="0.3">
      <c r="A1103" s="2">
        <v>1102</v>
      </c>
      <c r="B1103" s="1">
        <v>1317</v>
      </c>
      <c r="C1103" s="1">
        <v>4</v>
      </c>
      <c r="D1103" s="10">
        <v>42976</v>
      </c>
      <c r="E1103" s="10">
        <v>42978</v>
      </c>
      <c r="F1103" s="10">
        <v>42978</v>
      </c>
      <c r="G1103" s="1">
        <v>2</v>
      </c>
      <c r="H1103" s="1">
        <v>6</v>
      </c>
      <c r="I1103" s="1">
        <f>IFERROR(Orders[[#This Row],[shipped_date]]-Orders[[#This Row],[order_date]],-1)</f>
        <v>2</v>
      </c>
    </row>
    <row r="1104" spans="1:9" x14ac:dyDescent="0.3">
      <c r="A1104" s="2">
        <v>1103</v>
      </c>
      <c r="B1104" s="1">
        <v>1394</v>
      </c>
      <c r="C1104" s="1">
        <v>4</v>
      </c>
      <c r="D1104" s="10">
        <v>42978</v>
      </c>
      <c r="E1104" s="10">
        <v>42980</v>
      </c>
      <c r="F1104" s="10">
        <v>42980</v>
      </c>
      <c r="G1104" s="1">
        <v>2</v>
      </c>
      <c r="H1104" s="1">
        <v>7</v>
      </c>
      <c r="I1104" s="1">
        <f>IFERROR(Orders[[#This Row],[shipped_date]]-Orders[[#This Row],[order_date]],-1)</f>
        <v>2</v>
      </c>
    </row>
    <row r="1105" spans="1:9" x14ac:dyDescent="0.3">
      <c r="A1105" s="2">
        <v>1104</v>
      </c>
      <c r="B1105" s="1">
        <v>268</v>
      </c>
      <c r="C1105" s="1">
        <v>4</v>
      </c>
      <c r="D1105" s="10">
        <v>42979</v>
      </c>
      <c r="E1105" s="10">
        <v>42982</v>
      </c>
      <c r="F1105" s="10">
        <v>42981</v>
      </c>
      <c r="G1105" s="1">
        <v>2</v>
      </c>
      <c r="H1105" s="1">
        <v>6</v>
      </c>
      <c r="I1105" s="1">
        <f>IFERROR(Orders[[#This Row],[shipped_date]]-Orders[[#This Row],[order_date]],-1)</f>
        <v>2</v>
      </c>
    </row>
    <row r="1106" spans="1:9" x14ac:dyDescent="0.3">
      <c r="A1106" s="2">
        <v>1105</v>
      </c>
      <c r="B1106" s="1">
        <v>747</v>
      </c>
      <c r="C1106" s="1">
        <v>4</v>
      </c>
      <c r="D1106" s="10">
        <v>42979</v>
      </c>
      <c r="E1106" s="10">
        <v>42982</v>
      </c>
      <c r="F1106" s="10">
        <v>42981</v>
      </c>
      <c r="G1106" s="1">
        <v>3</v>
      </c>
      <c r="H1106" s="1">
        <v>8</v>
      </c>
      <c r="I1106" s="1">
        <f>IFERROR(Orders[[#This Row],[shipped_date]]-Orders[[#This Row],[order_date]],-1)</f>
        <v>2</v>
      </c>
    </row>
    <row r="1107" spans="1:9" x14ac:dyDescent="0.3">
      <c r="A1107" s="2">
        <v>1106</v>
      </c>
      <c r="B1107" s="1">
        <v>1009</v>
      </c>
      <c r="C1107" s="1">
        <v>4</v>
      </c>
      <c r="D1107" s="10">
        <v>42980</v>
      </c>
      <c r="E1107" s="10">
        <v>42982</v>
      </c>
      <c r="F1107" s="10">
        <v>42982</v>
      </c>
      <c r="G1107" s="1">
        <v>2</v>
      </c>
      <c r="H1107" s="1">
        <v>6</v>
      </c>
      <c r="I1107" s="1">
        <f>IFERROR(Orders[[#This Row],[shipped_date]]-Orders[[#This Row],[order_date]],-1)</f>
        <v>2</v>
      </c>
    </row>
    <row r="1108" spans="1:9" x14ac:dyDescent="0.3">
      <c r="A1108" s="2">
        <v>1107</v>
      </c>
      <c r="B1108" s="1">
        <v>1424</v>
      </c>
      <c r="C1108" s="1">
        <v>4</v>
      </c>
      <c r="D1108" s="10">
        <v>42980</v>
      </c>
      <c r="E1108" s="10">
        <v>42983</v>
      </c>
      <c r="F1108" s="10">
        <v>42983</v>
      </c>
      <c r="G1108" s="1">
        <v>2</v>
      </c>
      <c r="H1108" s="1">
        <v>7</v>
      </c>
      <c r="I1108" s="1">
        <f>IFERROR(Orders[[#This Row],[shipped_date]]-Orders[[#This Row],[order_date]],-1)</f>
        <v>3</v>
      </c>
    </row>
    <row r="1109" spans="1:9" x14ac:dyDescent="0.3">
      <c r="A1109" s="2">
        <v>1108</v>
      </c>
      <c r="B1109" s="1">
        <v>735</v>
      </c>
      <c r="C1109" s="1">
        <v>4</v>
      </c>
      <c r="D1109" s="10">
        <v>42981</v>
      </c>
      <c r="E1109" s="10">
        <v>42983</v>
      </c>
      <c r="F1109" s="10">
        <v>42982</v>
      </c>
      <c r="G1109" s="1">
        <v>1</v>
      </c>
      <c r="H1109" s="1">
        <v>3</v>
      </c>
      <c r="I1109" s="1">
        <f>IFERROR(Orders[[#This Row],[shipped_date]]-Orders[[#This Row],[order_date]],-1)</f>
        <v>1</v>
      </c>
    </row>
    <row r="1110" spans="1:9" x14ac:dyDescent="0.3">
      <c r="A1110" s="2">
        <v>1109</v>
      </c>
      <c r="B1110" s="1">
        <v>23</v>
      </c>
      <c r="C1110" s="1">
        <v>4</v>
      </c>
      <c r="D1110" s="10">
        <v>42981</v>
      </c>
      <c r="E1110" s="10">
        <v>42982</v>
      </c>
      <c r="F1110" s="10">
        <v>42982</v>
      </c>
      <c r="G1110" s="1">
        <v>2</v>
      </c>
      <c r="H1110" s="1">
        <v>6</v>
      </c>
      <c r="I1110" s="1">
        <f>IFERROR(Orders[[#This Row],[shipped_date]]-Orders[[#This Row],[order_date]],-1)</f>
        <v>1</v>
      </c>
    </row>
    <row r="1111" spans="1:9" x14ac:dyDescent="0.3">
      <c r="A1111" s="2">
        <v>1110</v>
      </c>
      <c r="B1111" s="1">
        <v>912</v>
      </c>
      <c r="C1111" s="1">
        <v>4</v>
      </c>
      <c r="D1111" s="10">
        <v>42982</v>
      </c>
      <c r="E1111" s="10">
        <v>42985</v>
      </c>
      <c r="F1111" s="10">
        <v>42985</v>
      </c>
      <c r="G1111" s="1">
        <v>2</v>
      </c>
      <c r="H1111" s="1">
        <v>6</v>
      </c>
      <c r="I1111" s="1">
        <f>IFERROR(Orders[[#This Row],[shipped_date]]-Orders[[#This Row],[order_date]],-1)</f>
        <v>3</v>
      </c>
    </row>
    <row r="1112" spans="1:9" x14ac:dyDescent="0.3">
      <c r="A1112" s="2">
        <v>1111</v>
      </c>
      <c r="B1112" s="1">
        <v>930</v>
      </c>
      <c r="C1112" s="1">
        <v>4</v>
      </c>
      <c r="D1112" s="10">
        <v>42982</v>
      </c>
      <c r="E1112" s="10">
        <v>42984</v>
      </c>
      <c r="F1112" s="10">
        <v>42983</v>
      </c>
      <c r="G1112" s="1">
        <v>2</v>
      </c>
      <c r="H1112" s="1">
        <v>6</v>
      </c>
      <c r="I1112" s="1">
        <f>IFERROR(Orders[[#This Row],[shipped_date]]-Orders[[#This Row],[order_date]],-1)</f>
        <v>1</v>
      </c>
    </row>
    <row r="1113" spans="1:9" x14ac:dyDescent="0.3">
      <c r="A1113" s="2">
        <v>1112</v>
      </c>
      <c r="B1113" s="1">
        <v>798</v>
      </c>
      <c r="C1113" s="1">
        <v>4</v>
      </c>
      <c r="D1113" s="10">
        <v>42983</v>
      </c>
      <c r="E1113" s="10">
        <v>42986</v>
      </c>
      <c r="F1113" s="10">
        <v>42985</v>
      </c>
      <c r="G1113" s="1">
        <v>2</v>
      </c>
      <c r="H1113" s="1">
        <v>7</v>
      </c>
      <c r="I1113" s="1">
        <f>IFERROR(Orders[[#This Row],[shipped_date]]-Orders[[#This Row],[order_date]],-1)</f>
        <v>2</v>
      </c>
    </row>
    <row r="1114" spans="1:9" x14ac:dyDescent="0.3">
      <c r="A1114" s="2">
        <v>1113</v>
      </c>
      <c r="B1114" s="1">
        <v>388</v>
      </c>
      <c r="C1114" s="1">
        <v>4</v>
      </c>
      <c r="D1114" s="10">
        <v>42984</v>
      </c>
      <c r="E1114" s="10">
        <v>42986</v>
      </c>
      <c r="F1114" s="10">
        <v>42985</v>
      </c>
      <c r="G1114" s="1">
        <v>2</v>
      </c>
      <c r="H1114" s="1">
        <v>7</v>
      </c>
      <c r="I1114" s="1">
        <f>IFERROR(Orders[[#This Row],[shipped_date]]-Orders[[#This Row],[order_date]],-1)</f>
        <v>1</v>
      </c>
    </row>
    <row r="1115" spans="1:9" x14ac:dyDescent="0.3">
      <c r="A1115" s="2">
        <v>1114</v>
      </c>
      <c r="B1115" s="1">
        <v>1036</v>
      </c>
      <c r="C1115" s="1">
        <v>4</v>
      </c>
      <c r="D1115" s="10">
        <v>42984</v>
      </c>
      <c r="E1115" s="10">
        <v>42986</v>
      </c>
      <c r="F1115" s="10">
        <v>42986</v>
      </c>
      <c r="G1115" s="1">
        <v>2</v>
      </c>
      <c r="H1115" s="1">
        <v>6</v>
      </c>
      <c r="I1115" s="1">
        <f>IFERROR(Orders[[#This Row],[shipped_date]]-Orders[[#This Row],[order_date]],-1)</f>
        <v>2</v>
      </c>
    </row>
    <row r="1116" spans="1:9" x14ac:dyDescent="0.3">
      <c r="A1116" s="2">
        <v>1115</v>
      </c>
      <c r="B1116" s="1">
        <v>1100</v>
      </c>
      <c r="C1116" s="1">
        <v>4</v>
      </c>
      <c r="D1116" s="10">
        <v>42985</v>
      </c>
      <c r="E1116" s="10">
        <v>42987</v>
      </c>
      <c r="F1116" s="10">
        <v>42987</v>
      </c>
      <c r="G1116" s="1">
        <v>2</v>
      </c>
      <c r="H1116" s="1">
        <v>6</v>
      </c>
      <c r="I1116" s="1">
        <f>IFERROR(Orders[[#This Row],[shipped_date]]-Orders[[#This Row],[order_date]],-1)</f>
        <v>2</v>
      </c>
    </row>
    <row r="1117" spans="1:9" x14ac:dyDescent="0.3">
      <c r="A1117" s="2">
        <v>1116</v>
      </c>
      <c r="B1117" s="1">
        <v>52</v>
      </c>
      <c r="C1117" s="1">
        <v>4</v>
      </c>
      <c r="D1117" s="10">
        <v>42986</v>
      </c>
      <c r="E1117" s="10">
        <v>42988</v>
      </c>
      <c r="F1117" s="10">
        <v>42988</v>
      </c>
      <c r="G1117" s="1">
        <v>2</v>
      </c>
      <c r="H1117" s="1">
        <v>7</v>
      </c>
      <c r="I1117" s="1">
        <f>IFERROR(Orders[[#This Row],[shipped_date]]-Orders[[#This Row],[order_date]],-1)</f>
        <v>2</v>
      </c>
    </row>
    <row r="1118" spans="1:9" x14ac:dyDescent="0.3">
      <c r="A1118" s="2">
        <v>1117</v>
      </c>
      <c r="B1118" s="1">
        <v>334</v>
      </c>
      <c r="C1118" s="1">
        <v>4</v>
      </c>
      <c r="D1118" s="10">
        <v>42986</v>
      </c>
      <c r="E1118" s="10">
        <v>42988</v>
      </c>
      <c r="F1118" s="10">
        <v>42988</v>
      </c>
      <c r="G1118" s="1">
        <v>2</v>
      </c>
      <c r="H1118" s="1">
        <v>6</v>
      </c>
      <c r="I1118" s="1">
        <f>IFERROR(Orders[[#This Row],[shipped_date]]-Orders[[#This Row],[order_date]],-1)</f>
        <v>2</v>
      </c>
    </row>
    <row r="1119" spans="1:9" x14ac:dyDescent="0.3">
      <c r="A1119" s="2">
        <v>1118</v>
      </c>
      <c r="B1119" s="1">
        <v>1023</v>
      </c>
      <c r="C1119" s="1">
        <v>4</v>
      </c>
      <c r="D1119" s="10">
        <v>42986</v>
      </c>
      <c r="E1119" s="10">
        <v>42989</v>
      </c>
      <c r="F1119" s="10">
        <v>42989</v>
      </c>
      <c r="G1119" s="1">
        <v>2</v>
      </c>
      <c r="H1119" s="1">
        <v>6</v>
      </c>
      <c r="I1119" s="1">
        <f>IFERROR(Orders[[#This Row],[shipped_date]]-Orders[[#This Row],[order_date]],-1)</f>
        <v>3</v>
      </c>
    </row>
    <row r="1120" spans="1:9" x14ac:dyDescent="0.3">
      <c r="A1120" s="2">
        <v>1119</v>
      </c>
      <c r="B1120" s="1">
        <v>749</v>
      </c>
      <c r="C1120" s="1">
        <v>4</v>
      </c>
      <c r="D1120" s="10">
        <v>42988</v>
      </c>
      <c r="E1120" s="10">
        <v>42990</v>
      </c>
      <c r="F1120" s="10">
        <v>42991</v>
      </c>
      <c r="G1120" s="1">
        <v>1</v>
      </c>
      <c r="H1120" s="1">
        <v>2</v>
      </c>
      <c r="I1120" s="1">
        <f>IFERROR(Orders[[#This Row],[shipped_date]]-Orders[[#This Row],[order_date]],-1)</f>
        <v>3</v>
      </c>
    </row>
    <row r="1121" spans="1:9" x14ac:dyDescent="0.3">
      <c r="A1121" s="2">
        <v>1120</v>
      </c>
      <c r="B1121" s="1">
        <v>1269</v>
      </c>
      <c r="C1121" s="1">
        <v>4</v>
      </c>
      <c r="D1121" s="10">
        <v>42988</v>
      </c>
      <c r="E1121" s="10">
        <v>42990</v>
      </c>
      <c r="F1121" s="10">
        <v>42991</v>
      </c>
      <c r="G1121" s="1">
        <v>2</v>
      </c>
      <c r="H1121" s="1">
        <v>7</v>
      </c>
      <c r="I1121" s="1">
        <f>IFERROR(Orders[[#This Row],[shipped_date]]-Orders[[#This Row],[order_date]],-1)</f>
        <v>3</v>
      </c>
    </row>
    <row r="1122" spans="1:9" x14ac:dyDescent="0.3">
      <c r="A1122" s="2">
        <v>1121</v>
      </c>
      <c r="B1122" s="1">
        <v>143</v>
      </c>
      <c r="C1122" s="1">
        <v>4</v>
      </c>
      <c r="D1122" s="10">
        <v>42989</v>
      </c>
      <c r="E1122" s="10">
        <v>42991</v>
      </c>
      <c r="F1122" s="10">
        <v>42990</v>
      </c>
      <c r="G1122" s="1">
        <v>2</v>
      </c>
      <c r="H1122" s="1">
        <v>7</v>
      </c>
      <c r="I1122" s="1">
        <f>IFERROR(Orders[[#This Row],[shipped_date]]-Orders[[#This Row],[order_date]],-1)</f>
        <v>1</v>
      </c>
    </row>
    <row r="1123" spans="1:9" x14ac:dyDescent="0.3">
      <c r="A1123" s="2">
        <v>1122</v>
      </c>
      <c r="B1123" s="1">
        <v>1132</v>
      </c>
      <c r="C1123" s="1">
        <v>4</v>
      </c>
      <c r="D1123" s="10">
        <v>42990</v>
      </c>
      <c r="E1123" s="10">
        <v>42992</v>
      </c>
      <c r="F1123" s="10">
        <v>42992</v>
      </c>
      <c r="G1123" s="1">
        <v>2</v>
      </c>
      <c r="H1123" s="1">
        <v>6</v>
      </c>
      <c r="I1123" s="1">
        <f>IFERROR(Orders[[#This Row],[shipped_date]]-Orders[[#This Row],[order_date]],-1)</f>
        <v>2</v>
      </c>
    </row>
    <row r="1124" spans="1:9" x14ac:dyDescent="0.3">
      <c r="A1124" s="2">
        <v>1123</v>
      </c>
      <c r="B1124" s="1">
        <v>598</v>
      </c>
      <c r="C1124" s="1">
        <v>4</v>
      </c>
      <c r="D1124" s="10">
        <v>42991</v>
      </c>
      <c r="E1124" s="10">
        <v>42992</v>
      </c>
      <c r="F1124" s="10">
        <v>42992</v>
      </c>
      <c r="G1124" s="1">
        <v>2</v>
      </c>
      <c r="H1124" s="1">
        <v>7</v>
      </c>
      <c r="I1124" s="1">
        <f>IFERROR(Orders[[#This Row],[shipped_date]]-Orders[[#This Row],[order_date]],-1)</f>
        <v>1</v>
      </c>
    </row>
    <row r="1125" spans="1:9" x14ac:dyDescent="0.3">
      <c r="A1125" s="2">
        <v>1124</v>
      </c>
      <c r="B1125" s="1">
        <v>275</v>
      </c>
      <c r="C1125" s="1">
        <v>4</v>
      </c>
      <c r="D1125" s="10">
        <v>42991</v>
      </c>
      <c r="E1125" s="10">
        <v>42992</v>
      </c>
      <c r="F1125" s="10">
        <v>42994</v>
      </c>
      <c r="G1125" s="1">
        <v>3</v>
      </c>
      <c r="H1125" s="1">
        <v>9</v>
      </c>
      <c r="I1125" s="1">
        <f>IFERROR(Orders[[#This Row],[shipped_date]]-Orders[[#This Row],[order_date]],-1)</f>
        <v>3</v>
      </c>
    </row>
    <row r="1126" spans="1:9" x14ac:dyDescent="0.3">
      <c r="A1126" s="2">
        <v>1125</v>
      </c>
      <c r="B1126" s="1">
        <v>945</v>
      </c>
      <c r="C1126" s="1">
        <v>4</v>
      </c>
      <c r="D1126" s="10">
        <v>42992</v>
      </c>
      <c r="E1126" s="10">
        <v>42993</v>
      </c>
      <c r="F1126" s="10">
        <v>42993</v>
      </c>
      <c r="G1126" s="1">
        <v>2</v>
      </c>
      <c r="H1126" s="1">
        <v>7</v>
      </c>
      <c r="I1126" s="1">
        <f>IFERROR(Orders[[#This Row],[shipped_date]]-Orders[[#This Row],[order_date]],-1)</f>
        <v>1</v>
      </c>
    </row>
    <row r="1127" spans="1:9" x14ac:dyDescent="0.3">
      <c r="A1127" s="2">
        <v>1126</v>
      </c>
      <c r="B1127" s="1">
        <v>1213</v>
      </c>
      <c r="C1127" s="1">
        <v>4</v>
      </c>
      <c r="D1127" s="10">
        <v>42992</v>
      </c>
      <c r="E1127" s="10">
        <v>42994</v>
      </c>
      <c r="F1127" s="10">
        <v>42993</v>
      </c>
      <c r="G1127" s="1">
        <v>3</v>
      </c>
      <c r="H1127" s="1">
        <v>8</v>
      </c>
      <c r="I1127" s="1">
        <f>IFERROR(Orders[[#This Row],[shipped_date]]-Orders[[#This Row],[order_date]],-1)</f>
        <v>1</v>
      </c>
    </row>
    <row r="1128" spans="1:9" x14ac:dyDescent="0.3">
      <c r="A1128" s="2">
        <v>1127</v>
      </c>
      <c r="B1128" s="1">
        <v>494</v>
      </c>
      <c r="C1128" s="1">
        <v>4</v>
      </c>
      <c r="D1128" s="10">
        <v>42993</v>
      </c>
      <c r="E1128" s="10">
        <v>42994</v>
      </c>
      <c r="F1128" s="10">
        <v>42994</v>
      </c>
      <c r="G1128" s="1">
        <v>2</v>
      </c>
      <c r="H1128" s="1">
        <v>7</v>
      </c>
      <c r="I1128" s="1">
        <f>IFERROR(Orders[[#This Row],[shipped_date]]-Orders[[#This Row],[order_date]],-1)</f>
        <v>1</v>
      </c>
    </row>
    <row r="1129" spans="1:9" x14ac:dyDescent="0.3">
      <c r="A1129" s="2">
        <v>1128</v>
      </c>
      <c r="B1129" s="1">
        <v>936</v>
      </c>
      <c r="C1129" s="1">
        <v>4</v>
      </c>
      <c r="D1129" s="10">
        <v>42993</v>
      </c>
      <c r="E1129" s="10">
        <v>42995</v>
      </c>
      <c r="F1129" s="10">
        <v>42994</v>
      </c>
      <c r="G1129" s="1">
        <v>2</v>
      </c>
      <c r="H1129" s="1">
        <v>6</v>
      </c>
      <c r="I1129" s="1">
        <f>IFERROR(Orders[[#This Row],[shipped_date]]-Orders[[#This Row],[order_date]],-1)</f>
        <v>1</v>
      </c>
    </row>
    <row r="1130" spans="1:9" x14ac:dyDescent="0.3">
      <c r="A1130" s="2">
        <v>1129</v>
      </c>
      <c r="B1130" s="1">
        <v>663</v>
      </c>
      <c r="C1130" s="1">
        <v>4</v>
      </c>
      <c r="D1130" s="10">
        <v>42995</v>
      </c>
      <c r="E1130" s="10">
        <v>42996</v>
      </c>
      <c r="F1130" s="10">
        <v>42998</v>
      </c>
      <c r="G1130" s="1">
        <v>2</v>
      </c>
      <c r="H1130" s="1">
        <v>6</v>
      </c>
      <c r="I1130" s="1">
        <f>IFERROR(Orders[[#This Row],[shipped_date]]-Orders[[#This Row],[order_date]],-1)</f>
        <v>3</v>
      </c>
    </row>
    <row r="1131" spans="1:9" x14ac:dyDescent="0.3">
      <c r="A1131" s="2">
        <v>1130</v>
      </c>
      <c r="B1131" s="1">
        <v>69</v>
      </c>
      <c r="C1131" s="1">
        <v>4</v>
      </c>
      <c r="D1131" s="10">
        <v>42996</v>
      </c>
      <c r="E1131" s="10">
        <v>42998</v>
      </c>
      <c r="F1131" s="10">
        <v>42998</v>
      </c>
      <c r="G1131" s="1">
        <v>1</v>
      </c>
      <c r="H1131" s="1">
        <v>3</v>
      </c>
      <c r="I1131" s="1">
        <f>IFERROR(Orders[[#This Row],[shipped_date]]-Orders[[#This Row],[order_date]],-1)</f>
        <v>2</v>
      </c>
    </row>
    <row r="1132" spans="1:9" x14ac:dyDescent="0.3">
      <c r="A1132" s="2">
        <v>1131</v>
      </c>
      <c r="B1132" s="1">
        <v>1178</v>
      </c>
      <c r="C1132" s="1">
        <v>4</v>
      </c>
      <c r="D1132" s="10">
        <v>42996</v>
      </c>
      <c r="E1132" s="10">
        <v>42998</v>
      </c>
      <c r="F1132" s="10">
        <v>42997</v>
      </c>
      <c r="G1132" s="1">
        <v>1</v>
      </c>
      <c r="H1132" s="1">
        <v>3</v>
      </c>
      <c r="I1132" s="1">
        <f>IFERROR(Orders[[#This Row],[shipped_date]]-Orders[[#This Row],[order_date]],-1)</f>
        <v>1</v>
      </c>
    </row>
    <row r="1133" spans="1:9" x14ac:dyDescent="0.3">
      <c r="A1133" s="2">
        <v>1132</v>
      </c>
      <c r="B1133" s="1">
        <v>351</v>
      </c>
      <c r="C1133" s="1">
        <v>4</v>
      </c>
      <c r="D1133" s="10">
        <v>42997</v>
      </c>
      <c r="E1133" s="10">
        <v>42998</v>
      </c>
      <c r="F1133" s="10">
        <v>42998</v>
      </c>
      <c r="G1133" s="1">
        <v>2</v>
      </c>
      <c r="H1133" s="1">
        <v>6</v>
      </c>
      <c r="I1133" s="1">
        <f>IFERROR(Orders[[#This Row],[shipped_date]]-Orders[[#This Row],[order_date]],-1)</f>
        <v>1</v>
      </c>
    </row>
    <row r="1134" spans="1:9" x14ac:dyDescent="0.3">
      <c r="A1134" s="2">
        <v>1133</v>
      </c>
      <c r="B1134" s="1">
        <v>517</v>
      </c>
      <c r="C1134" s="1">
        <v>4</v>
      </c>
      <c r="D1134" s="10">
        <v>42997</v>
      </c>
      <c r="E1134" s="10">
        <v>42999</v>
      </c>
      <c r="F1134" s="10">
        <v>42999</v>
      </c>
      <c r="G1134" s="1">
        <v>2</v>
      </c>
      <c r="H1134" s="1">
        <v>7</v>
      </c>
      <c r="I1134" s="1">
        <f>IFERROR(Orders[[#This Row],[shipped_date]]-Orders[[#This Row],[order_date]],-1)</f>
        <v>2</v>
      </c>
    </row>
    <row r="1135" spans="1:9" x14ac:dyDescent="0.3">
      <c r="A1135" s="2">
        <v>1134</v>
      </c>
      <c r="B1135" s="1">
        <v>978</v>
      </c>
      <c r="C1135" s="1">
        <v>4</v>
      </c>
      <c r="D1135" s="10">
        <v>42997</v>
      </c>
      <c r="E1135" s="10">
        <v>43000</v>
      </c>
      <c r="F1135" s="10">
        <v>42998</v>
      </c>
      <c r="G1135" s="1">
        <v>2</v>
      </c>
      <c r="H1135" s="1">
        <v>6</v>
      </c>
      <c r="I1135" s="1">
        <f>IFERROR(Orders[[#This Row],[shipped_date]]-Orders[[#This Row],[order_date]],-1)</f>
        <v>1</v>
      </c>
    </row>
    <row r="1136" spans="1:9" x14ac:dyDescent="0.3">
      <c r="A1136" s="2">
        <v>1135</v>
      </c>
      <c r="B1136" s="1">
        <v>1347</v>
      </c>
      <c r="C1136" s="1">
        <v>4</v>
      </c>
      <c r="D1136" s="10">
        <v>42997</v>
      </c>
      <c r="E1136" s="10">
        <v>42999</v>
      </c>
      <c r="F1136" s="10">
        <v>42998</v>
      </c>
      <c r="G1136" s="1">
        <v>2</v>
      </c>
      <c r="H1136" s="1">
        <v>6</v>
      </c>
      <c r="I1136" s="1">
        <f>IFERROR(Orders[[#This Row],[shipped_date]]-Orders[[#This Row],[order_date]],-1)</f>
        <v>1</v>
      </c>
    </row>
    <row r="1137" spans="1:9" x14ac:dyDescent="0.3">
      <c r="A1137" s="2">
        <v>1136</v>
      </c>
      <c r="B1137" s="1">
        <v>1050</v>
      </c>
      <c r="C1137" s="1">
        <v>4</v>
      </c>
      <c r="D1137" s="10">
        <v>42998</v>
      </c>
      <c r="E1137" s="10">
        <v>42999</v>
      </c>
      <c r="F1137" s="10">
        <v>42999</v>
      </c>
      <c r="G1137" s="1">
        <v>2</v>
      </c>
      <c r="H1137" s="1">
        <v>6</v>
      </c>
      <c r="I1137" s="1">
        <f>IFERROR(Orders[[#This Row],[shipped_date]]-Orders[[#This Row],[order_date]],-1)</f>
        <v>1</v>
      </c>
    </row>
    <row r="1138" spans="1:9" x14ac:dyDescent="0.3">
      <c r="A1138" s="2">
        <v>1137</v>
      </c>
      <c r="B1138" s="1">
        <v>810</v>
      </c>
      <c r="C1138" s="1">
        <v>4</v>
      </c>
      <c r="D1138" s="10">
        <v>42998</v>
      </c>
      <c r="E1138" s="10">
        <v>43001</v>
      </c>
      <c r="F1138" s="10">
        <v>43001</v>
      </c>
      <c r="G1138" s="1">
        <v>3</v>
      </c>
      <c r="H1138" s="1">
        <v>8</v>
      </c>
      <c r="I1138" s="1">
        <f>IFERROR(Orders[[#This Row],[shipped_date]]-Orders[[#This Row],[order_date]],-1)</f>
        <v>3</v>
      </c>
    </row>
    <row r="1139" spans="1:9" x14ac:dyDescent="0.3">
      <c r="A1139" s="2">
        <v>1138</v>
      </c>
      <c r="B1139" s="1">
        <v>254</v>
      </c>
      <c r="C1139" s="1">
        <v>4</v>
      </c>
      <c r="D1139" s="10">
        <v>42999</v>
      </c>
      <c r="E1139" s="10">
        <v>43001</v>
      </c>
      <c r="F1139" s="10">
        <v>43000</v>
      </c>
      <c r="G1139" s="1">
        <v>1</v>
      </c>
      <c r="H1139" s="1">
        <v>2</v>
      </c>
      <c r="I1139" s="1">
        <f>IFERROR(Orders[[#This Row],[shipped_date]]-Orders[[#This Row],[order_date]],-1)</f>
        <v>1</v>
      </c>
    </row>
    <row r="1140" spans="1:9" x14ac:dyDescent="0.3">
      <c r="A1140" s="2">
        <v>1139</v>
      </c>
      <c r="B1140" s="1">
        <v>1006</v>
      </c>
      <c r="C1140" s="1">
        <v>4</v>
      </c>
      <c r="D1140" s="10">
        <v>42999</v>
      </c>
      <c r="E1140" s="10">
        <v>43000</v>
      </c>
      <c r="F1140" s="10">
        <v>43001</v>
      </c>
      <c r="G1140" s="1">
        <v>1</v>
      </c>
      <c r="H1140" s="1">
        <v>2</v>
      </c>
      <c r="I1140" s="1">
        <f>IFERROR(Orders[[#This Row],[shipped_date]]-Orders[[#This Row],[order_date]],-1)</f>
        <v>2</v>
      </c>
    </row>
    <row r="1141" spans="1:9" x14ac:dyDescent="0.3">
      <c r="A1141" s="2">
        <v>1140</v>
      </c>
      <c r="B1141" s="1">
        <v>1063</v>
      </c>
      <c r="C1141" s="1">
        <v>4</v>
      </c>
      <c r="D1141" s="10">
        <v>42999</v>
      </c>
      <c r="E1141" s="10">
        <v>43000</v>
      </c>
      <c r="F1141" s="10">
        <v>43000</v>
      </c>
      <c r="G1141" s="1">
        <v>3</v>
      </c>
      <c r="H1141" s="1">
        <v>8</v>
      </c>
      <c r="I1141" s="1">
        <f>IFERROR(Orders[[#This Row],[shipped_date]]-Orders[[#This Row],[order_date]],-1)</f>
        <v>1</v>
      </c>
    </row>
    <row r="1142" spans="1:9" x14ac:dyDescent="0.3">
      <c r="A1142" s="2">
        <v>1141</v>
      </c>
      <c r="B1142" s="1">
        <v>1076</v>
      </c>
      <c r="C1142" s="1">
        <v>4</v>
      </c>
      <c r="D1142" s="10">
        <v>43000</v>
      </c>
      <c r="E1142" s="10">
        <v>43001</v>
      </c>
      <c r="F1142" s="10">
        <v>43002</v>
      </c>
      <c r="G1142" s="1">
        <v>1</v>
      </c>
      <c r="H1142" s="1">
        <v>2</v>
      </c>
      <c r="I1142" s="1">
        <f>IFERROR(Orders[[#This Row],[shipped_date]]-Orders[[#This Row],[order_date]],-1)</f>
        <v>2</v>
      </c>
    </row>
    <row r="1143" spans="1:9" x14ac:dyDescent="0.3">
      <c r="A1143" s="2">
        <v>1142</v>
      </c>
      <c r="B1143" s="1">
        <v>554</v>
      </c>
      <c r="C1143" s="1">
        <v>4</v>
      </c>
      <c r="D1143" s="10">
        <v>43001</v>
      </c>
      <c r="E1143" s="10">
        <v>43004</v>
      </c>
      <c r="F1143" s="10">
        <v>43004</v>
      </c>
      <c r="G1143" s="1">
        <v>1</v>
      </c>
      <c r="H1143" s="1">
        <v>3</v>
      </c>
      <c r="I1143" s="1">
        <f>IFERROR(Orders[[#This Row],[shipped_date]]-Orders[[#This Row],[order_date]],-1)</f>
        <v>3</v>
      </c>
    </row>
    <row r="1144" spans="1:9" x14ac:dyDescent="0.3">
      <c r="A1144" s="2">
        <v>1143</v>
      </c>
      <c r="B1144" s="1">
        <v>1087</v>
      </c>
      <c r="C1144" s="1">
        <v>4</v>
      </c>
      <c r="D1144" s="10">
        <v>43002</v>
      </c>
      <c r="E1144" s="10">
        <v>43004</v>
      </c>
      <c r="F1144" s="10">
        <v>43005</v>
      </c>
      <c r="G1144" s="1">
        <v>1</v>
      </c>
      <c r="H1144" s="1">
        <v>2</v>
      </c>
      <c r="I1144" s="1">
        <f>IFERROR(Orders[[#This Row],[shipped_date]]-Orders[[#This Row],[order_date]],-1)</f>
        <v>3</v>
      </c>
    </row>
    <row r="1145" spans="1:9" x14ac:dyDescent="0.3">
      <c r="A1145" s="2">
        <v>1144</v>
      </c>
      <c r="B1145" s="1">
        <v>1414</v>
      </c>
      <c r="C1145" s="1">
        <v>4</v>
      </c>
      <c r="D1145" s="10">
        <v>43002</v>
      </c>
      <c r="E1145" s="10">
        <v>43005</v>
      </c>
      <c r="F1145" s="10">
        <v>43005</v>
      </c>
      <c r="G1145" s="1">
        <v>2</v>
      </c>
      <c r="H1145" s="1">
        <v>7</v>
      </c>
      <c r="I1145" s="1">
        <f>IFERROR(Orders[[#This Row],[shipped_date]]-Orders[[#This Row],[order_date]],-1)</f>
        <v>3</v>
      </c>
    </row>
    <row r="1146" spans="1:9" x14ac:dyDescent="0.3">
      <c r="A1146" s="2">
        <v>1145</v>
      </c>
      <c r="B1146" s="1">
        <v>617</v>
      </c>
      <c r="C1146" s="1">
        <v>4</v>
      </c>
      <c r="D1146" s="10">
        <v>43003</v>
      </c>
      <c r="E1146" s="10">
        <v>43005</v>
      </c>
      <c r="F1146" s="10">
        <v>43004</v>
      </c>
      <c r="G1146" s="1">
        <v>2</v>
      </c>
      <c r="H1146" s="1">
        <v>6</v>
      </c>
      <c r="I1146" s="1">
        <f>IFERROR(Orders[[#This Row],[shipped_date]]-Orders[[#This Row],[order_date]],-1)</f>
        <v>1</v>
      </c>
    </row>
    <row r="1147" spans="1:9" x14ac:dyDescent="0.3">
      <c r="A1147" s="2">
        <v>1146</v>
      </c>
      <c r="B1147" s="1">
        <v>757</v>
      </c>
      <c r="C1147" s="1">
        <v>4</v>
      </c>
      <c r="D1147" s="10">
        <v>43003</v>
      </c>
      <c r="E1147" s="10">
        <v>43004</v>
      </c>
      <c r="F1147" s="10">
        <v>43006</v>
      </c>
      <c r="G1147" s="1">
        <v>2</v>
      </c>
      <c r="H1147" s="1">
        <v>7</v>
      </c>
      <c r="I1147" s="1">
        <f>IFERROR(Orders[[#This Row],[shipped_date]]-Orders[[#This Row],[order_date]],-1)</f>
        <v>3</v>
      </c>
    </row>
    <row r="1148" spans="1:9" x14ac:dyDescent="0.3">
      <c r="A1148" s="2">
        <v>1147</v>
      </c>
      <c r="B1148" s="1">
        <v>1344</v>
      </c>
      <c r="C1148" s="1">
        <v>4</v>
      </c>
      <c r="D1148" s="10">
        <v>43003</v>
      </c>
      <c r="E1148" s="10">
        <v>43004</v>
      </c>
      <c r="F1148" s="10">
        <v>43005</v>
      </c>
      <c r="G1148" s="1">
        <v>2</v>
      </c>
      <c r="H1148" s="1">
        <v>6</v>
      </c>
      <c r="I1148" s="1">
        <f>IFERROR(Orders[[#This Row],[shipped_date]]-Orders[[#This Row],[order_date]],-1)</f>
        <v>2</v>
      </c>
    </row>
    <row r="1149" spans="1:9" x14ac:dyDescent="0.3">
      <c r="A1149" s="2">
        <v>1148</v>
      </c>
      <c r="B1149" s="1">
        <v>1379</v>
      </c>
      <c r="C1149" s="1">
        <v>4</v>
      </c>
      <c r="D1149" s="10">
        <v>43003</v>
      </c>
      <c r="E1149" s="10">
        <v>43004</v>
      </c>
      <c r="F1149" s="10">
        <v>43005</v>
      </c>
      <c r="G1149" s="1">
        <v>2</v>
      </c>
      <c r="H1149" s="1">
        <v>7</v>
      </c>
      <c r="I1149" s="1">
        <f>IFERROR(Orders[[#This Row],[shipped_date]]-Orders[[#This Row],[order_date]],-1)</f>
        <v>2</v>
      </c>
    </row>
    <row r="1150" spans="1:9" x14ac:dyDescent="0.3">
      <c r="A1150" s="2">
        <v>1149</v>
      </c>
      <c r="B1150" s="1">
        <v>787</v>
      </c>
      <c r="C1150" s="1">
        <v>4</v>
      </c>
      <c r="D1150" s="10">
        <v>43005</v>
      </c>
      <c r="E1150" s="10">
        <v>43008</v>
      </c>
      <c r="F1150" s="10">
        <v>43008</v>
      </c>
      <c r="G1150" s="1">
        <v>2</v>
      </c>
      <c r="H1150" s="1">
        <v>7</v>
      </c>
      <c r="I1150" s="1">
        <f>IFERROR(Orders[[#This Row],[shipped_date]]-Orders[[#This Row],[order_date]],-1)</f>
        <v>3</v>
      </c>
    </row>
    <row r="1151" spans="1:9" x14ac:dyDescent="0.3">
      <c r="A1151" s="2">
        <v>1150</v>
      </c>
      <c r="B1151" s="1">
        <v>1183</v>
      </c>
      <c r="C1151" s="1">
        <v>4</v>
      </c>
      <c r="D1151" s="10">
        <v>43006</v>
      </c>
      <c r="E1151" s="10">
        <v>43009</v>
      </c>
      <c r="F1151" s="10">
        <v>43008</v>
      </c>
      <c r="G1151" s="1">
        <v>2</v>
      </c>
      <c r="H1151" s="1">
        <v>7</v>
      </c>
      <c r="I1151" s="1">
        <f>IFERROR(Orders[[#This Row],[shipped_date]]-Orders[[#This Row],[order_date]],-1)</f>
        <v>2</v>
      </c>
    </row>
    <row r="1152" spans="1:9" x14ac:dyDescent="0.3">
      <c r="A1152" s="2">
        <v>1151</v>
      </c>
      <c r="B1152" s="1">
        <v>708</v>
      </c>
      <c r="C1152" s="1">
        <v>4</v>
      </c>
      <c r="D1152" s="10">
        <v>43007</v>
      </c>
      <c r="E1152" s="10">
        <v>43008</v>
      </c>
      <c r="F1152" s="10">
        <v>43008</v>
      </c>
      <c r="G1152" s="1">
        <v>1</v>
      </c>
      <c r="H1152" s="1">
        <v>3</v>
      </c>
      <c r="I1152" s="1">
        <f>IFERROR(Orders[[#This Row],[shipped_date]]-Orders[[#This Row],[order_date]],-1)</f>
        <v>1</v>
      </c>
    </row>
    <row r="1153" spans="1:9" x14ac:dyDescent="0.3">
      <c r="A1153" s="2">
        <v>1152</v>
      </c>
      <c r="B1153" s="1">
        <v>1244</v>
      </c>
      <c r="C1153" s="1">
        <v>4</v>
      </c>
      <c r="D1153" s="10">
        <v>43007</v>
      </c>
      <c r="E1153" s="10">
        <v>43010</v>
      </c>
      <c r="F1153" s="10">
        <v>43009</v>
      </c>
      <c r="G1153" s="1">
        <v>2</v>
      </c>
      <c r="H1153" s="1">
        <v>6</v>
      </c>
      <c r="I1153" s="1">
        <f>IFERROR(Orders[[#This Row],[shipped_date]]-Orders[[#This Row],[order_date]],-1)</f>
        <v>2</v>
      </c>
    </row>
    <row r="1154" spans="1:9" x14ac:dyDescent="0.3">
      <c r="A1154" s="2">
        <v>1153</v>
      </c>
      <c r="B1154" s="1">
        <v>720</v>
      </c>
      <c r="C1154" s="1">
        <v>4</v>
      </c>
      <c r="D1154" s="10">
        <v>43008</v>
      </c>
      <c r="E1154" s="10">
        <v>43011</v>
      </c>
      <c r="F1154" s="10">
        <v>43011</v>
      </c>
      <c r="G1154" s="1">
        <v>2</v>
      </c>
      <c r="H1154" s="1">
        <v>7</v>
      </c>
      <c r="I1154" s="1">
        <f>IFERROR(Orders[[#This Row],[shipped_date]]-Orders[[#This Row],[order_date]],-1)</f>
        <v>3</v>
      </c>
    </row>
    <row r="1155" spans="1:9" x14ac:dyDescent="0.3">
      <c r="A1155" s="2">
        <v>1154</v>
      </c>
      <c r="B1155" s="1">
        <v>789</v>
      </c>
      <c r="C1155" s="1">
        <v>4</v>
      </c>
      <c r="D1155" s="10">
        <v>43008</v>
      </c>
      <c r="E1155" s="10">
        <v>43011</v>
      </c>
      <c r="F1155" s="10">
        <v>43011</v>
      </c>
      <c r="G1155" s="1">
        <v>2</v>
      </c>
      <c r="H1155" s="1">
        <v>7</v>
      </c>
      <c r="I1155" s="1">
        <f>IFERROR(Orders[[#This Row],[shipped_date]]-Orders[[#This Row],[order_date]],-1)</f>
        <v>3</v>
      </c>
    </row>
    <row r="1156" spans="1:9" x14ac:dyDescent="0.3">
      <c r="A1156" s="2">
        <v>1155</v>
      </c>
      <c r="B1156" s="1">
        <v>865</v>
      </c>
      <c r="C1156" s="1">
        <v>4</v>
      </c>
      <c r="D1156" s="10">
        <v>43008</v>
      </c>
      <c r="E1156" s="10">
        <v>43009</v>
      </c>
      <c r="F1156" s="10">
        <v>43009</v>
      </c>
      <c r="G1156" s="1">
        <v>2</v>
      </c>
      <c r="H1156" s="1">
        <v>7</v>
      </c>
      <c r="I1156" s="1">
        <f>IFERROR(Orders[[#This Row],[shipped_date]]-Orders[[#This Row],[order_date]],-1)</f>
        <v>1</v>
      </c>
    </row>
    <row r="1157" spans="1:9" x14ac:dyDescent="0.3">
      <c r="A1157" s="2">
        <v>1156</v>
      </c>
      <c r="B1157" s="1">
        <v>869</v>
      </c>
      <c r="C1157" s="1">
        <v>4</v>
      </c>
      <c r="D1157" s="10">
        <v>43008</v>
      </c>
      <c r="E1157" s="10">
        <v>43011</v>
      </c>
      <c r="F1157" s="10">
        <v>43011</v>
      </c>
      <c r="G1157" s="1">
        <v>2</v>
      </c>
      <c r="H1157" s="1">
        <v>7</v>
      </c>
      <c r="I1157" s="1">
        <f>IFERROR(Orders[[#This Row],[shipped_date]]-Orders[[#This Row],[order_date]],-1)</f>
        <v>3</v>
      </c>
    </row>
    <row r="1158" spans="1:9" x14ac:dyDescent="0.3">
      <c r="A1158" s="2">
        <v>1157</v>
      </c>
      <c r="B1158" s="1">
        <v>24</v>
      </c>
      <c r="C1158" s="1">
        <v>4</v>
      </c>
      <c r="D1158" s="10">
        <v>43009</v>
      </c>
      <c r="E1158" s="10">
        <v>43011</v>
      </c>
      <c r="F1158" s="10">
        <v>43012</v>
      </c>
      <c r="G1158" s="1">
        <v>1</v>
      </c>
      <c r="H1158" s="1">
        <v>3</v>
      </c>
      <c r="I1158" s="1">
        <f>IFERROR(Orders[[#This Row],[shipped_date]]-Orders[[#This Row],[order_date]],-1)</f>
        <v>3</v>
      </c>
    </row>
    <row r="1159" spans="1:9" x14ac:dyDescent="0.3">
      <c r="A1159" s="2">
        <v>1158</v>
      </c>
      <c r="B1159" s="1">
        <v>889</v>
      </c>
      <c r="C1159" s="1">
        <v>4</v>
      </c>
      <c r="D1159" s="10">
        <v>43009</v>
      </c>
      <c r="E1159" s="10">
        <v>43011</v>
      </c>
      <c r="F1159" s="10">
        <v>43010</v>
      </c>
      <c r="G1159" s="1">
        <v>1</v>
      </c>
      <c r="H1159" s="1">
        <v>2</v>
      </c>
      <c r="I1159" s="1">
        <f>IFERROR(Orders[[#This Row],[shipped_date]]-Orders[[#This Row],[order_date]],-1)</f>
        <v>1</v>
      </c>
    </row>
    <row r="1160" spans="1:9" x14ac:dyDescent="0.3">
      <c r="A1160" s="2">
        <v>1159</v>
      </c>
      <c r="B1160" s="1">
        <v>1221</v>
      </c>
      <c r="C1160" s="1">
        <v>4</v>
      </c>
      <c r="D1160" s="10">
        <v>43009</v>
      </c>
      <c r="E1160" s="10">
        <v>43010</v>
      </c>
      <c r="F1160" s="10">
        <v>43011</v>
      </c>
      <c r="G1160" s="1">
        <v>1</v>
      </c>
      <c r="H1160" s="1">
        <v>3</v>
      </c>
      <c r="I1160" s="1">
        <f>IFERROR(Orders[[#This Row],[shipped_date]]-Orders[[#This Row],[order_date]],-1)</f>
        <v>2</v>
      </c>
    </row>
    <row r="1161" spans="1:9" x14ac:dyDescent="0.3">
      <c r="A1161" s="2">
        <v>1160</v>
      </c>
      <c r="B1161" s="1">
        <v>1262</v>
      </c>
      <c r="C1161" s="1">
        <v>4</v>
      </c>
      <c r="D1161" s="10">
        <v>43009</v>
      </c>
      <c r="E1161" s="10">
        <v>43010</v>
      </c>
      <c r="F1161" s="10">
        <v>43012</v>
      </c>
      <c r="G1161" s="1">
        <v>1</v>
      </c>
      <c r="H1161" s="1">
        <v>2</v>
      </c>
      <c r="I1161" s="1">
        <f>IFERROR(Orders[[#This Row],[shipped_date]]-Orders[[#This Row],[order_date]],-1)</f>
        <v>3</v>
      </c>
    </row>
    <row r="1162" spans="1:9" x14ac:dyDescent="0.3">
      <c r="A1162" s="2">
        <v>1161</v>
      </c>
      <c r="B1162" s="1">
        <v>41</v>
      </c>
      <c r="C1162" s="1">
        <v>4</v>
      </c>
      <c r="D1162" s="10">
        <v>43009</v>
      </c>
      <c r="E1162" s="10">
        <v>43012</v>
      </c>
      <c r="F1162" s="10">
        <v>43010</v>
      </c>
      <c r="G1162" s="1">
        <v>2</v>
      </c>
      <c r="H1162" s="1">
        <v>7</v>
      </c>
      <c r="I1162" s="1">
        <f>IFERROR(Orders[[#This Row],[shipped_date]]-Orders[[#This Row],[order_date]],-1)</f>
        <v>1</v>
      </c>
    </row>
    <row r="1163" spans="1:9" x14ac:dyDescent="0.3">
      <c r="A1163" s="2">
        <v>1162</v>
      </c>
      <c r="B1163" s="1">
        <v>888</v>
      </c>
      <c r="C1163" s="1">
        <v>4</v>
      </c>
      <c r="D1163" s="10">
        <v>43009</v>
      </c>
      <c r="E1163" s="10">
        <v>43011</v>
      </c>
      <c r="F1163" s="10">
        <v>43011</v>
      </c>
      <c r="G1163" s="1">
        <v>2</v>
      </c>
      <c r="H1163" s="1">
        <v>6</v>
      </c>
      <c r="I1163" s="1">
        <f>IFERROR(Orders[[#This Row],[shipped_date]]-Orders[[#This Row],[order_date]],-1)</f>
        <v>2</v>
      </c>
    </row>
    <row r="1164" spans="1:9" x14ac:dyDescent="0.3">
      <c r="A1164" s="2">
        <v>1163</v>
      </c>
      <c r="B1164" s="1">
        <v>934</v>
      </c>
      <c r="C1164" s="1">
        <v>4</v>
      </c>
      <c r="D1164" s="10">
        <v>43009</v>
      </c>
      <c r="E1164" s="10">
        <v>43010</v>
      </c>
      <c r="F1164" s="10">
        <v>43010</v>
      </c>
      <c r="G1164" s="1">
        <v>2</v>
      </c>
      <c r="H1164" s="1">
        <v>6</v>
      </c>
      <c r="I1164" s="1">
        <f>IFERROR(Orders[[#This Row],[shipped_date]]-Orders[[#This Row],[order_date]],-1)</f>
        <v>1</v>
      </c>
    </row>
    <row r="1165" spans="1:9" x14ac:dyDescent="0.3">
      <c r="A1165" s="2">
        <v>1164</v>
      </c>
      <c r="B1165" s="1">
        <v>1067</v>
      </c>
      <c r="C1165" s="1">
        <v>4</v>
      </c>
      <c r="D1165" s="10">
        <v>43009</v>
      </c>
      <c r="E1165" s="10">
        <v>43010</v>
      </c>
      <c r="F1165" s="10">
        <v>43011</v>
      </c>
      <c r="G1165" s="1">
        <v>2</v>
      </c>
      <c r="H1165" s="1">
        <v>6</v>
      </c>
      <c r="I1165" s="1">
        <f>IFERROR(Orders[[#This Row],[shipped_date]]-Orders[[#This Row],[order_date]],-1)</f>
        <v>2</v>
      </c>
    </row>
    <row r="1166" spans="1:9" x14ac:dyDescent="0.3">
      <c r="A1166" s="2">
        <v>1165</v>
      </c>
      <c r="B1166" s="1">
        <v>652</v>
      </c>
      <c r="C1166" s="1">
        <v>4</v>
      </c>
      <c r="D1166" s="10">
        <v>43010</v>
      </c>
      <c r="E1166" s="10">
        <v>43011</v>
      </c>
      <c r="F1166" s="10">
        <v>43013</v>
      </c>
      <c r="G1166" s="1">
        <v>2</v>
      </c>
      <c r="H1166" s="1">
        <v>7</v>
      </c>
      <c r="I1166" s="1">
        <f>IFERROR(Orders[[#This Row],[shipped_date]]-Orders[[#This Row],[order_date]],-1)</f>
        <v>3</v>
      </c>
    </row>
    <row r="1167" spans="1:9" x14ac:dyDescent="0.3">
      <c r="A1167" s="2">
        <v>1166</v>
      </c>
      <c r="B1167" s="1">
        <v>286</v>
      </c>
      <c r="C1167" s="1">
        <v>4</v>
      </c>
      <c r="D1167" s="10">
        <v>43011</v>
      </c>
      <c r="E1167" s="10">
        <v>43012</v>
      </c>
      <c r="F1167" s="10">
        <v>43012</v>
      </c>
      <c r="G1167" s="1">
        <v>2</v>
      </c>
      <c r="H1167" s="1">
        <v>7</v>
      </c>
      <c r="I1167" s="1">
        <f>IFERROR(Orders[[#This Row],[shipped_date]]-Orders[[#This Row],[order_date]],-1)</f>
        <v>1</v>
      </c>
    </row>
    <row r="1168" spans="1:9" x14ac:dyDescent="0.3">
      <c r="A1168" s="2">
        <v>1167</v>
      </c>
      <c r="B1168" s="1">
        <v>900</v>
      </c>
      <c r="C1168" s="1">
        <v>4</v>
      </c>
      <c r="D1168" s="10">
        <v>43012</v>
      </c>
      <c r="E1168" s="10">
        <v>43015</v>
      </c>
      <c r="F1168" s="10">
        <v>43014</v>
      </c>
      <c r="G1168" s="1">
        <v>1</v>
      </c>
      <c r="H1168" s="1">
        <v>2</v>
      </c>
      <c r="I1168" s="1">
        <f>IFERROR(Orders[[#This Row],[shipped_date]]-Orders[[#This Row],[order_date]],-1)</f>
        <v>2</v>
      </c>
    </row>
    <row r="1169" spans="1:9" x14ac:dyDescent="0.3">
      <c r="A1169" s="2">
        <v>1168</v>
      </c>
      <c r="B1169" s="1">
        <v>1031</v>
      </c>
      <c r="C1169" s="1">
        <v>4</v>
      </c>
      <c r="D1169" s="10">
        <v>43012</v>
      </c>
      <c r="E1169" s="10">
        <v>43013</v>
      </c>
      <c r="F1169" s="10">
        <v>43014</v>
      </c>
      <c r="G1169" s="1">
        <v>2</v>
      </c>
      <c r="H1169" s="1">
        <v>6</v>
      </c>
      <c r="I1169" s="1">
        <f>IFERROR(Orders[[#This Row],[shipped_date]]-Orders[[#This Row],[order_date]],-1)</f>
        <v>2</v>
      </c>
    </row>
    <row r="1170" spans="1:9" x14ac:dyDescent="0.3">
      <c r="A1170" s="2">
        <v>1169</v>
      </c>
      <c r="B1170" s="1">
        <v>1421</v>
      </c>
      <c r="C1170" s="1">
        <v>4</v>
      </c>
      <c r="D1170" s="10">
        <v>43012</v>
      </c>
      <c r="E1170" s="10">
        <v>43014</v>
      </c>
      <c r="F1170" s="10">
        <v>43015</v>
      </c>
      <c r="G1170" s="1">
        <v>2</v>
      </c>
      <c r="H1170" s="1">
        <v>7</v>
      </c>
      <c r="I1170" s="1">
        <f>IFERROR(Orders[[#This Row],[shipped_date]]-Orders[[#This Row],[order_date]],-1)</f>
        <v>3</v>
      </c>
    </row>
    <row r="1171" spans="1:9" x14ac:dyDescent="0.3">
      <c r="A1171" s="2">
        <v>1170</v>
      </c>
      <c r="B1171" s="1">
        <v>534</v>
      </c>
      <c r="C1171" s="1">
        <v>4</v>
      </c>
      <c r="D1171" s="10">
        <v>43013</v>
      </c>
      <c r="E1171" s="10">
        <v>43015</v>
      </c>
      <c r="F1171" s="10">
        <v>43014</v>
      </c>
      <c r="G1171" s="1">
        <v>2</v>
      </c>
      <c r="H1171" s="1">
        <v>6</v>
      </c>
      <c r="I1171" s="1">
        <f>IFERROR(Orders[[#This Row],[shipped_date]]-Orders[[#This Row],[order_date]],-1)</f>
        <v>1</v>
      </c>
    </row>
    <row r="1172" spans="1:9" x14ac:dyDescent="0.3">
      <c r="A1172" s="2">
        <v>1171</v>
      </c>
      <c r="B1172" s="1">
        <v>826</v>
      </c>
      <c r="C1172" s="1">
        <v>4</v>
      </c>
      <c r="D1172" s="10">
        <v>43013</v>
      </c>
      <c r="E1172" s="10">
        <v>43014</v>
      </c>
      <c r="F1172" s="10">
        <v>43016</v>
      </c>
      <c r="G1172" s="1">
        <v>2</v>
      </c>
      <c r="H1172" s="1">
        <v>6</v>
      </c>
      <c r="I1172" s="1">
        <f>IFERROR(Orders[[#This Row],[shipped_date]]-Orders[[#This Row],[order_date]],-1)</f>
        <v>3</v>
      </c>
    </row>
    <row r="1173" spans="1:9" x14ac:dyDescent="0.3">
      <c r="A1173" s="2">
        <v>1172</v>
      </c>
      <c r="B1173" s="1">
        <v>1339</v>
      </c>
      <c r="C1173" s="1">
        <v>4</v>
      </c>
      <c r="D1173" s="10">
        <v>43015</v>
      </c>
      <c r="E1173" s="10">
        <v>43018</v>
      </c>
      <c r="F1173" s="10">
        <v>43017</v>
      </c>
      <c r="G1173" s="1">
        <v>2</v>
      </c>
      <c r="H1173" s="1">
        <v>7</v>
      </c>
      <c r="I1173" s="1">
        <f>IFERROR(Orders[[#This Row],[shipped_date]]-Orders[[#This Row],[order_date]],-1)</f>
        <v>2</v>
      </c>
    </row>
    <row r="1174" spans="1:9" x14ac:dyDescent="0.3">
      <c r="A1174" s="2">
        <v>1173</v>
      </c>
      <c r="B1174" s="1">
        <v>548</v>
      </c>
      <c r="C1174" s="1">
        <v>4</v>
      </c>
      <c r="D1174" s="10">
        <v>43016</v>
      </c>
      <c r="E1174" s="10">
        <v>43018</v>
      </c>
      <c r="F1174" s="10">
        <v>43017</v>
      </c>
      <c r="G1174" s="1">
        <v>2</v>
      </c>
      <c r="H1174" s="1">
        <v>7</v>
      </c>
      <c r="I1174" s="1">
        <f>IFERROR(Orders[[#This Row],[shipped_date]]-Orders[[#This Row],[order_date]],-1)</f>
        <v>1</v>
      </c>
    </row>
    <row r="1175" spans="1:9" x14ac:dyDescent="0.3">
      <c r="A1175" s="2">
        <v>1174</v>
      </c>
      <c r="B1175" s="1">
        <v>1109</v>
      </c>
      <c r="C1175" s="1">
        <v>4</v>
      </c>
      <c r="D1175" s="10">
        <v>43016</v>
      </c>
      <c r="E1175" s="10">
        <v>43018</v>
      </c>
      <c r="F1175" s="10">
        <v>43019</v>
      </c>
      <c r="G1175" s="1">
        <v>2</v>
      </c>
      <c r="H1175" s="1">
        <v>6</v>
      </c>
      <c r="I1175" s="1">
        <f>IFERROR(Orders[[#This Row],[shipped_date]]-Orders[[#This Row],[order_date]],-1)</f>
        <v>3</v>
      </c>
    </row>
    <row r="1176" spans="1:9" x14ac:dyDescent="0.3">
      <c r="A1176" s="2">
        <v>1175</v>
      </c>
      <c r="B1176" s="1">
        <v>292</v>
      </c>
      <c r="C1176" s="1">
        <v>4</v>
      </c>
      <c r="D1176" s="10">
        <v>43017</v>
      </c>
      <c r="E1176" s="10">
        <v>43019</v>
      </c>
      <c r="F1176" s="10">
        <v>43020</v>
      </c>
      <c r="G1176" s="1">
        <v>2</v>
      </c>
      <c r="H1176" s="1">
        <v>6</v>
      </c>
      <c r="I1176" s="1">
        <f>IFERROR(Orders[[#This Row],[shipped_date]]-Orders[[#This Row],[order_date]],-1)</f>
        <v>3</v>
      </c>
    </row>
    <row r="1177" spans="1:9" x14ac:dyDescent="0.3">
      <c r="A1177" s="2">
        <v>1176</v>
      </c>
      <c r="B1177" s="1">
        <v>1111</v>
      </c>
      <c r="C1177" s="1">
        <v>4</v>
      </c>
      <c r="D1177" s="10">
        <v>43018</v>
      </c>
      <c r="E1177" s="10">
        <v>43021</v>
      </c>
      <c r="F1177" s="10">
        <v>43019</v>
      </c>
      <c r="G1177" s="1">
        <v>3</v>
      </c>
      <c r="H1177" s="1">
        <v>9</v>
      </c>
      <c r="I1177" s="1">
        <f>IFERROR(Orders[[#This Row],[shipped_date]]-Orders[[#This Row],[order_date]],-1)</f>
        <v>1</v>
      </c>
    </row>
    <row r="1178" spans="1:9" x14ac:dyDescent="0.3">
      <c r="A1178" s="2">
        <v>1177</v>
      </c>
      <c r="B1178" s="1">
        <v>21</v>
      </c>
      <c r="C1178" s="1">
        <v>3</v>
      </c>
      <c r="D1178" s="10">
        <v>43020</v>
      </c>
      <c r="E1178" s="10">
        <v>43020</v>
      </c>
      <c r="F1178" s="1" t="s">
        <v>31</v>
      </c>
      <c r="G1178" s="1">
        <v>3</v>
      </c>
      <c r="H1178" s="1">
        <v>9</v>
      </c>
      <c r="I1178" s="1">
        <f>IFERROR(Orders[[#This Row],[shipped_date]]-Orders[[#This Row],[order_date]],-1)</f>
        <v>-1</v>
      </c>
    </row>
    <row r="1179" spans="1:9" x14ac:dyDescent="0.3">
      <c r="A1179" s="2">
        <v>1178</v>
      </c>
      <c r="B1179" s="1">
        <v>771</v>
      </c>
      <c r="C1179" s="1">
        <v>4</v>
      </c>
      <c r="D1179" s="10">
        <v>43020</v>
      </c>
      <c r="E1179" s="10">
        <v>43023</v>
      </c>
      <c r="F1179" s="10">
        <v>43021</v>
      </c>
      <c r="G1179" s="1">
        <v>2</v>
      </c>
      <c r="H1179" s="1">
        <v>6</v>
      </c>
      <c r="I1179" s="1">
        <f>IFERROR(Orders[[#This Row],[shipped_date]]-Orders[[#This Row],[order_date]],-1)</f>
        <v>1</v>
      </c>
    </row>
    <row r="1180" spans="1:9" x14ac:dyDescent="0.3">
      <c r="A1180" s="2">
        <v>1179</v>
      </c>
      <c r="B1180" s="1">
        <v>1150</v>
      </c>
      <c r="C1180" s="1">
        <v>4</v>
      </c>
      <c r="D1180" s="10">
        <v>43020</v>
      </c>
      <c r="E1180" s="10">
        <v>43023</v>
      </c>
      <c r="F1180" s="10">
        <v>43023</v>
      </c>
      <c r="G1180" s="1">
        <v>3</v>
      </c>
      <c r="H1180" s="1">
        <v>9</v>
      </c>
      <c r="I1180" s="1">
        <f>IFERROR(Orders[[#This Row],[shipped_date]]-Orders[[#This Row],[order_date]],-1)</f>
        <v>3</v>
      </c>
    </row>
    <row r="1181" spans="1:9" x14ac:dyDescent="0.3">
      <c r="A1181" s="2">
        <v>1180</v>
      </c>
      <c r="B1181" s="1">
        <v>1065</v>
      </c>
      <c r="C1181" s="1">
        <v>4</v>
      </c>
      <c r="D1181" s="10">
        <v>43021</v>
      </c>
      <c r="E1181" s="10">
        <v>43024</v>
      </c>
      <c r="F1181" s="10">
        <v>43024</v>
      </c>
      <c r="G1181" s="1">
        <v>1</v>
      </c>
      <c r="H1181" s="1">
        <v>3</v>
      </c>
      <c r="I1181" s="1">
        <f>IFERROR(Orders[[#This Row],[shipped_date]]-Orders[[#This Row],[order_date]],-1)</f>
        <v>3</v>
      </c>
    </row>
    <row r="1182" spans="1:9" x14ac:dyDescent="0.3">
      <c r="A1182" s="2">
        <v>1181</v>
      </c>
      <c r="B1182" s="1">
        <v>1022</v>
      </c>
      <c r="C1182" s="1">
        <v>4</v>
      </c>
      <c r="D1182" s="10">
        <v>43021</v>
      </c>
      <c r="E1182" s="10">
        <v>43024</v>
      </c>
      <c r="F1182" s="10">
        <v>43023</v>
      </c>
      <c r="G1182" s="1">
        <v>2</v>
      </c>
      <c r="H1182" s="1">
        <v>7</v>
      </c>
      <c r="I1182" s="1">
        <f>IFERROR(Orders[[#This Row],[shipped_date]]-Orders[[#This Row],[order_date]],-1)</f>
        <v>2</v>
      </c>
    </row>
    <row r="1183" spans="1:9" x14ac:dyDescent="0.3">
      <c r="A1183" s="2">
        <v>1182</v>
      </c>
      <c r="B1183" s="1">
        <v>1422</v>
      </c>
      <c r="C1183" s="1">
        <v>4</v>
      </c>
      <c r="D1183" s="10">
        <v>43021</v>
      </c>
      <c r="E1183" s="10">
        <v>43022</v>
      </c>
      <c r="F1183" s="10">
        <v>43024</v>
      </c>
      <c r="G1183" s="1">
        <v>2</v>
      </c>
      <c r="H1183" s="1">
        <v>7</v>
      </c>
      <c r="I1183" s="1">
        <f>IFERROR(Orders[[#This Row],[shipped_date]]-Orders[[#This Row],[order_date]],-1)</f>
        <v>3</v>
      </c>
    </row>
    <row r="1184" spans="1:9" x14ac:dyDescent="0.3">
      <c r="A1184" s="2">
        <v>1183</v>
      </c>
      <c r="B1184" s="1">
        <v>216</v>
      </c>
      <c r="C1184" s="1">
        <v>4</v>
      </c>
      <c r="D1184" s="10">
        <v>43022</v>
      </c>
      <c r="E1184" s="10">
        <v>43025</v>
      </c>
      <c r="F1184" s="10">
        <v>43025</v>
      </c>
      <c r="G1184" s="1">
        <v>2</v>
      </c>
      <c r="H1184" s="1">
        <v>6</v>
      </c>
      <c r="I1184" s="1">
        <f>IFERROR(Orders[[#This Row],[shipped_date]]-Orders[[#This Row],[order_date]],-1)</f>
        <v>3</v>
      </c>
    </row>
    <row r="1185" spans="1:9" x14ac:dyDescent="0.3">
      <c r="A1185" s="2">
        <v>1184</v>
      </c>
      <c r="B1185" s="1">
        <v>369</v>
      </c>
      <c r="C1185" s="1">
        <v>4</v>
      </c>
      <c r="D1185" s="10">
        <v>43022</v>
      </c>
      <c r="E1185" s="10">
        <v>43023</v>
      </c>
      <c r="F1185" s="10">
        <v>43024</v>
      </c>
      <c r="G1185" s="1">
        <v>2</v>
      </c>
      <c r="H1185" s="1">
        <v>6</v>
      </c>
      <c r="I1185" s="1">
        <f>IFERROR(Orders[[#This Row],[shipped_date]]-Orders[[#This Row],[order_date]],-1)</f>
        <v>2</v>
      </c>
    </row>
    <row r="1186" spans="1:9" x14ac:dyDescent="0.3">
      <c r="A1186" s="2">
        <v>1185</v>
      </c>
      <c r="B1186" s="1">
        <v>960</v>
      </c>
      <c r="C1186" s="1">
        <v>4</v>
      </c>
      <c r="D1186" s="10">
        <v>43022</v>
      </c>
      <c r="E1186" s="10">
        <v>43024</v>
      </c>
      <c r="F1186" s="10">
        <v>43025</v>
      </c>
      <c r="G1186" s="1">
        <v>2</v>
      </c>
      <c r="H1186" s="1">
        <v>6</v>
      </c>
      <c r="I1186" s="1">
        <f>IFERROR(Orders[[#This Row],[shipped_date]]-Orders[[#This Row],[order_date]],-1)</f>
        <v>3</v>
      </c>
    </row>
    <row r="1187" spans="1:9" x14ac:dyDescent="0.3">
      <c r="A1187" s="2">
        <v>1186</v>
      </c>
      <c r="B1187" s="1">
        <v>1120</v>
      </c>
      <c r="C1187" s="1">
        <v>4</v>
      </c>
      <c r="D1187" s="10">
        <v>43022</v>
      </c>
      <c r="E1187" s="10">
        <v>43024</v>
      </c>
      <c r="F1187" s="10">
        <v>43023</v>
      </c>
      <c r="G1187" s="1">
        <v>2</v>
      </c>
      <c r="H1187" s="1">
        <v>6</v>
      </c>
      <c r="I1187" s="1">
        <f>IFERROR(Orders[[#This Row],[shipped_date]]-Orders[[#This Row],[order_date]],-1)</f>
        <v>1</v>
      </c>
    </row>
    <row r="1188" spans="1:9" x14ac:dyDescent="0.3">
      <c r="A1188" s="2">
        <v>1187</v>
      </c>
      <c r="B1188" s="1">
        <v>486</v>
      </c>
      <c r="C1188" s="1">
        <v>4</v>
      </c>
      <c r="D1188" s="10">
        <v>43023</v>
      </c>
      <c r="E1188" s="10">
        <v>43026</v>
      </c>
      <c r="F1188" s="10">
        <v>43024</v>
      </c>
      <c r="G1188" s="1">
        <v>2</v>
      </c>
      <c r="H1188" s="1">
        <v>6</v>
      </c>
      <c r="I1188" s="1">
        <f>IFERROR(Orders[[#This Row],[shipped_date]]-Orders[[#This Row],[order_date]],-1)</f>
        <v>1</v>
      </c>
    </row>
    <row r="1189" spans="1:9" x14ac:dyDescent="0.3">
      <c r="A1189" s="2">
        <v>1188</v>
      </c>
      <c r="B1189" s="1">
        <v>647</v>
      </c>
      <c r="C1189" s="1">
        <v>4</v>
      </c>
      <c r="D1189" s="10">
        <v>43023</v>
      </c>
      <c r="E1189" s="10">
        <v>43026</v>
      </c>
      <c r="F1189" s="10">
        <v>43025</v>
      </c>
      <c r="G1189" s="1">
        <v>2</v>
      </c>
      <c r="H1189" s="1">
        <v>7</v>
      </c>
      <c r="I1189" s="1">
        <f>IFERROR(Orders[[#This Row],[shipped_date]]-Orders[[#This Row],[order_date]],-1)</f>
        <v>2</v>
      </c>
    </row>
    <row r="1190" spans="1:9" x14ac:dyDescent="0.3">
      <c r="A1190" s="2">
        <v>1189</v>
      </c>
      <c r="B1190" s="1">
        <v>1090</v>
      </c>
      <c r="C1190" s="1">
        <v>4</v>
      </c>
      <c r="D1190" s="10">
        <v>43023</v>
      </c>
      <c r="E1190" s="10">
        <v>43025</v>
      </c>
      <c r="F1190" s="10">
        <v>43026</v>
      </c>
      <c r="G1190" s="1">
        <v>2</v>
      </c>
      <c r="H1190" s="1">
        <v>6</v>
      </c>
      <c r="I1190" s="1">
        <f>IFERROR(Orders[[#This Row],[shipped_date]]-Orders[[#This Row],[order_date]],-1)</f>
        <v>3</v>
      </c>
    </row>
    <row r="1191" spans="1:9" x14ac:dyDescent="0.3">
      <c r="A1191" s="2">
        <v>1190</v>
      </c>
      <c r="B1191" s="1">
        <v>34</v>
      </c>
      <c r="C1191" s="1">
        <v>4</v>
      </c>
      <c r="D1191" s="10">
        <v>43024</v>
      </c>
      <c r="E1191" s="10">
        <v>43027</v>
      </c>
      <c r="F1191" s="10">
        <v>43025</v>
      </c>
      <c r="G1191" s="1">
        <v>2</v>
      </c>
      <c r="H1191" s="1">
        <v>6</v>
      </c>
      <c r="I1191" s="1">
        <f>IFERROR(Orders[[#This Row],[shipped_date]]-Orders[[#This Row],[order_date]],-1)</f>
        <v>1</v>
      </c>
    </row>
    <row r="1192" spans="1:9" x14ac:dyDescent="0.3">
      <c r="A1192" s="2">
        <v>1191</v>
      </c>
      <c r="B1192" s="1">
        <v>186</v>
      </c>
      <c r="C1192" s="1">
        <v>4</v>
      </c>
      <c r="D1192" s="10">
        <v>43025</v>
      </c>
      <c r="E1192" s="10">
        <v>43026</v>
      </c>
      <c r="F1192" s="10">
        <v>43026</v>
      </c>
      <c r="G1192" s="1">
        <v>2</v>
      </c>
      <c r="H1192" s="1">
        <v>6</v>
      </c>
      <c r="I1192" s="1">
        <f>IFERROR(Orders[[#This Row],[shipped_date]]-Orders[[#This Row],[order_date]],-1)</f>
        <v>1</v>
      </c>
    </row>
    <row r="1193" spans="1:9" x14ac:dyDescent="0.3">
      <c r="A1193" s="2">
        <v>1192</v>
      </c>
      <c r="B1193" s="1">
        <v>1114</v>
      </c>
      <c r="C1193" s="1">
        <v>4</v>
      </c>
      <c r="D1193" s="10">
        <v>43025</v>
      </c>
      <c r="E1193" s="10">
        <v>43027</v>
      </c>
      <c r="F1193" s="10">
        <v>43026</v>
      </c>
      <c r="G1193" s="1">
        <v>2</v>
      </c>
      <c r="H1193" s="1">
        <v>6</v>
      </c>
      <c r="I1193" s="1">
        <f>IFERROR(Orders[[#This Row],[shipped_date]]-Orders[[#This Row],[order_date]],-1)</f>
        <v>1</v>
      </c>
    </row>
    <row r="1194" spans="1:9" x14ac:dyDescent="0.3">
      <c r="A1194" s="2">
        <v>1193</v>
      </c>
      <c r="B1194" s="1">
        <v>1412</v>
      </c>
      <c r="C1194" s="1">
        <v>4</v>
      </c>
      <c r="D1194" s="10">
        <v>43025</v>
      </c>
      <c r="E1194" s="10">
        <v>43027</v>
      </c>
      <c r="F1194" s="10">
        <v>43027</v>
      </c>
      <c r="G1194" s="1">
        <v>2</v>
      </c>
      <c r="H1194" s="1">
        <v>7</v>
      </c>
      <c r="I1194" s="1">
        <f>IFERROR(Orders[[#This Row],[shipped_date]]-Orders[[#This Row],[order_date]],-1)</f>
        <v>2</v>
      </c>
    </row>
    <row r="1195" spans="1:9" x14ac:dyDescent="0.3">
      <c r="A1195" s="2">
        <v>1194</v>
      </c>
      <c r="B1195" s="1">
        <v>192</v>
      </c>
      <c r="C1195" s="1">
        <v>4</v>
      </c>
      <c r="D1195" s="10">
        <v>43027</v>
      </c>
      <c r="E1195" s="10">
        <v>43030</v>
      </c>
      <c r="F1195" s="10">
        <v>43030</v>
      </c>
      <c r="G1195" s="1">
        <v>1</v>
      </c>
      <c r="H1195" s="1">
        <v>2</v>
      </c>
      <c r="I1195" s="1">
        <f>IFERROR(Orders[[#This Row],[shipped_date]]-Orders[[#This Row],[order_date]],-1)</f>
        <v>3</v>
      </c>
    </row>
    <row r="1196" spans="1:9" x14ac:dyDescent="0.3">
      <c r="A1196" s="2">
        <v>1195</v>
      </c>
      <c r="B1196" s="1">
        <v>229</v>
      </c>
      <c r="C1196" s="1">
        <v>4</v>
      </c>
      <c r="D1196" s="10">
        <v>43027</v>
      </c>
      <c r="E1196" s="10">
        <v>43029</v>
      </c>
      <c r="F1196" s="10">
        <v>43029</v>
      </c>
      <c r="G1196" s="1">
        <v>2</v>
      </c>
      <c r="H1196" s="1">
        <v>7</v>
      </c>
      <c r="I1196" s="1">
        <f>IFERROR(Orders[[#This Row],[shipped_date]]-Orders[[#This Row],[order_date]],-1)</f>
        <v>2</v>
      </c>
    </row>
    <row r="1197" spans="1:9" x14ac:dyDescent="0.3">
      <c r="A1197" s="2">
        <v>1196</v>
      </c>
      <c r="B1197" s="1">
        <v>508</v>
      </c>
      <c r="C1197" s="1">
        <v>4</v>
      </c>
      <c r="D1197" s="10">
        <v>43027</v>
      </c>
      <c r="E1197" s="10">
        <v>43029</v>
      </c>
      <c r="F1197" s="10">
        <v>43028</v>
      </c>
      <c r="G1197" s="1">
        <v>2</v>
      </c>
      <c r="H1197" s="1">
        <v>6</v>
      </c>
      <c r="I1197" s="1">
        <f>IFERROR(Orders[[#This Row],[shipped_date]]-Orders[[#This Row],[order_date]],-1)</f>
        <v>1</v>
      </c>
    </row>
    <row r="1198" spans="1:9" x14ac:dyDescent="0.3">
      <c r="A1198" s="2">
        <v>1197</v>
      </c>
      <c r="B1198" s="1">
        <v>269</v>
      </c>
      <c r="C1198" s="1">
        <v>4</v>
      </c>
      <c r="D1198" s="10">
        <v>43029</v>
      </c>
      <c r="E1198" s="10">
        <v>43031</v>
      </c>
      <c r="F1198" s="10">
        <v>43031</v>
      </c>
      <c r="G1198" s="1">
        <v>2</v>
      </c>
      <c r="H1198" s="1">
        <v>6</v>
      </c>
      <c r="I1198" s="1">
        <f>IFERROR(Orders[[#This Row],[shipped_date]]-Orders[[#This Row],[order_date]],-1)</f>
        <v>2</v>
      </c>
    </row>
    <row r="1199" spans="1:9" x14ac:dyDescent="0.3">
      <c r="A1199" s="2">
        <v>1198</v>
      </c>
      <c r="B1199" s="1">
        <v>1289</v>
      </c>
      <c r="C1199" s="1">
        <v>4</v>
      </c>
      <c r="D1199" s="10">
        <v>43030</v>
      </c>
      <c r="E1199" s="10">
        <v>43032</v>
      </c>
      <c r="F1199" s="10">
        <v>43032</v>
      </c>
      <c r="G1199" s="1">
        <v>2</v>
      </c>
      <c r="H1199" s="1">
        <v>7</v>
      </c>
      <c r="I1199" s="1">
        <f>IFERROR(Orders[[#This Row],[shipped_date]]-Orders[[#This Row],[order_date]],-1)</f>
        <v>2</v>
      </c>
    </row>
    <row r="1200" spans="1:9" x14ac:dyDescent="0.3">
      <c r="A1200" s="2">
        <v>1199</v>
      </c>
      <c r="B1200" s="1">
        <v>318</v>
      </c>
      <c r="C1200" s="1">
        <v>4</v>
      </c>
      <c r="D1200" s="10">
        <v>43031</v>
      </c>
      <c r="E1200" s="10">
        <v>43032</v>
      </c>
      <c r="F1200" s="10">
        <v>43034</v>
      </c>
      <c r="G1200" s="1">
        <v>1</v>
      </c>
      <c r="H1200" s="1">
        <v>2</v>
      </c>
      <c r="I1200" s="1">
        <f>IFERROR(Orders[[#This Row],[shipped_date]]-Orders[[#This Row],[order_date]],-1)</f>
        <v>3</v>
      </c>
    </row>
    <row r="1201" spans="1:9" x14ac:dyDescent="0.3">
      <c r="A1201" s="2">
        <v>1200</v>
      </c>
      <c r="B1201" s="1">
        <v>48</v>
      </c>
      <c r="C1201" s="1">
        <v>4</v>
      </c>
      <c r="D1201" s="10">
        <v>43031</v>
      </c>
      <c r="E1201" s="10">
        <v>43033</v>
      </c>
      <c r="F1201" s="10">
        <v>43034</v>
      </c>
      <c r="G1201" s="1">
        <v>2</v>
      </c>
      <c r="H1201" s="1">
        <v>6</v>
      </c>
      <c r="I1201" s="1">
        <f>IFERROR(Orders[[#This Row],[shipped_date]]-Orders[[#This Row],[order_date]],-1)</f>
        <v>3</v>
      </c>
    </row>
    <row r="1202" spans="1:9" x14ac:dyDescent="0.3">
      <c r="A1202" s="2">
        <v>1201</v>
      </c>
      <c r="B1202" s="1">
        <v>201</v>
      </c>
      <c r="C1202" s="1">
        <v>4</v>
      </c>
      <c r="D1202" s="10">
        <v>43031</v>
      </c>
      <c r="E1202" s="10">
        <v>43032</v>
      </c>
      <c r="F1202" s="10">
        <v>43032</v>
      </c>
      <c r="G1202" s="1">
        <v>2</v>
      </c>
      <c r="H1202" s="1">
        <v>6</v>
      </c>
      <c r="I1202" s="1">
        <f>IFERROR(Orders[[#This Row],[shipped_date]]-Orders[[#This Row],[order_date]],-1)</f>
        <v>1</v>
      </c>
    </row>
    <row r="1203" spans="1:9" x14ac:dyDescent="0.3">
      <c r="A1203" s="2">
        <v>1202</v>
      </c>
      <c r="B1203" s="1">
        <v>593</v>
      </c>
      <c r="C1203" s="1">
        <v>4</v>
      </c>
      <c r="D1203" s="10">
        <v>43032</v>
      </c>
      <c r="E1203" s="10">
        <v>43033</v>
      </c>
      <c r="F1203" s="10">
        <v>43033</v>
      </c>
      <c r="G1203" s="1">
        <v>2</v>
      </c>
      <c r="H1203" s="1">
        <v>6</v>
      </c>
      <c r="I1203" s="1">
        <f>IFERROR(Orders[[#This Row],[shipped_date]]-Orders[[#This Row],[order_date]],-1)</f>
        <v>1</v>
      </c>
    </row>
    <row r="1204" spans="1:9" x14ac:dyDescent="0.3">
      <c r="A1204" s="2">
        <v>1203</v>
      </c>
      <c r="B1204" s="1">
        <v>1191</v>
      </c>
      <c r="C1204" s="1">
        <v>4</v>
      </c>
      <c r="D1204" s="10">
        <v>43033</v>
      </c>
      <c r="E1204" s="10">
        <v>43035</v>
      </c>
      <c r="F1204" s="10">
        <v>43034</v>
      </c>
      <c r="G1204" s="1">
        <v>2</v>
      </c>
      <c r="H1204" s="1">
        <v>7</v>
      </c>
      <c r="I1204" s="1">
        <f>IFERROR(Orders[[#This Row],[shipped_date]]-Orders[[#This Row],[order_date]],-1)</f>
        <v>1</v>
      </c>
    </row>
    <row r="1205" spans="1:9" x14ac:dyDescent="0.3">
      <c r="A1205" s="2">
        <v>1204</v>
      </c>
      <c r="B1205" s="1">
        <v>1277</v>
      </c>
      <c r="C1205" s="1">
        <v>4</v>
      </c>
      <c r="D1205" s="10">
        <v>43033</v>
      </c>
      <c r="E1205" s="10">
        <v>43036</v>
      </c>
      <c r="F1205" s="10">
        <v>43036</v>
      </c>
      <c r="G1205" s="1">
        <v>2</v>
      </c>
      <c r="H1205" s="1">
        <v>6</v>
      </c>
      <c r="I1205" s="1">
        <f>IFERROR(Orders[[#This Row],[shipped_date]]-Orders[[#This Row],[order_date]],-1)</f>
        <v>3</v>
      </c>
    </row>
    <row r="1206" spans="1:9" x14ac:dyDescent="0.3">
      <c r="A1206" s="2">
        <v>1205</v>
      </c>
      <c r="B1206" s="1">
        <v>1091</v>
      </c>
      <c r="C1206" s="1">
        <v>4</v>
      </c>
      <c r="D1206" s="10">
        <v>43034</v>
      </c>
      <c r="E1206" s="10">
        <v>43036</v>
      </c>
      <c r="F1206" s="10">
        <v>43036</v>
      </c>
      <c r="G1206" s="1">
        <v>1</v>
      </c>
      <c r="H1206" s="1">
        <v>2</v>
      </c>
      <c r="I1206" s="1">
        <f>IFERROR(Orders[[#This Row],[shipped_date]]-Orders[[#This Row],[order_date]],-1)</f>
        <v>2</v>
      </c>
    </row>
    <row r="1207" spans="1:9" x14ac:dyDescent="0.3">
      <c r="A1207" s="2">
        <v>1206</v>
      </c>
      <c r="B1207" s="1">
        <v>222</v>
      </c>
      <c r="C1207" s="1">
        <v>4</v>
      </c>
      <c r="D1207" s="10">
        <v>43034</v>
      </c>
      <c r="E1207" s="10">
        <v>43037</v>
      </c>
      <c r="F1207" s="10">
        <v>43037</v>
      </c>
      <c r="G1207" s="1">
        <v>2</v>
      </c>
      <c r="H1207" s="1">
        <v>6</v>
      </c>
      <c r="I1207" s="1">
        <f>IFERROR(Orders[[#This Row],[shipped_date]]-Orders[[#This Row],[order_date]],-1)</f>
        <v>3</v>
      </c>
    </row>
    <row r="1208" spans="1:9" x14ac:dyDescent="0.3">
      <c r="A1208" s="2">
        <v>1207</v>
      </c>
      <c r="B1208" s="1">
        <v>1002</v>
      </c>
      <c r="C1208" s="1">
        <v>4</v>
      </c>
      <c r="D1208" s="10">
        <v>43034</v>
      </c>
      <c r="E1208" s="10">
        <v>43036</v>
      </c>
      <c r="F1208" s="10">
        <v>43035</v>
      </c>
      <c r="G1208" s="1">
        <v>2</v>
      </c>
      <c r="H1208" s="1">
        <v>6</v>
      </c>
      <c r="I1208" s="1">
        <f>IFERROR(Orders[[#This Row],[shipped_date]]-Orders[[#This Row],[order_date]],-1)</f>
        <v>1</v>
      </c>
    </row>
    <row r="1209" spans="1:9" x14ac:dyDescent="0.3">
      <c r="A1209" s="2">
        <v>1208</v>
      </c>
      <c r="B1209" s="1">
        <v>1226</v>
      </c>
      <c r="C1209" s="1">
        <v>4</v>
      </c>
      <c r="D1209" s="10">
        <v>43034</v>
      </c>
      <c r="E1209" s="10">
        <v>43036</v>
      </c>
      <c r="F1209" s="10">
        <v>43035</v>
      </c>
      <c r="G1209" s="1">
        <v>2</v>
      </c>
      <c r="H1209" s="1">
        <v>7</v>
      </c>
      <c r="I1209" s="1">
        <f>IFERROR(Orders[[#This Row],[shipped_date]]-Orders[[#This Row],[order_date]],-1)</f>
        <v>1</v>
      </c>
    </row>
    <row r="1210" spans="1:9" x14ac:dyDescent="0.3">
      <c r="A1210" s="2">
        <v>1209</v>
      </c>
      <c r="B1210" s="1">
        <v>1342</v>
      </c>
      <c r="C1210" s="1">
        <v>4</v>
      </c>
      <c r="D1210" s="10">
        <v>43034</v>
      </c>
      <c r="E1210" s="10">
        <v>43035</v>
      </c>
      <c r="F1210" s="10">
        <v>43037</v>
      </c>
      <c r="G1210" s="1">
        <v>2</v>
      </c>
      <c r="H1210" s="1">
        <v>7</v>
      </c>
      <c r="I1210" s="1">
        <f>IFERROR(Orders[[#This Row],[shipped_date]]-Orders[[#This Row],[order_date]],-1)</f>
        <v>3</v>
      </c>
    </row>
    <row r="1211" spans="1:9" x14ac:dyDescent="0.3">
      <c r="A1211" s="2">
        <v>1210</v>
      </c>
      <c r="B1211" s="1">
        <v>730</v>
      </c>
      <c r="C1211" s="1">
        <v>4</v>
      </c>
      <c r="D1211" s="10">
        <v>43034</v>
      </c>
      <c r="E1211" s="10">
        <v>43035</v>
      </c>
      <c r="F1211" s="10">
        <v>43037</v>
      </c>
      <c r="G1211" s="1">
        <v>3</v>
      </c>
      <c r="H1211" s="1">
        <v>8</v>
      </c>
      <c r="I1211" s="1">
        <f>IFERROR(Orders[[#This Row],[shipped_date]]-Orders[[#This Row],[order_date]],-1)</f>
        <v>3</v>
      </c>
    </row>
    <row r="1212" spans="1:9" x14ac:dyDescent="0.3">
      <c r="A1212" s="2">
        <v>1211</v>
      </c>
      <c r="B1212" s="1">
        <v>19</v>
      </c>
      <c r="C1212" s="1">
        <v>4</v>
      </c>
      <c r="D1212" s="10">
        <v>43035</v>
      </c>
      <c r="E1212" s="10">
        <v>43036</v>
      </c>
      <c r="F1212" s="10">
        <v>43037</v>
      </c>
      <c r="G1212" s="1">
        <v>2</v>
      </c>
      <c r="H1212" s="1">
        <v>7</v>
      </c>
      <c r="I1212" s="1">
        <f>IFERROR(Orders[[#This Row],[shipped_date]]-Orders[[#This Row],[order_date]],-1)</f>
        <v>2</v>
      </c>
    </row>
    <row r="1213" spans="1:9" x14ac:dyDescent="0.3">
      <c r="A1213" s="2">
        <v>1212</v>
      </c>
      <c r="B1213" s="1">
        <v>213</v>
      </c>
      <c r="C1213" s="1">
        <v>4</v>
      </c>
      <c r="D1213" s="10">
        <v>43035</v>
      </c>
      <c r="E1213" s="10">
        <v>43038</v>
      </c>
      <c r="F1213" s="10">
        <v>43037</v>
      </c>
      <c r="G1213" s="1">
        <v>2</v>
      </c>
      <c r="H1213" s="1">
        <v>6</v>
      </c>
      <c r="I1213" s="1">
        <f>IFERROR(Orders[[#This Row],[shipped_date]]-Orders[[#This Row],[order_date]],-1)</f>
        <v>2</v>
      </c>
    </row>
    <row r="1214" spans="1:9" x14ac:dyDescent="0.3">
      <c r="A1214" s="2">
        <v>1213</v>
      </c>
      <c r="B1214" s="1">
        <v>669</v>
      </c>
      <c r="C1214" s="1">
        <v>4</v>
      </c>
      <c r="D1214" s="10">
        <v>43035</v>
      </c>
      <c r="E1214" s="10">
        <v>43037</v>
      </c>
      <c r="F1214" s="10">
        <v>43037</v>
      </c>
      <c r="G1214" s="1">
        <v>3</v>
      </c>
      <c r="H1214" s="1">
        <v>9</v>
      </c>
      <c r="I1214" s="1">
        <f>IFERROR(Orders[[#This Row],[shipped_date]]-Orders[[#This Row],[order_date]],-1)</f>
        <v>2</v>
      </c>
    </row>
    <row r="1215" spans="1:9" x14ac:dyDescent="0.3">
      <c r="A1215" s="2">
        <v>1214</v>
      </c>
      <c r="B1215" s="1">
        <v>783</v>
      </c>
      <c r="C1215" s="1">
        <v>4</v>
      </c>
      <c r="D1215" s="10">
        <v>43036</v>
      </c>
      <c r="E1215" s="10">
        <v>43037</v>
      </c>
      <c r="F1215" s="10">
        <v>43037</v>
      </c>
      <c r="G1215" s="1">
        <v>2</v>
      </c>
      <c r="H1215" s="1">
        <v>6</v>
      </c>
      <c r="I1215" s="1">
        <f>IFERROR(Orders[[#This Row],[shipped_date]]-Orders[[#This Row],[order_date]],-1)</f>
        <v>1</v>
      </c>
    </row>
    <row r="1216" spans="1:9" x14ac:dyDescent="0.3">
      <c r="A1216" s="2">
        <v>1215</v>
      </c>
      <c r="B1216" s="1">
        <v>807</v>
      </c>
      <c r="C1216" s="1">
        <v>4</v>
      </c>
      <c r="D1216" s="10">
        <v>43036</v>
      </c>
      <c r="E1216" s="10">
        <v>43039</v>
      </c>
      <c r="F1216" s="10">
        <v>43038</v>
      </c>
      <c r="G1216" s="1">
        <v>2</v>
      </c>
      <c r="H1216" s="1">
        <v>7</v>
      </c>
      <c r="I1216" s="1">
        <f>IFERROR(Orders[[#This Row],[shipped_date]]-Orders[[#This Row],[order_date]],-1)</f>
        <v>2</v>
      </c>
    </row>
    <row r="1217" spans="1:9" x14ac:dyDescent="0.3">
      <c r="A1217" s="2">
        <v>1216</v>
      </c>
      <c r="B1217" s="1">
        <v>886</v>
      </c>
      <c r="C1217" s="1">
        <v>4</v>
      </c>
      <c r="D1217" s="10">
        <v>43036</v>
      </c>
      <c r="E1217" s="10">
        <v>43038</v>
      </c>
      <c r="F1217" s="10">
        <v>43037</v>
      </c>
      <c r="G1217" s="1">
        <v>2</v>
      </c>
      <c r="H1217" s="1">
        <v>7</v>
      </c>
      <c r="I1217" s="1">
        <f>IFERROR(Orders[[#This Row],[shipped_date]]-Orders[[#This Row],[order_date]],-1)</f>
        <v>1</v>
      </c>
    </row>
    <row r="1218" spans="1:9" x14ac:dyDescent="0.3">
      <c r="A1218" s="2">
        <v>1217</v>
      </c>
      <c r="B1218" s="1">
        <v>1155</v>
      </c>
      <c r="C1218" s="1">
        <v>4</v>
      </c>
      <c r="D1218" s="10">
        <v>43036</v>
      </c>
      <c r="E1218" s="10">
        <v>43039</v>
      </c>
      <c r="F1218" s="10">
        <v>43038</v>
      </c>
      <c r="G1218" s="1">
        <v>2</v>
      </c>
      <c r="H1218" s="1">
        <v>7</v>
      </c>
      <c r="I1218" s="1">
        <f>IFERROR(Orders[[#This Row],[shipped_date]]-Orders[[#This Row],[order_date]],-1)</f>
        <v>2</v>
      </c>
    </row>
    <row r="1219" spans="1:9" x14ac:dyDescent="0.3">
      <c r="A1219" s="2">
        <v>1218</v>
      </c>
      <c r="B1219" s="1">
        <v>1017</v>
      </c>
      <c r="C1219" s="1">
        <v>4</v>
      </c>
      <c r="D1219" s="10">
        <v>43038</v>
      </c>
      <c r="E1219" s="10">
        <v>43040</v>
      </c>
      <c r="F1219" s="10">
        <v>43039</v>
      </c>
      <c r="G1219" s="1">
        <v>1</v>
      </c>
      <c r="H1219" s="1">
        <v>2</v>
      </c>
      <c r="I1219" s="1">
        <f>IFERROR(Orders[[#This Row],[shipped_date]]-Orders[[#This Row],[order_date]],-1)</f>
        <v>1</v>
      </c>
    </row>
    <row r="1220" spans="1:9" x14ac:dyDescent="0.3">
      <c r="A1220" s="2">
        <v>1219</v>
      </c>
      <c r="B1220" s="1">
        <v>840</v>
      </c>
      <c r="C1220" s="1">
        <v>4</v>
      </c>
      <c r="D1220" s="10">
        <v>43038</v>
      </c>
      <c r="E1220" s="10">
        <v>43041</v>
      </c>
      <c r="F1220" s="10">
        <v>43041</v>
      </c>
      <c r="G1220" s="1">
        <v>2</v>
      </c>
      <c r="H1220" s="1">
        <v>7</v>
      </c>
      <c r="I1220" s="1">
        <f>IFERROR(Orders[[#This Row],[shipped_date]]-Orders[[#This Row],[order_date]],-1)</f>
        <v>3</v>
      </c>
    </row>
    <row r="1221" spans="1:9" x14ac:dyDescent="0.3">
      <c r="A1221" s="2">
        <v>1220</v>
      </c>
      <c r="B1221" s="1">
        <v>803</v>
      </c>
      <c r="C1221" s="1">
        <v>4</v>
      </c>
      <c r="D1221" s="10">
        <v>43039</v>
      </c>
      <c r="E1221" s="10">
        <v>43042</v>
      </c>
      <c r="F1221" s="10">
        <v>43042</v>
      </c>
      <c r="G1221" s="1">
        <v>2</v>
      </c>
      <c r="H1221" s="1">
        <v>6</v>
      </c>
      <c r="I1221" s="1">
        <f>IFERROR(Orders[[#This Row],[shipped_date]]-Orders[[#This Row],[order_date]],-1)</f>
        <v>3</v>
      </c>
    </row>
    <row r="1222" spans="1:9" x14ac:dyDescent="0.3">
      <c r="A1222" s="2">
        <v>1221</v>
      </c>
      <c r="B1222" s="1">
        <v>1290</v>
      </c>
      <c r="C1222" s="1">
        <v>4</v>
      </c>
      <c r="D1222" s="10">
        <v>43039</v>
      </c>
      <c r="E1222" s="10">
        <v>43041</v>
      </c>
      <c r="F1222" s="10">
        <v>43040</v>
      </c>
      <c r="G1222" s="1">
        <v>2</v>
      </c>
      <c r="H1222" s="1">
        <v>7</v>
      </c>
      <c r="I1222" s="1">
        <f>IFERROR(Orders[[#This Row],[shipped_date]]-Orders[[#This Row],[order_date]],-1)</f>
        <v>1</v>
      </c>
    </row>
    <row r="1223" spans="1:9" x14ac:dyDescent="0.3">
      <c r="A1223" s="2">
        <v>1222</v>
      </c>
      <c r="B1223" s="1">
        <v>482</v>
      </c>
      <c r="C1223" s="1">
        <v>4</v>
      </c>
      <c r="D1223" s="10">
        <v>43040</v>
      </c>
      <c r="E1223" s="10">
        <v>43043</v>
      </c>
      <c r="F1223" s="10">
        <v>43042</v>
      </c>
      <c r="G1223" s="1">
        <v>3</v>
      </c>
      <c r="H1223" s="1">
        <v>9</v>
      </c>
      <c r="I1223" s="1">
        <f>IFERROR(Orders[[#This Row],[shipped_date]]-Orders[[#This Row],[order_date]],-1)</f>
        <v>2</v>
      </c>
    </row>
    <row r="1224" spans="1:9" x14ac:dyDescent="0.3">
      <c r="A1224" s="2">
        <v>1223</v>
      </c>
      <c r="B1224" s="1">
        <v>1207</v>
      </c>
      <c r="C1224" s="1">
        <v>4</v>
      </c>
      <c r="D1224" s="10">
        <v>43041</v>
      </c>
      <c r="E1224" s="10">
        <v>43042</v>
      </c>
      <c r="F1224" s="10">
        <v>43042</v>
      </c>
      <c r="G1224" s="1">
        <v>2</v>
      </c>
      <c r="H1224" s="1">
        <v>6</v>
      </c>
      <c r="I1224" s="1">
        <f>IFERROR(Orders[[#This Row],[shipped_date]]-Orders[[#This Row],[order_date]],-1)</f>
        <v>1</v>
      </c>
    </row>
    <row r="1225" spans="1:9" x14ac:dyDescent="0.3">
      <c r="A1225" s="2">
        <v>1224</v>
      </c>
      <c r="B1225" s="1">
        <v>544</v>
      </c>
      <c r="C1225" s="1">
        <v>4</v>
      </c>
      <c r="D1225" s="10">
        <v>43042</v>
      </c>
      <c r="E1225" s="10">
        <v>43043</v>
      </c>
      <c r="F1225" s="10">
        <v>43043</v>
      </c>
      <c r="G1225" s="1">
        <v>2</v>
      </c>
      <c r="H1225" s="1">
        <v>6</v>
      </c>
      <c r="I1225" s="1">
        <f>IFERROR(Orders[[#This Row],[shipped_date]]-Orders[[#This Row],[order_date]],-1)</f>
        <v>1</v>
      </c>
    </row>
    <row r="1226" spans="1:9" x14ac:dyDescent="0.3">
      <c r="A1226" s="2">
        <v>1225</v>
      </c>
      <c r="B1226" s="1">
        <v>768</v>
      </c>
      <c r="C1226" s="1">
        <v>4</v>
      </c>
      <c r="D1226" s="10">
        <v>43043</v>
      </c>
      <c r="E1226" s="10">
        <v>43044</v>
      </c>
      <c r="F1226" s="10">
        <v>43046</v>
      </c>
      <c r="G1226" s="1">
        <v>1</v>
      </c>
      <c r="H1226" s="1">
        <v>2</v>
      </c>
      <c r="I1226" s="1">
        <f>IFERROR(Orders[[#This Row],[shipped_date]]-Orders[[#This Row],[order_date]],-1)</f>
        <v>3</v>
      </c>
    </row>
    <row r="1227" spans="1:9" x14ac:dyDescent="0.3">
      <c r="A1227" s="2">
        <v>1226</v>
      </c>
      <c r="B1227" s="1">
        <v>226</v>
      </c>
      <c r="C1227" s="1">
        <v>4</v>
      </c>
      <c r="D1227" s="10">
        <v>43043</v>
      </c>
      <c r="E1227" s="10">
        <v>43046</v>
      </c>
      <c r="F1227" s="10">
        <v>43045</v>
      </c>
      <c r="G1227" s="1">
        <v>2</v>
      </c>
      <c r="H1227" s="1">
        <v>7</v>
      </c>
      <c r="I1227" s="1">
        <f>IFERROR(Orders[[#This Row],[shipped_date]]-Orders[[#This Row],[order_date]],-1)</f>
        <v>2</v>
      </c>
    </row>
    <row r="1228" spans="1:9" x14ac:dyDescent="0.3">
      <c r="A1228" s="2">
        <v>1227</v>
      </c>
      <c r="B1228" s="1">
        <v>702</v>
      </c>
      <c r="C1228" s="1">
        <v>4</v>
      </c>
      <c r="D1228" s="10">
        <v>43043</v>
      </c>
      <c r="E1228" s="10">
        <v>43046</v>
      </c>
      <c r="F1228" s="10">
        <v>43045</v>
      </c>
      <c r="G1228" s="1">
        <v>2</v>
      </c>
      <c r="H1228" s="1">
        <v>6</v>
      </c>
      <c r="I1228" s="1">
        <f>IFERROR(Orders[[#This Row],[shipped_date]]-Orders[[#This Row],[order_date]],-1)</f>
        <v>2</v>
      </c>
    </row>
    <row r="1229" spans="1:9" x14ac:dyDescent="0.3">
      <c r="A1229" s="2">
        <v>1228</v>
      </c>
      <c r="B1229" s="1">
        <v>1041</v>
      </c>
      <c r="C1229" s="1">
        <v>4</v>
      </c>
      <c r="D1229" s="10">
        <v>43043</v>
      </c>
      <c r="E1229" s="10">
        <v>43045</v>
      </c>
      <c r="F1229" s="10">
        <v>43045</v>
      </c>
      <c r="G1229" s="1">
        <v>2</v>
      </c>
      <c r="H1229" s="1">
        <v>6</v>
      </c>
      <c r="I1229" s="1">
        <f>IFERROR(Orders[[#This Row],[shipped_date]]-Orders[[#This Row],[order_date]],-1)</f>
        <v>2</v>
      </c>
    </row>
    <row r="1230" spans="1:9" x14ac:dyDescent="0.3">
      <c r="A1230" s="2">
        <v>1229</v>
      </c>
      <c r="B1230" s="1">
        <v>89</v>
      </c>
      <c r="C1230" s="1">
        <v>4</v>
      </c>
      <c r="D1230" s="10">
        <v>43044</v>
      </c>
      <c r="E1230" s="10">
        <v>43047</v>
      </c>
      <c r="F1230" s="10">
        <v>43045</v>
      </c>
      <c r="G1230" s="1">
        <v>1</v>
      </c>
      <c r="H1230" s="1">
        <v>3</v>
      </c>
      <c r="I1230" s="1">
        <f>IFERROR(Orders[[#This Row],[shipped_date]]-Orders[[#This Row],[order_date]],-1)</f>
        <v>1</v>
      </c>
    </row>
    <row r="1231" spans="1:9" x14ac:dyDescent="0.3">
      <c r="A1231" s="2">
        <v>1230</v>
      </c>
      <c r="B1231" s="1">
        <v>1107</v>
      </c>
      <c r="C1231" s="1">
        <v>4</v>
      </c>
      <c r="D1231" s="10">
        <v>43044</v>
      </c>
      <c r="E1231" s="10">
        <v>43045</v>
      </c>
      <c r="F1231" s="10">
        <v>43046</v>
      </c>
      <c r="G1231" s="1">
        <v>2</v>
      </c>
      <c r="H1231" s="1">
        <v>6</v>
      </c>
      <c r="I1231" s="1">
        <f>IFERROR(Orders[[#This Row],[shipped_date]]-Orders[[#This Row],[order_date]],-1)</f>
        <v>2</v>
      </c>
    </row>
    <row r="1232" spans="1:9" x14ac:dyDescent="0.3">
      <c r="A1232" s="2">
        <v>1231</v>
      </c>
      <c r="B1232" s="1">
        <v>1180</v>
      </c>
      <c r="C1232" s="1">
        <v>4</v>
      </c>
      <c r="D1232" s="10">
        <v>43044</v>
      </c>
      <c r="E1232" s="10">
        <v>43046</v>
      </c>
      <c r="F1232" s="10">
        <v>43045</v>
      </c>
      <c r="G1232" s="1">
        <v>2</v>
      </c>
      <c r="H1232" s="1">
        <v>6</v>
      </c>
      <c r="I1232" s="1">
        <f>IFERROR(Orders[[#This Row],[shipped_date]]-Orders[[#This Row],[order_date]],-1)</f>
        <v>1</v>
      </c>
    </row>
    <row r="1233" spans="1:9" x14ac:dyDescent="0.3">
      <c r="A1233" s="2">
        <v>1232</v>
      </c>
      <c r="B1233" s="1">
        <v>665</v>
      </c>
      <c r="C1233" s="1">
        <v>4</v>
      </c>
      <c r="D1233" s="10">
        <v>43045</v>
      </c>
      <c r="E1233" s="10">
        <v>43046</v>
      </c>
      <c r="F1233" s="10">
        <v>43048</v>
      </c>
      <c r="G1233" s="1">
        <v>1</v>
      </c>
      <c r="H1233" s="1">
        <v>3</v>
      </c>
      <c r="I1233" s="1">
        <f>IFERROR(Orders[[#This Row],[shipped_date]]-Orders[[#This Row],[order_date]],-1)</f>
        <v>3</v>
      </c>
    </row>
    <row r="1234" spans="1:9" x14ac:dyDescent="0.3">
      <c r="A1234" s="2">
        <v>1233</v>
      </c>
      <c r="B1234" s="1">
        <v>462</v>
      </c>
      <c r="C1234" s="1">
        <v>4</v>
      </c>
      <c r="D1234" s="10">
        <v>43045</v>
      </c>
      <c r="E1234" s="10">
        <v>43046</v>
      </c>
      <c r="F1234" s="10">
        <v>43047</v>
      </c>
      <c r="G1234" s="1">
        <v>2</v>
      </c>
      <c r="H1234" s="1">
        <v>6</v>
      </c>
      <c r="I1234" s="1">
        <f>IFERROR(Orders[[#This Row],[shipped_date]]-Orders[[#This Row],[order_date]],-1)</f>
        <v>2</v>
      </c>
    </row>
    <row r="1235" spans="1:9" x14ac:dyDescent="0.3">
      <c r="A1235" s="2">
        <v>1234</v>
      </c>
      <c r="B1235" s="1">
        <v>19</v>
      </c>
      <c r="C1235" s="1">
        <v>3</v>
      </c>
      <c r="D1235" s="10">
        <v>43046</v>
      </c>
      <c r="E1235" s="10">
        <v>43046</v>
      </c>
      <c r="F1235" s="1" t="s">
        <v>31</v>
      </c>
      <c r="G1235" s="1">
        <v>2</v>
      </c>
      <c r="H1235" s="1">
        <v>6</v>
      </c>
      <c r="I1235" s="1">
        <f>IFERROR(Orders[[#This Row],[shipped_date]]-Orders[[#This Row],[order_date]],-1)</f>
        <v>-1</v>
      </c>
    </row>
    <row r="1236" spans="1:9" x14ac:dyDescent="0.3">
      <c r="A1236" s="2">
        <v>1235</v>
      </c>
      <c r="B1236" s="1">
        <v>210</v>
      </c>
      <c r="C1236" s="1">
        <v>4</v>
      </c>
      <c r="D1236" s="10">
        <v>43046</v>
      </c>
      <c r="E1236" s="10">
        <v>43047</v>
      </c>
      <c r="F1236" s="10">
        <v>43048</v>
      </c>
      <c r="G1236" s="1">
        <v>2</v>
      </c>
      <c r="H1236" s="1">
        <v>6</v>
      </c>
      <c r="I1236" s="1">
        <f>IFERROR(Orders[[#This Row],[shipped_date]]-Orders[[#This Row],[order_date]],-1)</f>
        <v>2</v>
      </c>
    </row>
    <row r="1237" spans="1:9" x14ac:dyDescent="0.3">
      <c r="A1237" s="2">
        <v>1236</v>
      </c>
      <c r="B1237" s="1">
        <v>243</v>
      </c>
      <c r="C1237" s="1">
        <v>4</v>
      </c>
      <c r="D1237" s="10">
        <v>43047</v>
      </c>
      <c r="E1237" s="10">
        <v>43050</v>
      </c>
      <c r="F1237" s="10">
        <v>43048</v>
      </c>
      <c r="G1237" s="1">
        <v>2</v>
      </c>
      <c r="H1237" s="1">
        <v>7</v>
      </c>
      <c r="I1237" s="1">
        <f>IFERROR(Orders[[#This Row],[shipped_date]]-Orders[[#This Row],[order_date]],-1)</f>
        <v>1</v>
      </c>
    </row>
    <row r="1238" spans="1:9" x14ac:dyDescent="0.3">
      <c r="A1238" s="2">
        <v>1237</v>
      </c>
      <c r="B1238" s="1">
        <v>571</v>
      </c>
      <c r="C1238" s="1">
        <v>4</v>
      </c>
      <c r="D1238" s="10">
        <v>43048</v>
      </c>
      <c r="E1238" s="10">
        <v>43051</v>
      </c>
      <c r="F1238" s="10">
        <v>43050</v>
      </c>
      <c r="G1238" s="1">
        <v>1</v>
      </c>
      <c r="H1238" s="1">
        <v>2</v>
      </c>
      <c r="I1238" s="1">
        <f>IFERROR(Orders[[#This Row],[shipped_date]]-Orders[[#This Row],[order_date]],-1)</f>
        <v>2</v>
      </c>
    </row>
    <row r="1239" spans="1:9" x14ac:dyDescent="0.3">
      <c r="A1239" s="2">
        <v>1238</v>
      </c>
      <c r="B1239" s="1">
        <v>998</v>
      </c>
      <c r="C1239" s="1">
        <v>4</v>
      </c>
      <c r="D1239" s="10">
        <v>43048</v>
      </c>
      <c r="E1239" s="10">
        <v>43049</v>
      </c>
      <c r="F1239" s="10">
        <v>43050</v>
      </c>
      <c r="G1239" s="1">
        <v>2</v>
      </c>
      <c r="H1239" s="1">
        <v>6</v>
      </c>
      <c r="I1239" s="1">
        <f>IFERROR(Orders[[#This Row],[shipped_date]]-Orders[[#This Row],[order_date]],-1)</f>
        <v>2</v>
      </c>
    </row>
    <row r="1240" spans="1:9" x14ac:dyDescent="0.3">
      <c r="A1240" s="2">
        <v>1239</v>
      </c>
      <c r="B1240" s="1">
        <v>1197</v>
      </c>
      <c r="C1240" s="1">
        <v>4</v>
      </c>
      <c r="D1240" s="10">
        <v>43048</v>
      </c>
      <c r="E1240" s="10">
        <v>43049</v>
      </c>
      <c r="F1240" s="10">
        <v>43050</v>
      </c>
      <c r="G1240" s="1">
        <v>2</v>
      </c>
      <c r="H1240" s="1">
        <v>7</v>
      </c>
      <c r="I1240" s="1">
        <f>IFERROR(Orders[[#This Row],[shipped_date]]-Orders[[#This Row],[order_date]],-1)</f>
        <v>2</v>
      </c>
    </row>
    <row r="1241" spans="1:9" x14ac:dyDescent="0.3">
      <c r="A1241" s="2">
        <v>1240</v>
      </c>
      <c r="B1241" s="1">
        <v>903</v>
      </c>
      <c r="C1241" s="1">
        <v>4</v>
      </c>
      <c r="D1241" s="10">
        <v>43049</v>
      </c>
      <c r="E1241" s="10">
        <v>43050</v>
      </c>
      <c r="F1241" s="10">
        <v>43050</v>
      </c>
      <c r="G1241" s="1">
        <v>2</v>
      </c>
      <c r="H1241" s="1">
        <v>7</v>
      </c>
      <c r="I1241" s="1">
        <f>IFERROR(Orders[[#This Row],[shipped_date]]-Orders[[#This Row],[order_date]],-1)</f>
        <v>1</v>
      </c>
    </row>
    <row r="1242" spans="1:9" x14ac:dyDescent="0.3">
      <c r="A1242" s="2">
        <v>1241</v>
      </c>
      <c r="B1242" s="1">
        <v>1170</v>
      </c>
      <c r="C1242" s="1">
        <v>4</v>
      </c>
      <c r="D1242" s="10">
        <v>43049</v>
      </c>
      <c r="E1242" s="10">
        <v>43051</v>
      </c>
      <c r="F1242" s="10">
        <v>43050</v>
      </c>
      <c r="G1242" s="1">
        <v>2</v>
      </c>
      <c r="H1242" s="1">
        <v>7</v>
      </c>
      <c r="I1242" s="1">
        <f>IFERROR(Orders[[#This Row],[shipped_date]]-Orders[[#This Row],[order_date]],-1)</f>
        <v>1</v>
      </c>
    </row>
    <row r="1243" spans="1:9" x14ac:dyDescent="0.3">
      <c r="A1243" s="2">
        <v>1242</v>
      </c>
      <c r="B1243" s="1">
        <v>303</v>
      </c>
      <c r="C1243" s="1">
        <v>4</v>
      </c>
      <c r="D1243" s="10">
        <v>43050</v>
      </c>
      <c r="E1243" s="10">
        <v>43051</v>
      </c>
      <c r="F1243" s="10">
        <v>43051</v>
      </c>
      <c r="G1243" s="1">
        <v>2</v>
      </c>
      <c r="H1243" s="1">
        <v>6</v>
      </c>
      <c r="I1243" s="1">
        <f>IFERROR(Orders[[#This Row],[shipped_date]]-Orders[[#This Row],[order_date]],-1)</f>
        <v>1</v>
      </c>
    </row>
    <row r="1244" spans="1:9" x14ac:dyDescent="0.3">
      <c r="A1244" s="2">
        <v>1243</v>
      </c>
      <c r="B1244" s="1">
        <v>346</v>
      </c>
      <c r="C1244" s="1">
        <v>4</v>
      </c>
      <c r="D1244" s="10">
        <v>43050</v>
      </c>
      <c r="E1244" s="10">
        <v>43052</v>
      </c>
      <c r="F1244" s="10">
        <v>43053</v>
      </c>
      <c r="G1244" s="1">
        <v>2</v>
      </c>
      <c r="H1244" s="1">
        <v>6</v>
      </c>
      <c r="I1244" s="1">
        <f>IFERROR(Orders[[#This Row],[shipped_date]]-Orders[[#This Row],[order_date]],-1)</f>
        <v>3</v>
      </c>
    </row>
    <row r="1245" spans="1:9" x14ac:dyDescent="0.3">
      <c r="A1245" s="2">
        <v>1244</v>
      </c>
      <c r="B1245" s="1">
        <v>333</v>
      </c>
      <c r="C1245" s="1">
        <v>4</v>
      </c>
      <c r="D1245" s="10">
        <v>43051</v>
      </c>
      <c r="E1245" s="10">
        <v>43053</v>
      </c>
      <c r="F1245" s="10">
        <v>43052</v>
      </c>
      <c r="G1245" s="1">
        <v>2</v>
      </c>
      <c r="H1245" s="1">
        <v>6</v>
      </c>
      <c r="I1245" s="1">
        <f>IFERROR(Orders[[#This Row],[shipped_date]]-Orders[[#This Row],[order_date]],-1)</f>
        <v>1</v>
      </c>
    </row>
    <row r="1246" spans="1:9" x14ac:dyDescent="0.3">
      <c r="A1246" s="2">
        <v>1245</v>
      </c>
      <c r="B1246" s="1">
        <v>1166</v>
      </c>
      <c r="C1246" s="1">
        <v>4</v>
      </c>
      <c r="D1246" s="10">
        <v>43052</v>
      </c>
      <c r="E1246" s="10">
        <v>43055</v>
      </c>
      <c r="F1246" s="10">
        <v>43053</v>
      </c>
      <c r="G1246" s="1">
        <v>2</v>
      </c>
      <c r="H1246" s="1">
        <v>7</v>
      </c>
      <c r="I1246" s="1">
        <f>IFERROR(Orders[[#This Row],[shipped_date]]-Orders[[#This Row],[order_date]],-1)</f>
        <v>1</v>
      </c>
    </row>
    <row r="1247" spans="1:9" x14ac:dyDescent="0.3">
      <c r="A1247" s="2">
        <v>1246</v>
      </c>
      <c r="B1247" s="1">
        <v>1329</v>
      </c>
      <c r="C1247" s="1">
        <v>4</v>
      </c>
      <c r="D1247" s="10">
        <v>43052</v>
      </c>
      <c r="E1247" s="10">
        <v>43055</v>
      </c>
      <c r="F1247" s="10">
        <v>43055</v>
      </c>
      <c r="G1247" s="1">
        <v>2</v>
      </c>
      <c r="H1247" s="1">
        <v>7</v>
      </c>
      <c r="I1247" s="1">
        <f>IFERROR(Orders[[#This Row],[shipped_date]]-Orders[[#This Row],[order_date]],-1)</f>
        <v>3</v>
      </c>
    </row>
    <row r="1248" spans="1:9" x14ac:dyDescent="0.3">
      <c r="A1248" s="2">
        <v>1247</v>
      </c>
      <c r="B1248" s="1">
        <v>426</v>
      </c>
      <c r="C1248" s="1">
        <v>4</v>
      </c>
      <c r="D1248" s="10">
        <v>43055</v>
      </c>
      <c r="E1248" s="10">
        <v>43057</v>
      </c>
      <c r="F1248" s="10">
        <v>43056</v>
      </c>
      <c r="G1248" s="1">
        <v>1</v>
      </c>
      <c r="H1248" s="1">
        <v>2</v>
      </c>
      <c r="I1248" s="1">
        <f>IFERROR(Orders[[#This Row],[shipped_date]]-Orders[[#This Row],[order_date]],-1)</f>
        <v>1</v>
      </c>
    </row>
    <row r="1249" spans="1:9" x14ac:dyDescent="0.3">
      <c r="A1249" s="2">
        <v>1248</v>
      </c>
      <c r="B1249" s="1">
        <v>1367</v>
      </c>
      <c r="C1249" s="1">
        <v>4</v>
      </c>
      <c r="D1249" s="10">
        <v>43055</v>
      </c>
      <c r="E1249" s="10">
        <v>43056</v>
      </c>
      <c r="F1249" s="10">
        <v>43057</v>
      </c>
      <c r="G1249" s="1">
        <v>1</v>
      </c>
      <c r="H1249" s="1">
        <v>3</v>
      </c>
      <c r="I1249" s="1">
        <f>IFERROR(Orders[[#This Row],[shipped_date]]-Orders[[#This Row],[order_date]],-1)</f>
        <v>2</v>
      </c>
    </row>
    <row r="1250" spans="1:9" x14ac:dyDescent="0.3">
      <c r="A1250" s="2">
        <v>1249</v>
      </c>
      <c r="B1250" s="1">
        <v>545</v>
      </c>
      <c r="C1250" s="1">
        <v>4</v>
      </c>
      <c r="D1250" s="10">
        <v>43056</v>
      </c>
      <c r="E1250" s="10">
        <v>43057</v>
      </c>
      <c r="F1250" s="10">
        <v>43059</v>
      </c>
      <c r="G1250" s="1">
        <v>2</v>
      </c>
      <c r="H1250" s="1">
        <v>6</v>
      </c>
      <c r="I1250" s="1">
        <f>IFERROR(Orders[[#This Row],[shipped_date]]-Orders[[#This Row],[order_date]],-1)</f>
        <v>3</v>
      </c>
    </row>
    <row r="1251" spans="1:9" x14ac:dyDescent="0.3">
      <c r="A1251" s="2">
        <v>1250</v>
      </c>
      <c r="B1251" s="1">
        <v>1188</v>
      </c>
      <c r="C1251" s="1">
        <v>4</v>
      </c>
      <c r="D1251" s="10">
        <v>43056</v>
      </c>
      <c r="E1251" s="10">
        <v>43058</v>
      </c>
      <c r="F1251" s="10">
        <v>43057</v>
      </c>
      <c r="G1251" s="1">
        <v>2</v>
      </c>
      <c r="H1251" s="1">
        <v>6</v>
      </c>
      <c r="I1251" s="1">
        <f>IFERROR(Orders[[#This Row],[shipped_date]]-Orders[[#This Row],[order_date]],-1)</f>
        <v>1</v>
      </c>
    </row>
    <row r="1252" spans="1:9" x14ac:dyDescent="0.3">
      <c r="A1252" s="2">
        <v>1251</v>
      </c>
      <c r="B1252" s="1">
        <v>289</v>
      </c>
      <c r="C1252" s="1">
        <v>4</v>
      </c>
      <c r="D1252" s="10">
        <v>43056</v>
      </c>
      <c r="E1252" s="10">
        <v>43058</v>
      </c>
      <c r="F1252" s="10">
        <v>43058</v>
      </c>
      <c r="G1252" s="1">
        <v>3</v>
      </c>
      <c r="H1252" s="1">
        <v>9</v>
      </c>
      <c r="I1252" s="1">
        <f>IFERROR(Orders[[#This Row],[shipped_date]]-Orders[[#This Row],[order_date]],-1)</f>
        <v>2</v>
      </c>
    </row>
    <row r="1253" spans="1:9" x14ac:dyDescent="0.3">
      <c r="A1253" s="2">
        <v>1252</v>
      </c>
      <c r="B1253" s="1">
        <v>110</v>
      </c>
      <c r="C1253" s="1">
        <v>4</v>
      </c>
      <c r="D1253" s="10">
        <v>43057</v>
      </c>
      <c r="E1253" s="10">
        <v>43059</v>
      </c>
      <c r="F1253" s="10">
        <v>43060</v>
      </c>
      <c r="G1253" s="1">
        <v>1</v>
      </c>
      <c r="H1253" s="1">
        <v>3</v>
      </c>
      <c r="I1253" s="1">
        <f>IFERROR(Orders[[#This Row],[shipped_date]]-Orders[[#This Row],[order_date]],-1)</f>
        <v>3</v>
      </c>
    </row>
    <row r="1254" spans="1:9" x14ac:dyDescent="0.3">
      <c r="A1254" s="2">
        <v>1253</v>
      </c>
      <c r="B1254" s="1">
        <v>44</v>
      </c>
      <c r="C1254" s="1">
        <v>4</v>
      </c>
      <c r="D1254" s="10">
        <v>43057</v>
      </c>
      <c r="E1254" s="10">
        <v>43060</v>
      </c>
      <c r="F1254" s="10">
        <v>43060</v>
      </c>
      <c r="G1254" s="1">
        <v>2</v>
      </c>
      <c r="H1254" s="1">
        <v>6</v>
      </c>
      <c r="I1254" s="1">
        <f>IFERROR(Orders[[#This Row],[shipped_date]]-Orders[[#This Row],[order_date]],-1)</f>
        <v>3</v>
      </c>
    </row>
    <row r="1255" spans="1:9" x14ac:dyDescent="0.3">
      <c r="A1255" s="2">
        <v>1254</v>
      </c>
      <c r="B1255" s="1">
        <v>1098</v>
      </c>
      <c r="C1255" s="1">
        <v>4</v>
      </c>
      <c r="D1255" s="10">
        <v>43057</v>
      </c>
      <c r="E1255" s="10">
        <v>43058</v>
      </c>
      <c r="F1255" s="10">
        <v>43058</v>
      </c>
      <c r="G1255" s="1">
        <v>2</v>
      </c>
      <c r="H1255" s="1">
        <v>7</v>
      </c>
      <c r="I1255" s="1">
        <f>IFERROR(Orders[[#This Row],[shipped_date]]-Orders[[#This Row],[order_date]],-1)</f>
        <v>1</v>
      </c>
    </row>
    <row r="1256" spans="1:9" x14ac:dyDescent="0.3">
      <c r="A1256" s="2">
        <v>1255</v>
      </c>
      <c r="B1256" s="1">
        <v>375</v>
      </c>
      <c r="C1256" s="1">
        <v>4</v>
      </c>
      <c r="D1256" s="10">
        <v>43058</v>
      </c>
      <c r="E1256" s="10">
        <v>43059</v>
      </c>
      <c r="F1256" s="10">
        <v>43060</v>
      </c>
      <c r="G1256" s="1">
        <v>2</v>
      </c>
      <c r="H1256" s="1">
        <v>6</v>
      </c>
      <c r="I1256" s="1">
        <f>IFERROR(Orders[[#This Row],[shipped_date]]-Orders[[#This Row],[order_date]],-1)</f>
        <v>2</v>
      </c>
    </row>
    <row r="1257" spans="1:9" x14ac:dyDescent="0.3">
      <c r="A1257" s="2">
        <v>1256</v>
      </c>
      <c r="B1257" s="1">
        <v>458</v>
      </c>
      <c r="C1257" s="1">
        <v>4</v>
      </c>
      <c r="D1257" s="10">
        <v>43058</v>
      </c>
      <c r="E1257" s="10">
        <v>43059</v>
      </c>
      <c r="F1257" s="10">
        <v>43061</v>
      </c>
      <c r="G1257" s="1">
        <v>2</v>
      </c>
      <c r="H1257" s="1">
        <v>6</v>
      </c>
      <c r="I1257" s="1">
        <f>IFERROR(Orders[[#This Row],[shipped_date]]-Orders[[#This Row],[order_date]],-1)</f>
        <v>3</v>
      </c>
    </row>
    <row r="1258" spans="1:9" x14ac:dyDescent="0.3">
      <c r="A1258" s="2">
        <v>1257</v>
      </c>
      <c r="B1258" s="1">
        <v>1136</v>
      </c>
      <c r="C1258" s="1">
        <v>4</v>
      </c>
      <c r="D1258" s="10">
        <v>43058</v>
      </c>
      <c r="E1258" s="10">
        <v>43061</v>
      </c>
      <c r="F1258" s="10">
        <v>43059</v>
      </c>
      <c r="G1258" s="1">
        <v>2</v>
      </c>
      <c r="H1258" s="1">
        <v>7</v>
      </c>
      <c r="I1258" s="1">
        <f>IFERROR(Orders[[#This Row],[shipped_date]]-Orders[[#This Row],[order_date]],-1)</f>
        <v>1</v>
      </c>
    </row>
    <row r="1259" spans="1:9" x14ac:dyDescent="0.3">
      <c r="A1259" s="2">
        <v>1258</v>
      </c>
      <c r="B1259" s="1">
        <v>1099</v>
      </c>
      <c r="C1259" s="1">
        <v>4</v>
      </c>
      <c r="D1259" s="10">
        <v>43059</v>
      </c>
      <c r="E1259" s="10">
        <v>43060</v>
      </c>
      <c r="F1259" s="10">
        <v>43061</v>
      </c>
      <c r="G1259" s="1">
        <v>2</v>
      </c>
      <c r="H1259" s="1">
        <v>7</v>
      </c>
      <c r="I1259" s="1">
        <f>IFERROR(Orders[[#This Row],[shipped_date]]-Orders[[#This Row],[order_date]],-1)</f>
        <v>2</v>
      </c>
    </row>
    <row r="1260" spans="1:9" x14ac:dyDescent="0.3">
      <c r="A1260" s="2">
        <v>1259</v>
      </c>
      <c r="B1260" s="1">
        <v>4</v>
      </c>
      <c r="C1260" s="1">
        <v>3</v>
      </c>
      <c r="D1260" s="10">
        <v>43060</v>
      </c>
      <c r="E1260" s="10">
        <v>43060</v>
      </c>
      <c r="F1260" s="1" t="s">
        <v>31</v>
      </c>
      <c r="G1260" s="1">
        <v>2</v>
      </c>
      <c r="H1260" s="1">
        <v>7</v>
      </c>
      <c r="I1260" s="1">
        <f>IFERROR(Orders[[#This Row],[shipped_date]]-Orders[[#This Row],[order_date]],-1)</f>
        <v>-1</v>
      </c>
    </row>
    <row r="1261" spans="1:9" x14ac:dyDescent="0.3">
      <c r="A1261" s="2">
        <v>1260</v>
      </c>
      <c r="B1261" s="1">
        <v>1117</v>
      </c>
      <c r="C1261" s="1">
        <v>4</v>
      </c>
      <c r="D1261" s="10">
        <v>43061</v>
      </c>
      <c r="E1261" s="10">
        <v>43062</v>
      </c>
      <c r="F1261" s="10">
        <v>43063</v>
      </c>
      <c r="G1261" s="1">
        <v>2</v>
      </c>
      <c r="H1261" s="1">
        <v>6</v>
      </c>
      <c r="I1261" s="1">
        <f>IFERROR(Orders[[#This Row],[shipped_date]]-Orders[[#This Row],[order_date]],-1)</f>
        <v>2</v>
      </c>
    </row>
    <row r="1262" spans="1:9" x14ac:dyDescent="0.3">
      <c r="A1262" s="2">
        <v>1261</v>
      </c>
      <c r="B1262" s="1">
        <v>435</v>
      </c>
      <c r="C1262" s="1">
        <v>4</v>
      </c>
      <c r="D1262" s="10">
        <v>43062</v>
      </c>
      <c r="E1262" s="10">
        <v>43064</v>
      </c>
      <c r="F1262" s="10">
        <v>43063</v>
      </c>
      <c r="G1262" s="1">
        <v>2</v>
      </c>
      <c r="H1262" s="1">
        <v>7</v>
      </c>
      <c r="I1262" s="1">
        <f>IFERROR(Orders[[#This Row],[shipped_date]]-Orders[[#This Row],[order_date]],-1)</f>
        <v>1</v>
      </c>
    </row>
    <row r="1263" spans="1:9" x14ac:dyDescent="0.3">
      <c r="A1263" s="2">
        <v>1262</v>
      </c>
      <c r="B1263" s="1">
        <v>509</v>
      </c>
      <c r="C1263" s="1">
        <v>4</v>
      </c>
      <c r="D1263" s="10">
        <v>43062</v>
      </c>
      <c r="E1263" s="10">
        <v>43065</v>
      </c>
      <c r="F1263" s="10">
        <v>43065</v>
      </c>
      <c r="G1263" s="1">
        <v>2</v>
      </c>
      <c r="H1263" s="1">
        <v>6</v>
      </c>
      <c r="I1263" s="1">
        <f>IFERROR(Orders[[#This Row],[shipped_date]]-Orders[[#This Row],[order_date]],-1)</f>
        <v>3</v>
      </c>
    </row>
    <row r="1264" spans="1:9" x14ac:dyDescent="0.3">
      <c r="A1264" s="2">
        <v>1263</v>
      </c>
      <c r="B1264" s="1">
        <v>1408</v>
      </c>
      <c r="C1264" s="1">
        <v>4</v>
      </c>
      <c r="D1264" s="10">
        <v>43062</v>
      </c>
      <c r="E1264" s="10">
        <v>43065</v>
      </c>
      <c r="F1264" s="10">
        <v>43065</v>
      </c>
      <c r="G1264" s="1">
        <v>2</v>
      </c>
      <c r="H1264" s="1">
        <v>6</v>
      </c>
      <c r="I1264" s="1">
        <f>IFERROR(Orders[[#This Row],[shipped_date]]-Orders[[#This Row],[order_date]],-1)</f>
        <v>3</v>
      </c>
    </row>
    <row r="1265" spans="1:9" x14ac:dyDescent="0.3">
      <c r="A1265" s="2">
        <v>1264</v>
      </c>
      <c r="B1265" s="1">
        <v>113</v>
      </c>
      <c r="C1265" s="1">
        <v>4</v>
      </c>
      <c r="D1265" s="10">
        <v>43063</v>
      </c>
      <c r="E1265" s="10">
        <v>43066</v>
      </c>
      <c r="F1265" s="10">
        <v>43064</v>
      </c>
      <c r="G1265" s="1">
        <v>2</v>
      </c>
      <c r="H1265" s="1">
        <v>6</v>
      </c>
      <c r="I1265" s="1">
        <f>IFERROR(Orders[[#This Row],[shipped_date]]-Orders[[#This Row],[order_date]],-1)</f>
        <v>1</v>
      </c>
    </row>
    <row r="1266" spans="1:9" x14ac:dyDescent="0.3">
      <c r="A1266" s="2">
        <v>1265</v>
      </c>
      <c r="B1266" s="1">
        <v>950</v>
      </c>
      <c r="C1266" s="1">
        <v>4</v>
      </c>
      <c r="D1266" s="10">
        <v>43063</v>
      </c>
      <c r="E1266" s="10">
        <v>43066</v>
      </c>
      <c r="F1266" s="10">
        <v>43066</v>
      </c>
      <c r="G1266" s="1">
        <v>2</v>
      </c>
      <c r="H1266" s="1">
        <v>7</v>
      </c>
      <c r="I1266" s="1">
        <f>IFERROR(Orders[[#This Row],[shipped_date]]-Orders[[#This Row],[order_date]],-1)</f>
        <v>3</v>
      </c>
    </row>
    <row r="1267" spans="1:9" x14ac:dyDescent="0.3">
      <c r="A1267" s="2">
        <v>1266</v>
      </c>
      <c r="B1267" s="1">
        <v>387</v>
      </c>
      <c r="C1267" s="1">
        <v>4</v>
      </c>
      <c r="D1267" s="10">
        <v>43064</v>
      </c>
      <c r="E1267" s="10">
        <v>43067</v>
      </c>
      <c r="F1267" s="10">
        <v>43066</v>
      </c>
      <c r="G1267" s="1">
        <v>2</v>
      </c>
      <c r="H1267" s="1">
        <v>6</v>
      </c>
      <c r="I1267" s="1">
        <f>IFERROR(Orders[[#This Row],[shipped_date]]-Orders[[#This Row],[order_date]],-1)</f>
        <v>2</v>
      </c>
    </row>
    <row r="1268" spans="1:9" x14ac:dyDescent="0.3">
      <c r="A1268" s="2">
        <v>1267</v>
      </c>
      <c r="B1268" s="1">
        <v>467</v>
      </c>
      <c r="C1268" s="1">
        <v>4</v>
      </c>
      <c r="D1268" s="10">
        <v>43064</v>
      </c>
      <c r="E1268" s="10">
        <v>43065</v>
      </c>
      <c r="F1268" s="10">
        <v>43065</v>
      </c>
      <c r="G1268" s="1">
        <v>2</v>
      </c>
      <c r="H1268" s="1">
        <v>6</v>
      </c>
      <c r="I1268" s="1">
        <f>IFERROR(Orders[[#This Row],[shipped_date]]-Orders[[#This Row],[order_date]],-1)</f>
        <v>1</v>
      </c>
    </row>
    <row r="1269" spans="1:9" x14ac:dyDescent="0.3">
      <c r="A1269" s="2">
        <v>1268</v>
      </c>
      <c r="B1269" s="1">
        <v>774</v>
      </c>
      <c r="C1269" s="1">
        <v>4</v>
      </c>
      <c r="D1269" s="10">
        <v>43065</v>
      </c>
      <c r="E1269" s="10">
        <v>43067</v>
      </c>
      <c r="F1269" s="10">
        <v>43068</v>
      </c>
      <c r="G1269" s="1">
        <v>1</v>
      </c>
      <c r="H1269" s="1">
        <v>3</v>
      </c>
      <c r="I1269" s="1">
        <f>IFERROR(Orders[[#This Row],[shipped_date]]-Orders[[#This Row],[order_date]],-1)</f>
        <v>3</v>
      </c>
    </row>
    <row r="1270" spans="1:9" x14ac:dyDescent="0.3">
      <c r="A1270" s="2">
        <v>1269</v>
      </c>
      <c r="B1270" s="1">
        <v>1236</v>
      </c>
      <c r="C1270" s="1">
        <v>4</v>
      </c>
      <c r="D1270" s="10">
        <v>43065</v>
      </c>
      <c r="E1270" s="10">
        <v>43068</v>
      </c>
      <c r="F1270" s="10">
        <v>43068</v>
      </c>
      <c r="G1270" s="1">
        <v>2</v>
      </c>
      <c r="H1270" s="1">
        <v>6</v>
      </c>
      <c r="I1270" s="1">
        <f>IFERROR(Orders[[#This Row],[shipped_date]]-Orders[[#This Row],[order_date]],-1)</f>
        <v>3</v>
      </c>
    </row>
    <row r="1271" spans="1:9" x14ac:dyDescent="0.3">
      <c r="A1271" s="2">
        <v>1270</v>
      </c>
      <c r="B1271" s="1">
        <v>1388</v>
      </c>
      <c r="C1271" s="1">
        <v>4</v>
      </c>
      <c r="D1271" s="10">
        <v>43065</v>
      </c>
      <c r="E1271" s="10">
        <v>43068</v>
      </c>
      <c r="F1271" s="10">
        <v>43068</v>
      </c>
      <c r="G1271" s="1">
        <v>2</v>
      </c>
      <c r="H1271" s="1">
        <v>6</v>
      </c>
      <c r="I1271" s="1">
        <f>IFERROR(Orders[[#This Row],[shipped_date]]-Orders[[#This Row],[order_date]],-1)</f>
        <v>3</v>
      </c>
    </row>
    <row r="1272" spans="1:9" x14ac:dyDescent="0.3">
      <c r="A1272" s="2">
        <v>1271</v>
      </c>
      <c r="B1272" s="1">
        <v>734</v>
      </c>
      <c r="C1272" s="1">
        <v>4</v>
      </c>
      <c r="D1272" s="10">
        <v>43066</v>
      </c>
      <c r="E1272" s="10">
        <v>43069</v>
      </c>
      <c r="F1272" s="10">
        <v>43069</v>
      </c>
      <c r="G1272" s="1">
        <v>2</v>
      </c>
      <c r="H1272" s="1">
        <v>6</v>
      </c>
      <c r="I1272" s="1">
        <f>IFERROR(Orders[[#This Row],[shipped_date]]-Orders[[#This Row],[order_date]],-1)</f>
        <v>3</v>
      </c>
    </row>
    <row r="1273" spans="1:9" x14ac:dyDescent="0.3">
      <c r="A1273" s="2">
        <v>1272</v>
      </c>
      <c r="B1273" s="1">
        <v>935</v>
      </c>
      <c r="C1273" s="1">
        <v>4</v>
      </c>
      <c r="D1273" s="10">
        <v>43066</v>
      </c>
      <c r="E1273" s="10">
        <v>43068</v>
      </c>
      <c r="F1273" s="10">
        <v>43069</v>
      </c>
      <c r="G1273" s="1">
        <v>2</v>
      </c>
      <c r="H1273" s="1">
        <v>6</v>
      </c>
      <c r="I1273" s="1">
        <f>IFERROR(Orders[[#This Row],[shipped_date]]-Orders[[#This Row],[order_date]],-1)</f>
        <v>3</v>
      </c>
    </row>
    <row r="1274" spans="1:9" x14ac:dyDescent="0.3">
      <c r="A1274" s="2">
        <v>1273</v>
      </c>
      <c r="B1274" s="1">
        <v>1268</v>
      </c>
      <c r="C1274" s="1">
        <v>4</v>
      </c>
      <c r="D1274" s="10">
        <v>43066</v>
      </c>
      <c r="E1274" s="10">
        <v>43068</v>
      </c>
      <c r="F1274" s="10">
        <v>43068</v>
      </c>
      <c r="G1274" s="1">
        <v>2</v>
      </c>
      <c r="H1274" s="1">
        <v>6</v>
      </c>
      <c r="I1274" s="1">
        <f>IFERROR(Orders[[#This Row],[shipped_date]]-Orders[[#This Row],[order_date]],-1)</f>
        <v>2</v>
      </c>
    </row>
    <row r="1275" spans="1:9" x14ac:dyDescent="0.3">
      <c r="A1275" s="2">
        <v>1274</v>
      </c>
      <c r="B1275" s="1">
        <v>1364</v>
      </c>
      <c r="C1275" s="1">
        <v>4</v>
      </c>
      <c r="D1275" s="10">
        <v>43067</v>
      </c>
      <c r="E1275" s="10">
        <v>43068</v>
      </c>
      <c r="F1275" s="10">
        <v>43070</v>
      </c>
      <c r="G1275" s="1">
        <v>2</v>
      </c>
      <c r="H1275" s="1">
        <v>7</v>
      </c>
      <c r="I1275" s="1">
        <f>IFERROR(Orders[[#This Row],[shipped_date]]-Orders[[#This Row],[order_date]],-1)</f>
        <v>3</v>
      </c>
    </row>
    <row r="1276" spans="1:9" x14ac:dyDescent="0.3">
      <c r="A1276" s="2">
        <v>1275</v>
      </c>
      <c r="B1276" s="1">
        <v>165</v>
      </c>
      <c r="C1276" s="1">
        <v>4</v>
      </c>
      <c r="D1276" s="10">
        <v>43068</v>
      </c>
      <c r="E1276" s="10">
        <v>43070</v>
      </c>
      <c r="F1276" s="10">
        <v>43069</v>
      </c>
      <c r="G1276" s="1">
        <v>1</v>
      </c>
      <c r="H1276" s="1">
        <v>2</v>
      </c>
      <c r="I1276" s="1">
        <f>IFERROR(Orders[[#This Row],[shipped_date]]-Orders[[#This Row],[order_date]],-1)</f>
        <v>1</v>
      </c>
    </row>
    <row r="1277" spans="1:9" x14ac:dyDescent="0.3">
      <c r="A1277" s="2">
        <v>1276</v>
      </c>
      <c r="B1277" s="1">
        <v>893</v>
      </c>
      <c r="C1277" s="1">
        <v>4</v>
      </c>
      <c r="D1277" s="10">
        <v>43069</v>
      </c>
      <c r="E1277" s="10">
        <v>43072</v>
      </c>
      <c r="F1277" s="10">
        <v>43071</v>
      </c>
      <c r="G1277" s="1">
        <v>2</v>
      </c>
      <c r="H1277" s="1">
        <v>6</v>
      </c>
      <c r="I1277" s="1">
        <f>IFERROR(Orders[[#This Row],[shipped_date]]-Orders[[#This Row],[order_date]],-1)</f>
        <v>2</v>
      </c>
    </row>
    <row r="1278" spans="1:9" x14ac:dyDescent="0.3">
      <c r="A1278" s="2">
        <v>1277</v>
      </c>
      <c r="B1278" s="1">
        <v>227</v>
      </c>
      <c r="C1278" s="1">
        <v>4</v>
      </c>
      <c r="D1278" s="10">
        <v>43070</v>
      </c>
      <c r="E1278" s="10">
        <v>43073</v>
      </c>
      <c r="F1278" s="10">
        <v>43071</v>
      </c>
      <c r="G1278" s="1">
        <v>2</v>
      </c>
      <c r="H1278" s="1">
        <v>6</v>
      </c>
      <c r="I1278" s="1">
        <f>IFERROR(Orders[[#This Row],[shipped_date]]-Orders[[#This Row],[order_date]],-1)</f>
        <v>1</v>
      </c>
    </row>
    <row r="1279" spans="1:9" x14ac:dyDescent="0.3">
      <c r="A1279" s="2">
        <v>1278</v>
      </c>
      <c r="B1279" s="1">
        <v>980</v>
      </c>
      <c r="C1279" s="1">
        <v>4</v>
      </c>
      <c r="D1279" s="10">
        <v>43070</v>
      </c>
      <c r="E1279" s="10">
        <v>43071</v>
      </c>
      <c r="F1279" s="10">
        <v>43073</v>
      </c>
      <c r="G1279" s="1">
        <v>2</v>
      </c>
      <c r="H1279" s="1">
        <v>7</v>
      </c>
      <c r="I1279" s="1">
        <f>IFERROR(Orders[[#This Row],[shipped_date]]-Orders[[#This Row],[order_date]],-1)</f>
        <v>3</v>
      </c>
    </row>
    <row r="1280" spans="1:9" x14ac:dyDescent="0.3">
      <c r="A1280" s="2">
        <v>1279</v>
      </c>
      <c r="B1280" s="1">
        <v>1014</v>
      </c>
      <c r="C1280" s="1">
        <v>4</v>
      </c>
      <c r="D1280" s="10">
        <v>43070</v>
      </c>
      <c r="E1280" s="10">
        <v>43073</v>
      </c>
      <c r="F1280" s="10">
        <v>43072</v>
      </c>
      <c r="G1280" s="1">
        <v>2</v>
      </c>
      <c r="H1280" s="1">
        <v>6</v>
      </c>
      <c r="I1280" s="1">
        <f>IFERROR(Orders[[#This Row],[shipped_date]]-Orders[[#This Row],[order_date]],-1)</f>
        <v>2</v>
      </c>
    </row>
    <row r="1281" spans="1:9" x14ac:dyDescent="0.3">
      <c r="A1281" s="2">
        <v>1280</v>
      </c>
      <c r="B1281" s="1">
        <v>123</v>
      </c>
      <c r="C1281" s="1">
        <v>4</v>
      </c>
      <c r="D1281" s="10">
        <v>43070</v>
      </c>
      <c r="E1281" s="10">
        <v>43072</v>
      </c>
      <c r="F1281" s="10">
        <v>43072</v>
      </c>
      <c r="G1281" s="1">
        <v>3</v>
      </c>
      <c r="H1281" s="1">
        <v>9</v>
      </c>
      <c r="I1281" s="1">
        <f>IFERROR(Orders[[#This Row],[shipped_date]]-Orders[[#This Row],[order_date]],-1)</f>
        <v>2</v>
      </c>
    </row>
    <row r="1282" spans="1:9" x14ac:dyDescent="0.3">
      <c r="A1282" s="2">
        <v>1281</v>
      </c>
      <c r="B1282" s="1">
        <v>1060</v>
      </c>
      <c r="C1282" s="1">
        <v>4</v>
      </c>
      <c r="D1282" s="10">
        <v>43071</v>
      </c>
      <c r="E1282" s="10">
        <v>43074</v>
      </c>
      <c r="F1282" s="10">
        <v>43074</v>
      </c>
      <c r="G1282" s="1">
        <v>2</v>
      </c>
      <c r="H1282" s="1">
        <v>6</v>
      </c>
      <c r="I1282" s="1">
        <f>IFERROR(Orders[[#This Row],[shipped_date]]-Orders[[#This Row],[order_date]],-1)</f>
        <v>3</v>
      </c>
    </row>
    <row r="1283" spans="1:9" x14ac:dyDescent="0.3">
      <c r="A1283" s="2">
        <v>1282</v>
      </c>
      <c r="B1283" s="1">
        <v>320</v>
      </c>
      <c r="C1283" s="1">
        <v>4</v>
      </c>
      <c r="D1283" s="10">
        <v>43072</v>
      </c>
      <c r="E1283" s="10">
        <v>43074</v>
      </c>
      <c r="F1283" s="10">
        <v>43074</v>
      </c>
      <c r="G1283" s="1">
        <v>2</v>
      </c>
      <c r="H1283" s="1">
        <v>6</v>
      </c>
      <c r="I1283" s="1">
        <f>IFERROR(Orders[[#This Row],[shipped_date]]-Orders[[#This Row],[order_date]],-1)</f>
        <v>2</v>
      </c>
    </row>
    <row r="1284" spans="1:9" x14ac:dyDescent="0.3">
      <c r="A1284" s="2">
        <v>1283</v>
      </c>
      <c r="B1284" s="1">
        <v>85</v>
      </c>
      <c r="C1284" s="1">
        <v>4</v>
      </c>
      <c r="D1284" s="10">
        <v>43073</v>
      </c>
      <c r="E1284" s="10">
        <v>43076</v>
      </c>
      <c r="F1284" s="10">
        <v>43076</v>
      </c>
      <c r="G1284" s="1">
        <v>2</v>
      </c>
      <c r="H1284" s="1">
        <v>7</v>
      </c>
      <c r="I1284" s="1">
        <f>IFERROR(Orders[[#This Row],[shipped_date]]-Orders[[#This Row],[order_date]],-1)</f>
        <v>3</v>
      </c>
    </row>
    <row r="1285" spans="1:9" x14ac:dyDescent="0.3">
      <c r="A1285" s="2">
        <v>1284</v>
      </c>
      <c r="B1285" s="1">
        <v>128</v>
      </c>
      <c r="C1285" s="1">
        <v>4</v>
      </c>
      <c r="D1285" s="10">
        <v>43073</v>
      </c>
      <c r="E1285" s="10">
        <v>43075</v>
      </c>
      <c r="F1285" s="10">
        <v>43076</v>
      </c>
      <c r="G1285" s="1">
        <v>2</v>
      </c>
      <c r="H1285" s="1">
        <v>7</v>
      </c>
      <c r="I1285" s="1">
        <f>IFERROR(Orders[[#This Row],[shipped_date]]-Orders[[#This Row],[order_date]],-1)</f>
        <v>3</v>
      </c>
    </row>
    <row r="1286" spans="1:9" x14ac:dyDescent="0.3">
      <c r="A1286" s="2">
        <v>1285</v>
      </c>
      <c r="B1286" s="1">
        <v>262</v>
      </c>
      <c r="C1286" s="1">
        <v>4</v>
      </c>
      <c r="D1286" s="10">
        <v>43073</v>
      </c>
      <c r="E1286" s="10">
        <v>43076</v>
      </c>
      <c r="F1286" s="10">
        <v>43076</v>
      </c>
      <c r="G1286" s="1">
        <v>2</v>
      </c>
      <c r="H1286" s="1">
        <v>7</v>
      </c>
      <c r="I1286" s="1">
        <f>IFERROR(Orders[[#This Row],[shipped_date]]-Orders[[#This Row],[order_date]],-1)</f>
        <v>3</v>
      </c>
    </row>
    <row r="1287" spans="1:9" x14ac:dyDescent="0.3">
      <c r="A1287" s="2">
        <v>1286</v>
      </c>
      <c r="B1287" s="1">
        <v>1033</v>
      </c>
      <c r="C1287" s="1">
        <v>4</v>
      </c>
      <c r="D1287" s="10">
        <v>43073</v>
      </c>
      <c r="E1287" s="10">
        <v>43076</v>
      </c>
      <c r="F1287" s="10">
        <v>43075</v>
      </c>
      <c r="G1287" s="1">
        <v>2</v>
      </c>
      <c r="H1287" s="1">
        <v>7</v>
      </c>
      <c r="I1287" s="1">
        <f>IFERROR(Orders[[#This Row],[shipped_date]]-Orders[[#This Row],[order_date]],-1)</f>
        <v>2</v>
      </c>
    </row>
    <row r="1288" spans="1:9" x14ac:dyDescent="0.3">
      <c r="A1288" s="2">
        <v>1287</v>
      </c>
      <c r="B1288" s="1">
        <v>279</v>
      </c>
      <c r="C1288" s="1">
        <v>4</v>
      </c>
      <c r="D1288" s="10">
        <v>43076</v>
      </c>
      <c r="E1288" s="10">
        <v>43079</v>
      </c>
      <c r="F1288" s="10">
        <v>43078</v>
      </c>
      <c r="G1288" s="1">
        <v>1</v>
      </c>
      <c r="H1288" s="1">
        <v>3</v>
      </c>
      <c r="I1288" s="1">
        <f>IFERROR(Orders[[#This Row],[shipped_date]]-Orders[[#This Row],[order_date]],-1)</f>
        <v>2</v>
      </c>
    </row>
    <row r="1289" spans="1:9" x14ac:dyDescent="0.3">
      <c r="A1289" s="2">
        <v>1288</v>
      </c>
      <c r="B1289" s="1">
        <v>778</v>
      </c>
      <c r="C1289" s="1">
        <v>4</v>
      </c>
      <c r="D1289" s="10">
        <v>43076</v>
      </c>
      <c r="E1289" s="10">
        <v>43079</v>
      </c>
      <c r="F1289" s="10">
        <v>43078</v>
      </c>
      <c r="G1289" s="1">
        <v>3</v>
      </c>
      <c r="H1289" s="1">
        <v>9</v>
      </c>
      <c r="I1289" s="1">
        <f>IFERROR(Orders[[#This Row],[shipped_date]]-Orders[[#This Row],[order_date]],-1)</f>
        <v>2</v>
      </c>
    </row>
    <row r="1290" spans="1:9" x14ac:dyDescent="0.3">
      <c r="A1290" s="2">
        <v>1289</v>
      </c>
      <c r="B1290" s="1">
        <v>1292</v>
      </c>
      <c r="C1290" s="1">
        <v>4</v>
      </c>
      <c r="D1290" s="10">
        <v>43077</v>
      </c>
      <c r="E1290" s="10">
        <v>43080</v>
      </c>
      <c r="F1290" s="10">
        <v>43079</v>
      </c>
      <c r="G1290" s="1">
        <v>1</v>
      </c>
      <c r="H1290" s="1">
        <v>3</v>
      </c>
      <c r="I1290" s="1">
        <f>IFERROR(Orders[[#This Row],[shipped_date]]-Orders[[#This Row],[order_date]],-1)</f>
        <v>2</v>
      </c>
    </row>
    <row r="1291" spans="1:9" x14ac:dyDescent="0.3">
      <c r="A1291" s="2">
        <v>1290</v>
      </c>
      <c r="B1291" s="1">
        <v>967</v>
      </c>
      <c r="C1291" s="1">
        <v>4</v>
      </c>
      <c r="D1291" s="10">
        <v>43077</v>
      </c>
      <c r="E1291" s="10">
        <v>43079</v>
      </c>
      <c r="F1291" s="10">
        <v>43079</v>
      </c>
      <c r="G1291" s="1">
        <v>2</v>
      </c>
      <c r="H1291" s="1">
        <v>6</v>
      </c>
      <c r="I1291" s="1">
        <f>IFERROR(Orders[[#This Row],[shipped_date]]-Orders[[#This Row],[order_date]],-1)</f>
        <v>2</v>
      </c>
    </row>
    <row r="1292" spans="1:9" x14ac:dyDescent="0.3">
      <c r="A1292" s="2">
        <v>1291</v>
      </c>
      <c r="B1292" s="1">
        <v>1284</v>
      </c>
      <c r="C1292" s="1">
        <v>4</v>
      </c>
      <c r="D1292" s="10">
        <v>43078</v>
      </c>
      <c r="E1292" s="10">
        <v>43080</v>
      </c>
      <c r="F1292" s="10">
        <v>43081</v>
      </c>
      <c r="G1292" s="1">
        <v>2</v>
      </c>
      <c r="H1292" s="1">
        <v>6</v>
      </c>
      <c r="I1292" s="1">
        <f>IFERROR(Orders[[#This Row],[shipped_date]]-Orders[[#This Row],[order_date]],-1)</f>
        <v>3</v>
      </c>
    </row>
    <row r="1293" spans="1:9" x14ac:dyDescent="0.3">
      <c r="A1293" s="2">
        <v>1292</v>
      </c>
      <c r="B1293" s="1">
        <v>285</v>
      </c>
      <c r="C1293" s="1">
        <v>4</v>
      </c>
      <c r="D1293" s="10">
        <v>43079</v>
      </c>
      <c r="E1293" s="10">
        <v>43082</v>
      </c>
      <c r="F1293" s="10">
        <v>43080</v>
      </c>
      <c r="G1293" s="1">
        <v>2</v>
      </c>
      <c r="H1293" s="1">
        <v>6</v>
      </c>
      <c r="I1293" s="1">
        <f>IFERROR(Orders[[#This Row],[shipped_date]]-Orders[[#This Row],[order_date]],-1)</f>
        <v>1</v>
      </c>
    </row>
    <row r="1294" spans="1:9" x14ac:dyDescent="0.3">
      <c r="A1294" s="2">
        <v>1293</v>
      </c>
      <c r="B1294" s="1">
        <v>1401</v>
      </c>
      <c r="C1294" s="1">
        <v>4</v>
      </c>
      <c r="D1294" s="10">
        <v>43079</v>
      </c>
      <c r="E1294" s="10">
        <v>43081</v>
      </c>
      <c r="F1294" s="10">
        <v>43080</v>
      </c>
      <c r="G1294" s="1">
        <v>2</v>
      </c>
      <c r="H1294" s="1">
        <v>7</v>
      </c>
      <c r="I1294" s="1">
        <f>IFERROR(Orders[[#This Row],[shipped_date]]-Orders[[#This Row],[order_date]],-1)</f>
        <v>1</v>
      </c>
    </row>
    <row r="1295" spans="1:9" x14ac:dyDescent="0.3">
      <c r="A1295" s="2">
        <v>1294</v>
      </c>
      <c r="B1295" s="1">
        <v>947</v>
      </c>
      <c r="C1295" s="1">
        <v>4</v>
      </c>
      <c r="D1295" s="10">
        <v>43080</v>
      </c>
      <c r="E1295" s="10">
        <v>43082</v>
      </c>
      <c r="F1295" s="10">
        <v>43083</v>
      </c>
      <c r="G1295" s="1">
        <v>1</v>
      </c>
      <c r="H1295" s="1">
        <v>2</v>
      </c>
      <c r="I1295" s="1">
        <f>IFERROR(Orders[[#This Row],[shipped_date]]-Orders[[#This Row],[order_date]],-1)</f>
        <v>3</v>
      </c>
    </row>
    <row r="1296" spans="1:9" x14ac:dyDescent="0.3">
      <c r="A1296" s="2">
        <v>1295</v>
      </c>
      <c r="B1296" s="1">
        <v>37</v>
      </c>
      <c r="C1296" s="1">
        <v>4</v>
      </c>
      <c r="D1296" s="10">
        <v>43080</v>
      </c>
      <c r="E1296" s="10">
        <v>43081</v>
      </c>
      <c r="F1296" s="10">
        <v>43083</v>
      </c>
      <c r="G1296" s="1">
        <v>2</v>
      </c>
      <c r="H1296" s="1">
        <v>7</v>
      </c>
      <c r="I1296" s="1">
        <f>IFERROR(Orders[[#This Row],[shipped_date]]-Orders[[#This Row],[order_date]],-1)</f>
        <v>3</v>
      </c>
    </row>
    <row r="1297" spans="1:9" x14ac:dyDescent="0.3">
      <c r="A1297" s="2">
        <v>1296</v>
      </c>
      <c r="B1297" s="1">
        <v>231</v>
      </c>
      <c r="C1297" s="1">
        <v>4</v>
      </c>
      <c r="D1297" s="10">
        <v>43083</v>
      </c>
      <c r="E1297" s="10">
        <v>43086</v>
      </c>
      <c r="F1297" s="10">
        <v>43084</v>
      </c>
      <c r="G1297" s="1">
        <v>1</v>
      </c>
      <c r="H1297" s="1">
        <v>3</v>
      </c>
      <c r="I1297" s="1">
        <f>IFERROR(Orders[[#This Row],[shipped_date]]-Orders[[#This Row],[order_date]],-1)</f>
        <v>1</v>
      </c>
    </row>
    <row r="1298" spans="1:9" x14ac:dyDescent="0.3">
      <c r="A1298" s="2">
        <v>1297</v>
      </c>
      <c r="B1298" s="1">
        <v>108</v>
      </c>
      <c r="C1298" s="1">
        <v>4</v>
      </c>
      <c r="D1298" s="10">
        <v>43083</v>
      </c>
      <c r="E1298" s="10">
        <v>43086</v>
      </c>
      <c r="F1298" s="10">
        <v>43085</v>
      </c>
      <c r="G1298" s="1">
        <v>2</v>
      </c>
      <c r="H1298" s="1">
        <v>6</v>
      </c>
      <c r="I1298" s="1">
        <f>IFERROR(Orders[[#This Row],[shipped_date]]-Orders[[#This Row],[order_date]],-1)</f>
        <v>2</v>
      </c>
    </row>
    <row r="1299" spans="1:9" x14ac:dyDescent="0.3">
      <c r="A1299" s="2">
        <v>1298</v>
      </c>
      <c r="B1299" s="1">
        <v>533</v>
      </c>
      <c r="C1299" s="1">
        <v>4</v>
      </c>
      <c r="D1299" s="10">
        <v>43083</v>
      </c>
      <c r="E1299" s="10">
        <v>43086</v>
      </c>
      <c r="F1299" s="10">
        <v>43085</v>
      </c>
      <c r="G1299" s="1">
        <v>3</v>
      </c>
      <c r="H1299" s="1">
        <v>9</v>
      </c>
      <c r="I1299" s="1">
        <f>IFERROR(Orders[[#This Row],[shipped_date]]-Orders[[#This Row],[order_date]],-1)</f>
        <v>2</v>
      </c>
    </row>
    <row r="1300" spans="1:9" x14ac:dyDescent="0.3">
      <c r="A1300" s="2">
        <v>1299</v>
      </c>
      <c r="B1300" s="1">
        <v>1216</v>
      </c>
      <c r="C1300" s="1">
        <v>4</v>
      </c>
      <c r="D1300" s="10">
        <v>43084</v>
      </c>
      <c r="E1300" s="10">
        <v>43087</v>
      </c>
      <c r="F1300" s="10">
        <v>43085</v>
      </c>
      <c r="G1300" s="1">
        <v>1</v>
      </c>
      <c r="H1300" s="1">
        <v>2</v>
      </c>
      <c r="I1300" s="1">
        <f>IFERROR(Orders[[#This Row],[shipped_date]]-Orders[[#This Row],[order_date]],-1)</f>
        <v>1</v>
      </c>
    </row>
    <row r="1301" spans="1:9" x14ac:dyDescent="0.3">
      <c r="A1301" s="2">
        <v>1300</v>
      </c>
      <c r="B1301" s="1">
        <v>824</v>
      </c>
      <c r="C1301" s="1">
        <v>4</v>
      </c>
      <c r="D1301" s="10">
        <v>43084</v>
      </c>
      <c r="E1301" s="10">
        <v>43086</v>
      </c>
      <c r="F1301" s="10">
        <v>43086</v>
      </c>
      <c r="G1301" s="1">
        <v>2</v>
      </c>
      <c r="H1301" s="1">
        <v>6</v>
      </c>
      <c r="I1301" s="1">
        <f>IFERROR(Orders[[#This Row],[shipped_date]]-Orders[[#This Row],[order_date]],-1)</f>
        <v>2</v>
      </c>
    </row>
    <row r="1302" spans="1:9" x14ac:dyDescent="0.3">
      <c r="A1302" s="2">
        <v>1301</v>
      </c>
      <c r="B1302" s="1">
        <v>1088</v>
      </c>
      <c r="C1302" s="1">
        <v>4</v>
      </c>
      <c r="D1302" s="10">
        <v>43085</v>
      </c>
      <c r="E1302" s="10">
        <v>43088</v>
      </c>
      <c r="F1302" s="10">
        <v>43088</v>
      </c>
      <c r="G1302" s="1">
        <v>1</v>
      </c>
      <c r="H1302" s="1">
        <v>3</v>
      </c>
      <c r="I1302" s="1">
        <f>IFERROR(Orders[[#This Row],[shipped_date]]-Orders[[#This Row],[order_date]],-1)</f>
        <v>3</v>
      </c>
    </row>
    <row r="1303" spans="1:9" x14ac:dyDescent="0.3">
      <c r="A1303" s="2">
        <v>1302</v>
      </c>
      <c r="B1303" s="1">
        <v>322</v>
      </c>
      <c r="C1303" s="1">
        <v>4</v>
      </c>
      <c r="D1303" s="10">
        <v>43085</v>
      </c>
      <c r="E1303" s="10">
        <v>43087</v>
      </c>
      <c r="F1303" s="10">
        <v>43088</v>
      </c>
      <c r="G1303" s="1">
        <v>2</v>
      </c>
      <c r="H1303" s="1">
        <v>7</v>
      </c>
      <c r="I1303" s="1">
        <f>IFERROR(Orders[[#This Row],[shipped_date]]-Orders[[#This Row],[order_date]],-1)</f>
        <v>3</v>
      </c>
    </row>
    <row r="1304" spans="1:9" x14ac:dyDescent="0.3">
      <c r="A1304" s="2">
        <v>1303</v>
      </c>
      <c r="B1304" s="1">
        <v>878</v>
      </c>
      <c r="C1304" s="1">
        <v>4</v>
      </c>
      <c r="D1304" s="10">
        <v>43085</v>
      </c>
      <c r="E1304" s="10">
        <v>43088</v>
      </c>
      <c r="F1304" s="10">
        <v>43087</v>
      </c>
      <c r="G1304" s="1">
        <v>2</v>
      </c>
      <c r="H1304" s="1">
        <v>7</v>
      </c>
      <c r="I1304" s="1">
        <f>IFERROR(Orders[[#This Row],[shipped_date]]-Orders[[#This Row],[order_date]],-1)</f>
        <v>2</v>
      </c>
    </row>
    <row r="1305" spans="1:9" x14ac:dyDescent="0.3">
      <c r="A1305" s="2">
        <v>1304</v>
      </c>
      <c r="B1305" s="1">
        <v>1409</v>
      </c>
      <c r="C1305" s="1">
        <v>4</v>
      </c>
      <c r="D1305" s="10">
        <v>43085</v>
      </c>
      <c r="E1305" s="10">
        <v>43086</v>
      </c>
      <c r="F1305" s="10">
        <v>43086</v>
      </c>
      <c r="G1305" s="1">
        <v>2</v>
      </c>
      <c r="H1305" s="1">
        <v>6</v>
      </c>
      <c r="I1305" s="1">
        <f>IFERROR(Orders[[#This Row],[shipped_date]]-Orders[[#This Row],[order_date]],-1)</f>
        <v>1</v>
      </c>
    </row>
    <row r="1306" spans="1:9" x14ac:dyDescent="0.3">
      <c r="A1306" s="2">
        <v>1305</v>
      </c>
      <c r="B1306" s="1">
        <v>257</v>
      </c>
      <c r="C1306" s="1">
        <v>4</v>
      </c>
      <c r="D1306" s="10">
        <v>43086</v>
      </c>
      <c r="E1306" s="10">
        <v>43088</v>
      </c>
      <c r="F1306" s="10">
        <v>43087</v>
      </c>
      <c r="G1306" s="1">
        <v>2</v>
      </c>
      <c r="H1306" s="1">
        <v>7</v>
      </c>
      <c r="I1306" s="1">
        <f>IFERROR(Orders[[#This Row],[shipped_date]]-Orders[[#This Row],[order_date]],-1)</f>
        <v>1</v>
      </c>
    </row>
    <row r="1307" spans="1:9" x14ac:dyDescent="0.3">
      <c r="A1307" s="2">
        <v>1306</v>
      </c>
      <c r="B1307" s="1">
        <v>28</v>
      </c>
      <c r="C1307" s="1">
        <v>4</v>
      </c>
      <c r="D1307" s="10">
        <v>43089</v>
      </c>
      <c r="E1307" s="10">
        <v>43090</v>
      </c>
      <c r="F1307" s="10">
        <v>43091</v>
      </c>
      <c r="G1307" s="1">
        <v>2</v>
      </c>
      <c r="H1307" s="1">
        <v>6</v>
      </c>
      <c r="I1307" s="1">
        <f>IFERROR(Orders[[#This Row],[shipped_date]]-Orders[[#This Row],[order_date]],-1)</f>
        <v>2</v>
      </c>
    </row>
    <row r="1308" spans="1:9" x14ac:dyDescent="0.3">
      <c r="A1308" s="2">
        <v>1307</v>
      </c>
      <c r="B1308" s="1">
        <v>1384</v>
      </c>
      <c r="C1308" s="1">
        <v>4</v>
      </c>
      <c r="D1308" s="10">
        <v>43091</v>
      </c>
      <c r="E1308" s="10">
        <v>43092</v>
      </c>
      <c r="F1308" s="10">
        <v>43094</v>
      </c>
      <c r="G1308" s="1">
        <v>1</v>
      </c>
      <c r="H1308" s="1">
        <v>2</v>
      </c>
      <c r="I1308" s="1">
        <f>IFERROR(Orders[[#This Row],[shipped_date]]-Orders[[#This Row],[order_date]],-1)</f>
        <v>3</v>
      </c>
    </row>
    <row r="1309" spans="1:9" x14ac:dyDescent="0.3">
      <c r="A1309" s="2">
        <v>1308</v>
      </c>
      <c r="B1309" s="1">
        <v>713</v>
      </c>
      <c r="C1309" s="1">
        <v>4</v>
      </c>
      <c r="D1309" s="10">
        <v>43091</v>
      </c>
      <c r="E1309" s="10">
        <v>43093</v>
      </c>
      <c r="F1309" s="10">
        <v>43093</v>
      </c>
      <c r="G1309" s="1">
        <v>2</v>
      </c>
      <c r="H1309" s="1">
        <v>7</v>
      </c>
      <c r="I1309" s="1">
        <f>IFERROR(Orders[[#This Row],[shipped_date]]-Orders[[#This Row],[order_date]],-1)</f>
        <v>2</v>
      </c>
    </row>
    <row r="1310" spans="1:9" x14ac:dyDescent="0.3">
      <c r="A1310" s="2">
        <v>1309</v>
      </c>
      <c r="B1310" s="1">
        <v>821</v>
      </c>
      <c r="C1310" s="1">
        <v>4</v>
      </c>
      <c r="D1310" s="10">
        <v>43091</v>
      </c>
      <c r="E1310" s="10">
        <v>43094</v>
      </c>
      <c r="F1310" s="10">
        <v>43093</v>
      </c>
      <c r="G1310" s="1">
        <v>2</v>
      </c>
      <c r="H1310" s="1">
        <v>6</v>
      </c>
      <c r="I1310" s="1">
        <f>IFERROR(Orders[[#This Row],[shipped_date]]-Orders[[#This Row],[order_date]],-1)</f>
        <v>2</v>
      </c>
    </row>
    <row r="1311" spans="1:9" x14ac:dyDescent="0.3">
      <c r="A1311" s="2">
        <v>1310</v>
      </c>
      <c r="B1311" s="1">
        <v>444</v>
      </c>
      <c r="C1311" s="1">
        <v>4</v>
      </c>
      <c r="D1311" s="10">
        <v>43093</v>
      </c>
      <c r="E1311" s="10">
        <v>43094</v>
      </c>
      <c r="F1311" s="10">
        <v>43095</v>
      </c>
      <c r="G1311" s="1">
        <v>1</v>
      </c>
      <c r="H1311" s="1">
        <v>3</v>
      </c>
      <c r="I1311" s="1">
        <f>IFERROR(Orders[[#This Row],[shipped_date]]-Orders[[#This Row],[order_date]],-1)</f>
        <v>2</v>
      </c>
    </row>
    <row r="1312" spans="1:9" x14ac:dyDescent="0.3">
      <c r="A1312" s="2">
        <v>1311</v>
      </c>
      <c r="B1312" s="1">
        <v>1021</v>
      </c>
      <c r="C1312" s="1">
        <v>4</v>
      </c>
      <c r="D1312" s="10">
        <v>43093</v>
      </c>
      <c r="E1312" s="10">
        <v>43095</v>
      </c>
      <c r="F1312" s="10">
        <v>43096</v>
      </c>
      <c r="G1312" s="1">
        <v>2</v>
      </c>
      <c r="H1312" s="1">
        <v>6</v>
      </c>
      <c r="I1312" s="1">
        <f>IFERROR(Orders[[#This Row],[shipped_date]]-Orders[[#This Row],[order_date]],-1)</f>
        <v>3</v>
      </c>
    </row>
    <row r="1313" spans="1:9" x14ac:dyDescent="0.3">
      <c r="A1313" s="2">
        <v>1312</v>
      </c>
      <c r="B1313" s="1">
        <v>311</v>
      </c>
      <c r="C1313" s="1">
        <v>4</v>
      </c>
      <c r="D1313" s="10">
        <v>43094</v>
      </c>
      <c r="E1313" s="10">
        <v>43097</v>
      </c>
      <c r="F1313" s="10">
        <v>43095</v>
      </c>
      <c r="G1313" s="1">
        <v>1</v>
      </c>
      <c r="H1313" s="1">
        <v>3</v>
      </c>
      <c r="I1313" s="1">
        <f>IFERROR(Orders[[#This Row],[shipped_date]]-Orders[[#This Row],[order_date]],-1)</f>
        <v>1</v>
      </c>
    </row>
    <row r="1314" spans="1:9" x14ac:dyDescent="0.3">
      <c r="A1314" s="2">
        <v>1313</v>
      </c>
      <c r="B1314" s="1">
        <v>1294</v>
      </c>
      <c r="C1314" s="1">
        <v>4</v>
      </c>
      <c r="D1314" s="10">
        <v>43094</v>
      </c>
      <c r="E1314" s="10">
        <v>43096</v>
      </c>
      <c r="F1314" s="10">
        <v>43096</v>
      </c>
      <c r="G1314" s="1">
        <v>1</v>
      </c>
      <c r="H1314" s="1">
        <v>3</v>
      </c>
      <c r="I1314" s="1">
        <f>IFERROR(Orders[[#This Row],[shipped_date]]-Orders[[#This Row],[order_date]],-1)</f>
        <v>2</v>
      </c>
    </row>
    <row r="1315" spans="1:9" x14ac:dyDescent="0.3">
      <c r="A1315" s="2">
        <v>1314</v>
      </c>
      <c r="B1315" s="1">
        <v>1027</v>
      </c>
      <c r="C1315" s="1">
        <v>4</v>
      </c>
      <c r="D1315" s="10">
        <v>43094</v>
      </c>
      <c r="E1315" s="10">
        <v>43095</v>
      </c>
      <c r="F1315" s="10">
        <v>43097</v>
      </c>
      <c r="G1315" s="1">
        <v>2</v>
      </c>
      <c r="H1315" s="1">
        <v>7</v>
      </c>
      <c r="I1315" s="1">
        <f>IFERROR(Orders[[#This Row],[shipped_date]]-Orders[[#This Row],[order_date]],-1)</f>
        <v>3</v>
      </c>
    </row>
    <row r="1316" spans="1:9" x14ac:dyDescent="0.3">
      <c r="A1316" s="2">
        <v>1315</v>
      </c>
      <c r="B1316" s="1">
        <v>931</v>
      </c>
      <c r="C1316" s="1">
        <v>4</v>
      </c>
      <c r="D1316" s="10">
        <v>43094</v>
      </c>
      <c r="E1316" s="10">
        <v>43096</v>
      </c>
      <c r="F1316" s="10">
        <v>43097</v>
      </c>
      <c r="G1316" s="1">
        <v>3</v>
      </c>
      <c r="H1316" s="1">
        <v>9</v>
      </c>
      <c r="I1316" s="1">
        <f>IFERROR(Orders[[#This Row],[shipped_date]]-Orders[[#This Row],[order_date]],-1)</f>
        <v>3</v>
      </c>
    </row>
    <row r="1317" spans="1:9" x14ac:dyDescent="0.3">
      <c r="A1317" s="2">
        <v>1316</v>
      </c>
      <c r="B1317" s="1">
        <v>846</v>
      </c>
      <c r="C1317" s="1">
        <v>4</v>
      </c>
      <c r="D1317" s="10">
        <v>43095</v>
      </c>
      <c r="E1317" s="10">
        <v>43098</v>
      </c>
      <c r="F1317" s="10">
        <v>43096</v>
      </c>
      <c r="G1317" s="1">
        <v>1</v>
      </c>
      <c r="H1317" s="1">
        <v>3</v>
      </c>
      <c r="I1317" s="1">
        <f>IFERROR(Orders[[#This Row],[shipped_date]]-Orders[[#This Row],[order_date]],-1)</f>
        <v>1</v>
      </c>
    </row>
    <row r="1318" spans="1:9" x14ac:dyDescent="0.3">
      <c r="A1318" s="2">
        <v>1317</v>
      </c>
      <c r="B1318" s="1">
        <v>418</v>
      </c>
      <c r="C1318" s="1">
        <v>4</v>
      </c>
      <c r="D1318" s="10">
        <v>43096</v>
      </c>
      <c r="E1318" s="10">
        <v>43097</v>
      </c>
      <c r="F1318" s="10">
        <v>43098</v>
      </c>
      <c r="G1318" s="1">
        <v>1</v>
      </c>
      <c r="H1318" s="1">
        <v>3</v>
      </c>
      <c r="I1318" s="1">
        <f>IFERROR(Orders[[#This Row],[shipped_date]]-Orders[[#This Row],[order_date]],-1)</f>
        <v>2</v>
      </c>
    </row>
    <row r="1319" spans="1:9" x14ac:dyDescent="0.3">
      <c r="A1319" s="2">
        <v>1318</v>
      </c>
      <c r="B1319" s="1">
        <v>75</v>
      </c>
      <c r="C1319" s="1">
        <v>4</v>
      </c>
      <c r="D1319" s="10">
        <v>43096</v>
      </c>
      <c r="E1319" s="10">
        <v>43099</v>
      </c>
      <c r="F1319" s="10">
        <v>43098</v>
      </c>
      <c r="G1319" s="1">
        <v>2</v>
      </c>
      <c r="H1319" s="1">
        <v>6</v>
      </c>
      <c r="I1319" s="1">
        <f>IFERROR(Orders[[#This Row],[shipped_date]]-Orders[[#This Row],[order_date]],-1)</f>
        <v>2</v>
      </c>
    </row>
    <row r="1320" spans="1:9" x14ac:dyDescent="0.3">
      <c r="A1320" s="2">
        <v>1319</v>
      </c>
      <c r="B1320" s="1">
        <v>604</v>
      </c>
      <c r="C1320" s="1">
        <v>4</v>
      </c>
      <c r="D1320" s="10">
        <v>43096</v>
      </c>
      <c r="E1320" s="10">
        <v>43099</v>
      </c>
      <c r="F1320" s="10">
        <v>43099</v>
      </c>
      <c r="G1320" s="1">
        <v>2</v>
      </c>
      <c r="H1320" s="1">
        <v>6</v>
      </c>
      <c r="I1320" s="1">
        <f>IFERROR(Orders[[#This Row],[shipped_date]]-Orders[[#This Row],[order_date]],-1)</f>
        <v>3</v>
      </c>
    </row>
    <row r="1321" spans="1:9" x14ac:dyDescent="0.3">
      <c r="A1321" s="2">
        <v>1320</v>
      </c>
      <c r="B1321" s="1">
        <v>244</v>
      </c>
      <c r="C1321" s="1">
        <v>4</v>
      </c>
      <c r="D1321" s="10">
        <v>43097</v>
      </c>
      <c r="E1321" s="10">
        <v>43099</v>
      </c>
      <c r="F1321" s="10">
        <v>43098</v>
      </c>
      <c r="G1321" s="1">
        <v>1</v>
      </c>
      <c r="H1321" s="1">
        <v>3</v>
      </c>
      <c r="I1321" s="1">
        <f>IFERROR(Orders[[#This Row],[shipped_date]]-Orders[[#This Row],[order_date]],-1)</f>
        <v>1</v>
      </c>
    </row>
    <row r="1322" spans="1:9" x14ac:dyDescent="0.3">
      <c r="A1322" s="2">
        <v>1321</v>
      </c>
      <c r="B1322" s="1">
        <v>217</v>
      </c>
      <c r="C1322" s="1">
        <v>4</v>
      </c>
      <c r="D1322" s="10">
        <v>43099</v>
      </c>
      <c r="E1322" s="10">
        <v>43100</v>
      </c>
      <c r="F1322" s="10">
        <v>43100</v>
      </c>
      <c r="G1322" s="1">
        <v>1</v>
      </c>
      <c r="H1322" s="1">
        <v>3</v>
      </c>
      <c r="I1322" s="1">
        <f>IFERROR(Orders[[#This Row],[shipped_date]]-Orders[[#This Row],[order_date]],-1)</f>
        <v>1</v>
      </c>
    </row>
    <row r="1323" spans="1:9" x14ac:dyDescent="0.3">
      <c r="A1323" s="2">
        <v>1322</v>
      </c>
      <c r="B1323" s="1">
        <v>39</v>
      </c>
      <c r="C1323" s="1">
        <v>4</v>
      </c>
      <c r="D1323" s="10">
        <v>43100</v>
      </c>
      <c r="E1323" s="10">
        <v>43103</v>
      </c>
      <c r="F1323" s="10">
        <v>43102</v>
      </c>
      <c r="G1323" s="1">
        <v>2</v>
      </c>
      <c r="H1323" s="1">
        <v>7</v>
      </c>
      <c r="I1323" s="1">
        <f>IFERROR(Orders[[#This Row],[shipped_date]]-Orders[[#This Row],[order_date]],-1)</f>
        <v>2</v>
      </c>
    </row>
    <row r="1324" spans="1:9" x14ac:dyDescent="0.3">
      <c r="A1324" s="2">
        <v>1323</v>
      </c>
      <c r="B1324" s="1">
        <v>273</v>
      </c>
      <c r="C1324" s="1">
        <v>4</v>
      </c>
      <c r="D1324" s="10">
        <v>43100</v>
      </c>
      <c r="E1324" s="10">
        <v>43101</v>
      </c>
      <c r="F1324" s="10">
        <v>43101</v>
      </c>
      <c r="G1324" s="1">
        <v>2</v>
      </c>
      <c r="H1324" s="1">
        <v>6</v>
      </c>
      <c r="I1324" s="1">
        <f>IFERROR(Orders[[#This Row],[shipped_date]]-Orders[[#This Row],[order_date]],-1)</f>
        <v>1</v>
      </c>
    </row>
    <row r="1325" spans="1:9" x14ac:dyDescent="0.3">
      <c r="A1325" s="2">
        <v>1324</v>
      </c>
      <c r="B1325" s="1">
        <v>862</v>
      </c>
      <c r="C1325" s="1">
        <v>4</v>
      </c>
      <c r="D1325" s="10">
        <v>43101</v>
      </c>
      <c r="E1325" s="10">
        <v>43104</v>
      </c>
      <c r="F1325" s="10">
        <v>43103</v>
      </c>
      <c r="G1325" s="1">
        <v>2</v>
      </c>
      <c r="H1325" s="1">
        <v>6</v>
      </c>
      <c r="I1325" s="1">
        <f>IFERROR(Orders[[#This Row],[shipped_date]]-Orders[[#This Row],[order_date]],-1)</f>
        <v>2</v>
      </c>
    </row>
    <row r="1326" spans="1:9" x14ac:dyDescent="0.3">
      <c r="A1326" s="2">
        <v>1325</v>
      </c>
      <c r="B1326" s="1">
        <v>68</v>
      </c>
      <c r="C1326" s="1">
        <v>4</v>
      </c>
      <c r="D1326" s="10">
        <v>43101</v>
      </c>
      <c r="E1326" s="10">
        <v>43102</v>
      </c>
      <c r="F1326" s="10">
        <v>43103</v>
      </c>
      <c r="G1326" s="1">
        <v>3</v>
      </c>
      <c r="H1326" s="1">
        <v>8</v>
      </c>
      <c r="I1326" s="1">
        <f>IFERROR(Orders[[#This Row],[shipped_date]]-Orders[[#This Row],[order_date]],-1)</f>
        <v>2</v>
      </c>
    </row>
    <row r="1327" spans="1:9" x14ac:dyDescent="0.3">
      <c r="A1327" s="2">
        <v>1326</v>
      </c>
      <c r="B1327" s="1">
        <v>567</v>
      </c>
      <c r="C1327" s="1">
        <v>4</v>
      </c>
      <c r="D1327" s="10">
        <v>43101</v>
      </c>
      <c r="E1327" s="10">
        <v>43103</v>
      </c>
      <c r="F1327" s="10">
        <v>43102</v>
      </c>
      <c r="G1327" s="1">
        <v>3</v>
      </c>
      <c r="H1327" s="1">
        <v>9</v>
      </c>
      <c r="I1327" s="1">
        <f>IFERROR(Orders[[#This Row],[shipped_date]]-Orders[[#This Row],[order_date]],-1)</f>
        <v>1</v>
      </c>
    </row>
    <row r="1328" spans="1:9" x14ac:dyDescent="0.3">
      <c r="A1328" s="2">
        <v>1327</v>
      </c>
      <c r="B1328" s="1">
        <v>1026</v>
      </c>
      <c r="C1328" s="1">
        <v>4</v>
      </c>
      <c r="D1328" s="10">
        <v>43102</v>
      </c>
      <c r="E1328" s="10">
        <v>43103</v>
      </c>
      <c r="F1328" s="10">
        <v>43105</v>
      </c>
      <c r="G1328" s="1">
        <v>2</v>
      </c>
      <c r="H1328" s="1">
        <v>6</v>
      </c>
      <c r="I1328" s="1">
        <f>IFERROR(Orders[[#This Row],[shipped_date]]-Orders[[#This Row],[order_date]],-1)</f>
        <v>3</v>
      </c>
    </row>
    <row r="1329" spans="1:9" x14ac:dyDescent="0.3">
      <c r="A1329" s="2">
        <v>1328</v>
      </c>
      <c r="B1329" s="1">
        <v>1083</v>
      </c>
      <c r="C1329" s="1">
        <v>4</v>
      </c>
      <c r="D1329" s="10">
        <v>43102</v>
      </c>
      <c r="E1329" s="10">
        <v>43103</v>
      </c>
      <c r="F1329" s="10">
        <v>43103</v>
      </c>
      <c r="G1329" s="1">
        <v>2</v>
      </c>
      <c r="H1329" s="1">
        <v>6</v>
      </c>
      <c r="I1329" s="1">
        <f>IFERROR(Orders[[#This Row],[shipped_date]]-Orders[[#This Row],[order_date]],-1)</f>
        <v>1</v>
      </c>
    </row>
    <row r="1330" spans="1:9" x14ac:dyDescent="0.3">
      <c r="A1330" s="2">
        <v>1329</v>
      </c>
      <c r="B1330" s="1">
        <v>443</v>
      </c>
      <c r="C1330" s="1">
        <v>4</v>
      </c>
      <c r="D1330" s="10">
        <v>43104</v>
      </c>
      <c r="E1330" s="10">
        <v>43105</v>
      </c>
      <c r="F1330" s="10">
        <v>43106</v>
      </c>
      <c r="G1330" s="1">
        <v>1</v>
      </c>
      <c r="H1330" s="1">
        <v>3</v>
      </c>
      <c r="I1330" s="1">
        <f>IFERROR(Orders[[#This Row],[shipped_date]]-Orders[[#This Row],[order_date]],-1)</f>
        <v>2</v>
      </c>
    </row>
    <row r="1331" spans="1:9" x14ac:dyDescent="0.3">
      <c r="A1331" s="2">
        <v>1330</v>
      </c>
      <c r="B1331" s="1">
        <v>761</v>
      </c>
      <c r="C1331" s="1">
        <v>4</v>
      </c>
      <c r="D1331" s="10">
        <v>43104</v>
      </c>
      <c r="E1331" s="10">
        <v>43105</v>
      </c>
      <c r="F1331" s="10">
        <v>43107</v>
      </c>
      <c r="G1331" s="1">
        <v>2</v>
      </c>
      <c r="H1331" s="1">
        <v>7</v>
      </c>
      <c r="I1331" s="1">
        <f>IFERROR(Orders[[#This Row],[shipped_date]]-Orders[[#This Row],[order_date]],-1)</f>
        <v>3</v>
      </c>
    </row>
    <row r="1332" spans="1:9" x14ac:dyDescent="0.3">
      <c r="A1332" s="2">
        <v>1331</v>
      </c>
      <c r="B1332" s="1">
        <v>1122</v>
      </c>
      <c r="C1332" s="1">
        <v>4</v>
      </c>
      <c r="D1332" s="10">
        <v>43105</v>
      </c>
      <c r="E1332" s="10">
        <v>43106</v>
      </c>
      <c r="F1332" s="10">
        <v>43108</v>
      </c>
      <c r="G1332" s="1">
        <v>2</v>
      </c>
      <c r="H1332" s="1">
        <v>6</v>
      </c>
      <c r="I1332" s="1">
        <f>IFERROR(Orders[[#This Row],[shipped_date]]-Orders[[#This Row],[order_date]],-1)</f>
        <v>3</v>
      </c>
    </row>
    <row r="1333" spans="1:9" x14ac:dyDescent="0.3">
      <c r="A1333" s="2">
        <v>1332</v>
      </c>
      <c r="B1333" s="1">
        <v>256</v>
      </c>
      <c r="C1333" s="1">
        <v>4</v>
      </c>
      <c r="D1333" s="10">
        <v>43106</v>
      </c>
      <c r="E1333" s="10">
        <v>43107</v>
      </c>
      <c r="F1333" s="10">
        <v>43109</v>
      </c>
      <c r="G1333" s="1">
        <v>2</v>
      </c>
      <c r="H1333" s="1">
        <v>7</v>
      </c>
      <c r="I1333" s="1">
        <f>IFERROR(Orders[[#This Row],[shipped_date]]-Orders[[#This Row],[order_date]],-1)</f>
        <v>3</v>
      </c>
    </row>
    <row r="1334" spans="1:9" x14ac:dyDescent="0.3">
      <c r="A1334" s="2">
        <v>1333</v>
      </c>
      <c r="B1334" s="1">
        <v>203</v>
      </c>
      <c r="C1334" s="1">
        <v>4</v>
      </c>
      <c r="D1334" s="10">
        <v>43106</v>
      </c>
      <c r="E1334" s="10">
        <v>43107</v>
      </c>
      <c r="F1334" s="10">
        <v>43107</v>
      </c>
      <c r="G1334" s="1">
        <v>3</v>
      </c>
      <c r="H1334" s="1">
        <v>8</v>
      </c>
      <c r="I1334" s="1">
        <f>IFERROR(Orders[[#This Row],[shipped_date]]-Orders[[#This Row],[order_date]],-1)</f>
        <v>1</v>
      </c>
    </row>
    <row r="1335" spans="1:9" x14ac:dyDescent="0.3">
      <c r="A1335" s="2">
        <v>1334</v>
      </c>
      <c r="B1335" s="1">
        <v>425</v>
      </c>
      <c r="C1335" s="1">
        <v>4</v>
      </c>
      <c r="D1335" s="10">
        <v>43107</v>
      </c>
      <c r="E1335" s="10">
        <v>43109</v>
      </c>
      <c r="F1335" s="10">
        <v>43110</v>
      </c>
      <c r="G1335" s="1">
        <v>2</v>
      </c>
      <c r="H1335" s="1">
        <v>6</v>
      </c>
      <c r="I1335" s="1">
        <f>IFERROR(Orders[[#This Row],[shipped_date]]-Orders[[#This Row],[order_date]],-1)</f>
        <v>3</v>
      </c>
    </row>
    <row r="1336" spans="1:9" x14ac:dyDescent="0.3">
      <c r="A1336" s="2">
        <v>1335</v>
      </c>
      <c r="B1336" s="1">
        <v>955</v>
      </c>
      <c r="C1336" s="1">
        <v>4</v>
      </c>
      <c r="D1336" s="10">
        <v>43107</v>
      </c>
      <c r="E1336" s="10">
        <v>43108</v>
      </c>
      <c r="F1336" s="10">
        <v>43108</v>
      </c>
      <c r="G1336" s="1">
        <v>2</v>
      </c>
      <c r="H1336" s="1">
        <v>7</v>
      </c>
      <c r="I1336" s="1">
        <f>IFERROR(Orders[[#This Row],[shipped_date]]-Orders[[#This Row],[order_date]],-1)</f>
        <v>1</v>
      </c>
    </row>
    <row r="1337" spans="1:9" x14ac:dyDescent="0.3">
      <c r="A1337" s="2">
        <v>1336</v>
      </c>
      <c r="B1337" s="1">
        <v>904</v>
      </c>
      <c r="C1337" s="1">
        <v>4</v>
      </c>
      <c r="D1337" s="10">
        <v>43109</v>
      </c>
      <c r="E1337" s="10">
        <v>43110</v>
      </c>
      <c r="F1337" s="10">
        <v>43112</v>
      </c>
      <c r="G1337" s="1">
        <v>1</v>
      </c>
      <c r="H1337" s="1">
        <v>2</v>
      </c>
      <c r="I1337" s="1">
        <f>IFERROR(Orders[[#This Row],[shipped_date]]-Orders[[#This Row],[order_date]],-1)</f>
        <v>3</v>
      </c>
    </row>
    <row r="1338" spans="1:9" x14ac:dyDescent="0.3">
      <c r="A1338" s="2">
        <v>1337</v>
      </c>
      <c r="B1338" s="1">
        <v>970</v>
      </c>
      <c r="C1338" s="1">
        <v>4</v>
      </c>
      <c r="D1338" s="10">
        <v>43109</v>
      </c>
      <c r="E1338" s="10">
        <v>43112</v>
      </c>
      <c r="F1338" s="10">
        <v>43112</v>
      </c>
      <c r="G1338" s="1">
        <v>2</v>
      </c>
      <c r="H1338" s="1">
        <v>7</v>
      </c>
      <c r="I1338" s="1">
        <f>IFERROR(Orders[[#This Row],[shipped_date]]-Orders[[#This Row],[order_date]],-1)</f>
        <v>3</v>
      </c>
    </row>
    <row r="1339" spans="1:9" x14ac:dyDescent="0.3">
      <c r="A1339" s="2">
        <v>1338</v>
      </c>
      <c r="B1339" s="1">
        <v>905</v>
      </c>
      <c r="C1339" s="1">
        <v>4</v>
      </c>
      <c r="D1339" s="10">
        <v>43110</v>
      </c>
      <c r="E1339" s="10">
        <v>43111</v>
      </c>
      <c r="F1339" s="10">
        <v>43113</v>
      </c>
      <c r="G1339" s="1">
        <v>2</v>
      </c>
      <c r="H1339" s="1">
        <v>6</v>
      </c>
      <c r="I1339" s="1">
        <f>IFERROR(Orders[[#This Row],[shipped_date]]-Orders[[#This Row],[order_date]],-1)</f>
        <v>3</v>
      </c>
    </row>
    <row r="1340" spans="1:9" x14ac:dyDescent="0.3">
      <c r="A1340" s="2">
        <v>1339</v>
      </c>
      <c r="B1340" s="1">
        <v>580</v>
      </c>
      <c r="C1340" s="1">
        <v>4</v>
      </c>
      <c r="D1340" s="10">
        <v>43111</v>
      </c>
      <c r="E1340" s="10">
        <v>43114</v>
      </c>
      <c r="F1340" s="10">
        <v>43113</v>
      </c>
      <c r="G1340" s="1">
        <v>1</v>
      </c>
      <c r="H1340" s="1">
        <v>3</v>
      </c>
      <c r="I1340" s="1">
        <f>IFERROR(Orders[[#This Row],[shipped_date]]-Orders[[#This Row],[order_date]],-1)</f>
        <v>2</v>
      </c>
    </row>
    <row r="1341" spans="1:9" x14ac:dyDescent="0.3">
      <c r="A1341" s="2">
        <v>1340</v>
      </c>
      <c r="B1341" s="1">
        <v>1066</v>
      </c>
      <c r="C1341" s="1">
        <v>4</v>
      </c>
      <c r="D1341" s="10">
        <v>43112</v>
      </c>
      <c r="E1341" s="10">
        <v>43113</v>
      </c>
      <c r="F1341" s="10">
        <v>43113</v>
      </c>
      <c r="G1341" s="1">
        <v>1</v>
      </c>
      <c r="H1341" s="1">
        <v>3</v>
      </c>
      <c r="I1341" s="1">
        <f>IFERROR(Orders[[#This Row],[shipped_date]]-Orders[[#This Row],[order_date]],-1)</f>
        <v>1</v>
      </c>
    </row>
    <row r="1342" spans="1:9" x14ac:dyDescent="0.3">
      <c r="A1342" s="2">
        <v>1341</v>
      </c>
      <c r="B1342" s="1">
        <v>1258</v>
      </c>
      <c r="C1342" s="1">
        <v>4</v>
      </c>
      <c r="D1342" s="10">
        <v>43112</v>
      </c>
      <c r="E1342" s="10">
        <v>43113</v>
      </c>
      <c r="F1342" s="10">
        <v>43114</v>
      </c>
      <c r="G1342" s="1">
        <v>2</v>
      </c>
      <c r="H1342" s="1">
        <v>7</v>
      </c>
      <c r="I1342" s="1">
        <f>IFERROR(Orders[[#This Row],[shipped_date]]-Orders[[#This Row],[order_date]],-1)</f>
        <v>2</v>
      </c>
    </row>
    <row r="1343" spans="1:9" x14ac:dyDescent="0.3">
      <c r="A1343" s="2">
        <v>1342</v>
      </c>
      <c r="B1343" s="1">
        <v>1393</v>
      </c>
      <c r="C1343" s="1">
        <v>4</v>
      </c>
      <c r="D1343" s="10">
        <v>43112</v>
      </c>
      <c r="E1343" s="10">
        <v>43113</v>
      </c>
      <c r="F1343" s="10">
        <v>43115</v>
      </c>
      <c r="G1343" s="1">
        <v>2</v>
      </c>
      <c r="H1343" s="1">
        <v>7</v>
      </c>
      <c r="I1343" s="1">
        <f>IFERROR(Orders[[#This Row],[shipped_date]]-Orders[[#This Row],[order_date]],-1)</f>
        <v>3</v>
      </c>
    </row>
    <row r="1344" spans="1:9" x14ac:dyDescent="0.3">
      <c r="A1344" s="2">
        <v>1343</v>
      </c>
      <c r="B1344" s="1">
        <v>594</v>
      </c>
      <c r="C1344" s="1">
        <v>4</v>
      </c>
      <c r="D1344" s="10">
        <v>43113</v>
      </c>
      <c r="E1344" s="10">
        <v>43115</v>
      </c>
      <c r="F1344" s="10">
        <v>43114</v>
      </c>
      <c r="G1344" s="1">
        <v>2</v>
      </c>
      <c r="H1344" s="1">
        <v>6</v>
      </c>
      <c r="I1344" s="1">
        <f>IFERROR(Orders[[#This Row],[shipped_date]]-Orders[[#This Row],[order_date]],-1)</f>
        <v>1</v>
      </c>
    </row>
    <row r="1345" spans="1:9" x14ac:dyDescent="0.3">
      <c r="A1345" s="2">
        <v>1344</v>
      </c>
      <c r="B1345" s="1">
        <v>916</v>
      </c>
      <c r="C1345" s="1">
        <v>4</v>
      </c>
      <c r="D1345" s="10">
        <v>43113</v>
      </c>
      <c r="E1345" s="10">
        <v>43116</v>
      </c>
      <c r="F1345" s="10">
        <v>43115</v>
      </c>
      <c r="G1345" s="1">
        <v>2</v>
      </c>
      <c r="H1345" s="1">
        <v>6</v>
      </c>
      <c r="I1345" s="1">
        <f>IFERROR(Orders[[#This Row],[shipped_date]]-Orders[[#This Row],[order_date]],-1)</f>
        <v>2</v>
      </c>
    </row>
    <row r="1346" spans="1:9" x14ac:dyDescent="0.3">
      <c r="A1346" s="2">
        <v>1345</v>
      </c>
      <c r="B1346" s="1">
        <v>1037</v>
      </c>
      <c r="C1346" s="1">
        <v>4</v>
      </c>
      <c r="D1346" s="10">
        <v>43114</v>
      </c>
      <c r="E1346" s="10">
        <v>43115</v>
      </c>
      <c r="F1346" s="10">
        <v>43115</v>
      </c>
      <c r="G1346" s="1">
        <v>2</v>
      </c>
      <c r="H1346" s="1">
        <v>6</v>
      </c>
      <c r="I1346" s="1">
        <f>IFERROR(Orders[[#This Row],[shipped_date]]-Orders[[#This Row],[order_date]],-1)</f>
        <v>1</v>
      </c>
    </row>
    <row r="1347" spans="1:9" x14ac:dyDescent="0.3">
      <c r="A1347" s="2">
        <v>1346</v>
      </c>
      <c r="B1347" s="1">
        <v>136</v>
      </c>
      <c r="C1347" s="1">
        <v>4</v>
      </c>
      <c r="D1347" s="10">
        <v>43114</v>
      </c>
      <c r="E1347" s="10">
        <v>43115</v>
      </c>
      <c r="F1347" s="10">
        <v>43115</v>
      </c>
      <c r="G1347" s="1">
        <v>3</v>
      </c>
      <c r="H1347" s="1">
        <v>8</v>
      </c>
      <c r="I1347" s="1">
        <f>IFERROR(Orders[[#This Row],[shipped_date]]-Orders[[#This Row],[order_date]],-1)</f>
        <v>1</v>
      </c>
    </row>
    <row r="1348" spans="1:9" x14ac:dyDescent="0.3">
      <c r="A1348" s="2">
        <v>1347</v>
      </c>
      <c r="B1348" s="1">
        <v>247</v>
      </c>
      <c r="C1348" s="1">
        <v>4</v>
      </c>
      <c r="D1348" s="10">
        <v>43115</v>
      </c>
      <c r="E1348" s="10">
        <v>43118</v>
      </c>
      <c r="F1348" s="10">
        <v>43118</v>
      </c>
      <c r="G1348" s="1">
        <v>1</v>
      </c>
      <c r="H1348" s="1">
        <v>2</v>
      </c>
      <c r="I1348" s="1">
        <f>IFERROR(Orders[[#This Row],[shipped_date]]-Orders[[#This Row],[order_date]],-1)</f>
        <v>3</v>
      </c>
    </row>
    <row r="1349" spans="1:9" x14ac:dyDescent="0.3">
      <c r="A1349" s="2">
        <v>1348</v>
      </c>
      <c r="B1349" s="1">
        <v>1214</v>
      </c>
      <c r="C1349" s="1">
        <v>4</v>
      </c>
      <c r="D1349" s="10">
        <v>43115</v>
      </c>
      <c r="E1349" s="10">
        <v>43117</v>
      </c>
      <c r="F1349" s="10">
        <v>43117</v>
      </c>
      <c r="G1349" s="1">
        <v>1</v>
      </c>
      <c r="H1349" s="1">
        <v>2</v>
      </c>
      <c r="I1349" s="1">
        <f>IFERROR(Orders[[#This Row],[shipped_date]]-Orders[[#This Row],[order_date]],-1)</f>
        <v>2</v>
      </c>
    </row>
    <row r="1350" spans="1:9" x14ac:dyDescent="0.3">
      <c r="A1350" s="2">
        <v>1349</v>
      </c>
      <c r="B1350" s="1">
        <v>464</v>
      </c>
      <c r="C1350" s="1">
        <v>4</v>
      </c>
      <c r="D1350" s="10">
        <v>43115</v>
      </c>
      <c r="E1350" s="10">
        <v>43117</v>
      </c>
      <c r="F1350" s="10">
        <v>43116</v>
      </c>
      <c r="G1350" s="1">
        <v>2</v>
      </c>
      <c r="H1350" s="1">
        <v>6</v>
      </c>
      <c r="I1350" s="1">
        <f>IFERROR(Orders[[#This Row],[shipped_date]]-Orders[[#This Row],[order_date]],-1)</f>
        <v>1</v>
      </c>
    </row>
    <row r="1351" spans="1:9" x14ac:dyDescent="0.3">
      <c r="A1351" s="2">
        <v>1350</v>
      </c>
      <c r="B1351" s="1">
        <v>637</v>
      </c>
      <c r="C1351" s="1">
        <v>4</v>
      </c>
      <c r="D1351" s="10">
        <v>43115</v>
      </c>
      <c r="E1351" s="10">
        <v>43118</v>
      </c>
      <c r="F1351" s="10">
        <v>43117</v>
      </c>
      <c r="G1351" s="1">
        <v>2</v>
      </c>
      <c r="H1351" s="1">
        <v>7</v>
      </c>
      <c r="I1351" s="1">
        <f>IFERROR(Orders[[#This Row],[shipped_date]]-Orders[[#This Row],[order_date]],-1)</f>
        <v>2</v>
      </c>
    </row>
    <row r="1352" spans="1:9" x14ac:dyDescent="0.3">
      <c r="A1352" s="2">
        <v>1351</v>
      </c>
      <c r="B1352" s="1">
        <v>1016</v>
      </c>
      <c r="C1352" s="1">
        <v>4</v>
      </c>
      <c r="D1352" s="10">
        <v>43116</v>
      </c>
      <c r="E1352" s="10">
        <v>43119</v>
      </c>
      <c r="F1352" s="10">
        <v>43119</v>
      </c>
      <c r="G1352" s="1">
        <v>2</v>
      </c>
      <c r="H1352" s="1">
        <v>7</v>
      </c>
      <c r="I1352" s="1">
        <f>IFERROR(Orders[[#This Row],[shipped_date]]-Orders[[#This Row],[order_date]],-1)</f>
        <v>3</v>
      </c>
    </row>
    <row r="1353" spans="1:9" x14ac:dyDescent="0.3">
      <c r="A1353" s="2">
        <v>1352</v>
      </c>
      <c r="B1353" s="1">
        <v>1433</v>
      </c>
      <c r="C1353" s="1">
        <v>4</v>
      </c>
      <c r="D1353" s="10">
        <v>43116</v>
      </c>
      <c r="E1353" s="10">
        <v>43118</v>
      </c>
      <c r="F1353" s="10">
        <v>43118</v>
      </c>
      <c r="G1353" s="1">
        <v>2</v>
      </c>
      <c r="H1353" s="1">
        <v>6</v>
      </c>
      <c r="I1353" s="1">
        <f>IFERROR(Orders[[#This Row],[shipped_date]]-Orders[[#This Row],[order_date]],-1)</f>
        <v>2</v>
      </c>
    </row>
    <row r="1354" spans="1:9" x14ac:dyDescent="0.3">
      <c r="A1354" s="2">
        <v>1353</v>
      </c>
      <c r="B1354" s="1">
        <v>502</v>
      </c>
      <c r="C1354" s="1">
        <v>4</v>
      </c>
      <c r="D1354" s="10">
        <v>43117</v>
      </c>
      <c r="E1354" s="10">
        <v>43119</v>
      </c>
      <c r="F1354" s="10">
        <v>43118</v>
      </c>
      <c r="G1354" s="1">
        <v>2</v>
      </c>
      <c r="H1354" s="1">
        <v>6</v>
      </c>
      <c r="I1354" s="1">
        <f>IFERROR(Orders[[#This Row],[shipped_date]]-Orders[[#This Row],[order_date]],-1)</f>
        <v>1</v>
      </c>
    </row>
    <row r="1355" spans="1:9" x14ac:dyDescent="0.3">
      <c r="A1355" s="2">
        <v>1354</v>
      </c>
      <c r="B1355" s="1">
        <v>476</v>
      </c>
      <c r="C1355" s="1">
        <v>4</v>
      </c>
      <c r="D1355" s="10">
        <v>43119</v>
      </c>
      <c r="E1355" s="10">
        <v>43120</v>
      </c>
      <c r="F1355" s="10">
        <v>43121</v>
      </c>
      <c r="G1355" s="1">
        <v>1</v>
      </c>
      <c r="H1355" s="1">
        <v>3</v>
      </c>
      <c r="I1355" s="1">
        <f>IFERROR(Orders[[#This Row],[shipped_date]]-Orders[[#This Row],[order_date]],-1)</f>
        <v>2</v>
      </c>
    </row>
    <row r="1356" spans="1:9" x14ac:dyDescent="0.3">
      <c r="A1356" s="2">
        <v>1355</v>
      </c>
      <c r="B1356" s="1">
        <v>1010</v>
      </c>
      <c r="C1356" s="1">
        <v>4</v>
      </c>
      <c r="D1356" s="10">
        <v>43119</v>
      </c>
      <c r="E1356" s="10">
        <v>43121</v>
      </c>
      <c r="F1356" s="10">
        <v>43120</v>
      </c>
      <c r="G1356" s="1">
        <v>2</v>
      </c>
      <c r="H1356" s="1">
        <v>7</v>
      </c>
      <c r="I1356" s="1">
        <f>IFERROR(Orders[[#This Row],[shipped_date]]-Orders[[#This Row],[order_date]],-1)</f>
        <v>1</v>
      </c>
    </row>
    <row r="1357" spans="1:9" x14ac:dyDescent="0.3">
      <c r="A1357" s="2">
        <v>1356</v>
      </c>
      <c r="B1357" s="1">
        <v>1161</v>
      </c>
      <c r="C1357" s="1">
        <v>4</v>
      </c>
      <c r="D1357" s="10">
        <v>43119</v>
      </c>
      <c r="E1357" s="10">
        <v>43121</v>
      </c>
      <c r="F1357" s="10">
        <v>43122</v>
      </c>
      <c r="G1357" s="1">
        <v>2</v>
      </c>
      <c r="H1357" s="1">
        <v>6</v>
      </c>
      <c r="I1357" s="1">
        <f>IFERROR(Orders[[#This Row],[shipped_date]]-Orders[[#This Row],[order_date]],-1)</f>
        <v>3</v>
      </c>
    </row>
    <row r="1358" spans="1:9" x14ac:dyDescent="0.3">
      <c r="A1358" s="2">
        <v>1357</v>
      </c>
      <c r="B1358" s="1">
        <v>440</v>
      </c>
      <c r="C1358" s="1">
        <v>4</v>
      </c>
      <c r="D1358" s="10">
        <v>43120</v>
      </c>
      <c r="E1358" s="10">
        <v>43123</v>
      </c>
      <c r="F1358" s="10">
        <v>43121</v>
      </c>
      <c r="G1358" s="1">
        <v>2</v>
      </c>
      <c r="H1358" s="1">
        <v>6</v>
      </c>
      <c r="I1358" s="1">
        <f>IFERROR(Orders[[#This Row],[shipped_date]]-Orders[[#This Row],[order_date]],-1)</f>
        <v>1</v>
      </c>
    </row>
    <row r="1359" spans="1:9" x14ac:dyDescent="0.3">
      <c r="A1359" s="2">
        <v>1358</v>
      </c>
      <c r="B1359" s="1">
        <v>253</v>
      </c>
      <c r="C1359" s="1">
        <v>4</v>
      </c>
      <c r="D1359" s="10">
        <v>43121</v>
      </c>
      <c r="E1359" s="10">
        <v>43123</v>
      </c>
      <c r="F1359" s="10">
        <v>43124</v>
      </c>
      <c r="G1359" s="1">
        <v>1</v>
      </c>
      <c r="H1359" s="1">
        <v>2</v>
      </c>
      <c r="I1359" s="1">
        <f>IFERROR(Orders[[#This Row],[shipped_date]]-Orders[[#This Row],[order_date]],-1)</f>
        <v>3</v>
      </c>
    </row>
    <row r="1360" spans="1:9" x14ac:dyDescent="0.3">
      <c r="A1360" s="2">
        <v>1359</v>
      </c>
      <c r="B1360" s="1">
        <v>1008</v>
      </c>
      <c r="C1360" s="1">
        <v>4</v>
      </c>
      <c r="D1360" s="10">
        <v>43121</v>
      </c>
      <c r="E1360" s="10">
        <v>43122</v>
      </c>
      <c r="F1360" s="10">
        <v>43122</v>
      </c>
      <c r="G1360" s="1">
        <v>3</v>
      </c>
      <c r="H1360" s="1">
        <v>9</v>
      </c>
      <c r="I1360" s="1">
        <f>IFERROR(Orders[[#This Row],[shipped_date]]-Orders[[#This Row],[order_date]],-1)</f>
        <v>1</v>
      </c>
    </row>
    <row r="1361" spans="1:9" x14ac:dyDescent="0.3">
      <c r="A1361" s="2">
        <v>1360</v>
      </c>
      <c r="B1361" s="1">
        <v>71</v>
      </c>
      <c r="C1361" s="1">
        <v>4</v>
      </c>
      <c r="D1361" s="10">
        <v>43122</v>
      </c>
      <c r="E1361" s="10">
        <v>43125</v>
      </c>
      <c r="F1361" s="10">
        <v>43124</v>
      </c>
      <c r="G1361" s="1">
        <v>2</v>
      </c>
      <c r="H1361" s="1">
        <v>6</v>
      </c>
      <c r="I1361" s="1">
        <f>IFERROR(Orders[[#This Row],[shipped_date]]-Orders[[#This Row],[order_date]],-1)</f>
        <v>2</v>
      </c>
    </row>
    <row r="1362" spans="1:9" x14ac:dyDescent="0.3">
      <c r="A1362" s="2">
        <v>1361</v>
      </c>
      <c r="B1362" s="1">
        <v>1084</v>
      </c>
      <c r="C1362" s="1">
        <v>4</v>
      </c>
      <c r="D1362" s="10">
        <v>43122</v>
      </c>
      <c r="E1362" s="10">
        <v>43124</v>
      </c>
      <c r="F1362" s="10">
        <v>43123</v>
      </c>
      <c r="G1362" s="1">
        <v>2</v>
      </c>
      <c r="H1362" s="1">
        <v>7</v>
      </c>
      <c r="I1362" s="1">
        <f>IFERROR(Orders[[#This Row],[shipped_date]]-Orders[[#This Row],[order_date]],-1)</f>
        <v>1</v>
      </c>
    </row>
    <row r="1363" spans="1:9" x14ac:dyDescent="0.3">
      <c r="A1363" s="2">
        <v>1362</v>
      </c>
      <c r="B1363" s="1">
        <v>310</v>
      </c>
      <c r="C1363" s="1">
        <v>4</v>
      </c>
      <c r="D1363" s="10">
        <v>43123</v>
      </c>
      <c r="E1363" s="10">
        <v>43124</v>
      </c>
      <c r="F1363" s="10">
        <v>43125</v>
      </c>
      <c r="G1363" s="1">
        <v>2</v>
      </c>
      <c r="H1363" s="1">
        <v>6</v>
      </c>
      <c r="I1363" s="1">
        <f>IFERROR(Orders[[#This Row],[shipped_date]]-Orders[[#This Row],[order_date]],-1)</f>
        <v>2</v>
      </c>
    </row>
    <row r="1364" spans="1:9" x14ac:dyDescent="0.3">
      <c r="A1364" s="2">
        <v>1363</v>
      </c>
      <c r="B1364" s="1">
        <v>860</v>
      </c>
      <c r="C1364" s="1">
        <v>4</v>
      </c>
      <c r="D1364" s="10">
        <v>43124</v>
      </c>
      <c r="E1364" s="10">
        <v>43125</v>
      </c>
      <c r="F1364" s="10">
        <v>43125</v>
      </c>
      <c r="G1364" s="1">
        <v>2</v>
      </c>
      <c r="H1364" s="1">
        <v>6</v>
      </c>
      <c r="I1364" s="1">
        <f>IFERROR(Orders[[#This Row],[shipped_date]]-Orders[[#This Row],[order_date]],-1)</f>
        <v>1</v>
      </c>
    </row>
    <row r="1365" spans="1:9" x14ac:dyDescent="0.3">
      <c r="A1365" s="2">
        <v>1364</v>
      </c>
      <c r="B1365" s="1">
        <v>122</v>
      </c>
      <c r="C1365" s="1">
        <v>4</v>
      </c>
      <c r="D1365" s="10">
        <v>43125</v>
      </c>
      <c r="E1365" s="10">
        <v>43128</v>
      </c>
      <c r="F1365" s="10">
        <v>43128</v>
      </c>
      <c r="G1365" s="1">
        <v>2</v>
      </c>
      <c r="H1365" s="1">
        <v>6</v>
      </c>
      <c r="I1365" s="1">
        <f>IFERROR(Orders[[#This Row],[shipped_date]]-Orders[[#This Row],[order_date]],-1)</f>
        <v>3</v>
      </c>
    </row>
    <row r="1366" spans="1:9" x14ac:dyDescent="0.3">
      <c r="A1366" s="2">
        <v>1365</v>
      </c>
      <c r="B1366" s="1">
        <v>689</v>
      </c>
      <c r="C1366" s="1">
        <v>4</v>
      </c>
      <c r="D1366" s="10">
        <v>43125</v>
      </c>
      <c r="E1366" s="10">
        <v>43128</v>
      </c>
      <c r="F1366" s="10">
        <v>43127</v>
      </c>
      <c r="G1366" s="1">
        <v>2</v>
      </c>
      <c r="H1366" s="1">
        <v>7</v>
      </c>
      <c r="I1366" s="1">
        <f>IFERROR(Orders[[#This Row],[shipped_date]]-Orders[[#This Row],[order_date]],-1)</f>
        <v>2</v>
      </c>
    </row>
    <row r="1367" spans="1:9" x14ac:dyDescent="0.3">
      <c r="A1367" s="2">
        <v>1366</v>
      </c>
      <c r="B1367" s="1">
        <v>1441</v>
      </c>
      <c r="C1367" s="1">
        <v>4</v>
      </c>
      <c r="D1367" s="10">
        <v>43126</v>
      </c>
      <c r="E1367" s="10">
        <v>43127</v>
      </c>
      <c r="F1367" s="10">
        <v>43128</v>
      </c>
      <c r="G1367" s="1">
        <v>2</v>
      </c>
      <c r="H1367" s="1">
        <v>6</v>
      </c>
      <c r="I1367" s="1">
        <f>IFERROR(Orders[[#This Row],[shipped_date]]-Orders[[#This Row],[order_date]],-1)</f>
        <v>2</v>
      </c>
    </row>
    <row r="1368" spans="1:9" x14ac:dyDescent="0.3">
      <c r="A1368" s="2">
        <v>1367</v>
      </c>
      <c r="B1368" s="1">
        <v>1118</v>
      </c>
      <c r="C1368" s="1">
        <v>4</v>
      </c>
      <c r="D1368" s="10">
        <v>43127</v>
      </c>
      <c r="E1368" s="10">
        <v>43128</v>
      </c>
      <c r="F1368" s="10">
        <v>43128</v>
      </c>
      <c r="G1368" s="1">
        <v>1</v>
      </c>
      <c r="H1368" s="1">
        <v>3</v>
      </c>
      <c r="I1368" s="1">
        <f>IFERROR(Orders[[#This Row],[shipped_date]]-Orders[[#This Row],[order_date]],-1)</f>
        <v>1</v>
      </c>
    </row>
    <row r="1369" spans="1:9" x14ac:dyDescent="0.3">
      <c r="A1369" s="2">
        <v>1368</v>
      </c>
      <c r="B1369" s="1">
        <v>765</v>
      </c>
      <c r="C1369" s="1">
        <v>4</v>
      </c>
      <c r="D1369" s="10">
        <v>43127</v>
      </c>
      <c r="E1369" s="10">
        <v>43128</v>
      </c>
      <c r="F1369" s="10">
        <v>43129</v>
      </c>
      <c r="G1369" s="1">
        <v>2</v>
      </c>
      <c r="H1369" s="1">
        <v>6</v>
      </c>
      <c r="I1369" s="1">
        <f>IFERROR(Orders[[#This Row],[shipped_date]]-Orders[[#This Row],[order_date]],-1)</f>
        <v>2</v>
      </c>
    </row>
    <row r="1370" spans="1:9" x14ac:dyDescent="0.3">
      <c r="A1370" s="2">
        <v>1369</v>
      </c>
      <c r="B1370" s="1">
        <v>92</v>
      </c>
      <c r="C1370" s="1">
        <v>4</v>
      </c>
      <c r="D1370" s="10">
        <v>43128</v>
      </c>
      <c r="E1370" s="10">
        <v>43130</v>
      </c>
      <c r="F1370" s="10">
        <v>43130</v>
      </c>
      <c r="G1370" s="1">
        <v>2</v>
      </c>
      <c r="H1370" s="1">
        <v>6</v>
      </c>
      <c r="I1370" s="1">
        <f>IFERROR(Orders[[#This Row],[shipped_date]]-Orders[[#This Row],[order_date]],-1)</f>
        <v>2</v>
      </c>
    </row>
    <row r="1371" spans="1:9" x14ac:dyDescent="0.3">
      <c r="A1371" s="2">
        <v>1370</v>
      </c>
      <c r="B1371" s="1">
        <v>115</v>
      </c>
      <c r="C1371" s="1">
        <v>4</v>
      </c>
      <c r="D1371" s="10">
        <v>43128</v>
      </c>
      <c r="E1371" s="10">
        <v>43129</v>
      </c>
      <c r="F1371" s="10">
        <v>43129</v>
      </c>
      <c r="G1371" s="1">
        <v>2</v>
      </c>
      <c r="H1371" s="1">
        <v>7</v>
      </c>
      <c r="I1371" s="1">
        <f>IFERROR(Orders[[#This Row],[shipped_date]]-Orders[[#This Row],[order_date]],-1)</f>
        <v>1</v>
      </c>
    </row>
    <row r="1372" spans="1:9" x14ac:dyDescent="0.3">
      <c r="A1372" s="2">
        <v>1371</v>
      </c>
      <c r="B1372" s="1">
        <v>937</v>
      </c>
      <c r="C1372" s="1">
        <v>4</v>
      </c>
      <c r="D1372" s="10">
        <v>43129</v>
      </c>
      <c r="E1372" s="10">
        <v>43130</v>
      </c>
      <c r="F1372" s="10">
        <v>43132</v>
      </c>
      <c r="G1372" s="1">
        <v>2</v>
      </c>
      <c r="H1372" s="1">
        <v>7</v>
      </c>
      <c r="I1372" s="1">
        <f>IFERROR(Orders[[#This Row],[shipped_date]]-Orders[[#This Row],[order_date]],-1)</f>
        <v>3</v>
      </c>
    </row>
    <row r="1373" spans="1:9" x14ac:dyDescent="0.3">
      <c r="A1373" s="2">
        <v>1372</v>
      </c>
      <c r="B1373" s="1">
        <v>1013</v>
      </c>
      <c r="C1373" s="1">
        <v>4</v>
      </c>
      <c r="D1373" s="10">
        <v>43129</v>
      </c>
      <c r="E1373" s="10">
        <v>43132</v>
      </c>
      <c r="F1373" s="10">
        <v>43130</v>
      </c>
      <c r="G1373" s="1">
        <v>2</v>
      </c>
      <c r="H1373" s="1">
        <v>6</v>
      </c>
      <c r="I1373" s="1">
        <f>IFERROR(Orders[[#This Row],[shipped_date]]-Orders[[#This Row],[order_date]],-1)</f>
        <v>1</v>
      </c>
    </row>
    <row r="1374" spans="1:9" x14ac:dyDescent="0.3">
      <c r="A1374" s="2">
        <v>1373</v>
      </c>
      <c r="B1374" s="1">
        <v>427</v>
      </c>
      <c r="C1374" s="1">
        <v>4</v>
      </c>
      <c r="D1374" s="10">
        <v>43129</v>
      </c>
      <c r="E1374" s="10">
        <v>43131</v>
      </c>
      <c r="F1374" s="10">
        <v>43131</v>
      </c>
      <c r="G1374" s="1">
        <v>3</v>
      </c>
      <c r="H1374" s="1">
        <v>9</v>
      </c>
      <c r="I1374" s="1">
        <f>IFERROR(Orders[[#This Row],[shipped_date]]-Orders[[#This Row],[order_date]],-1)</f>
        <v>2</v>
      </c>
    </row>
    <row r="1375" spans="1:9" x14ac:dyDescent="0.3">
      <c r="A1375" s="2">
        <v>1374</v>
      </c>
      <c r="B1375" s="1">
        <v>1330</v>
      </c>
      <c r="C1375" s="1">
        <v>4</v>
      </c>
      <c r="D1375" s="10">
        <v>43130</v>
      </c>
      <c r="E1375" s="10">
        <v>43132</v>
      </c>
      <c r="F1375" s="10">
        <v>43132</v>
      </c>
      <c r="G1375" s="1">
        <v>1</v>
      </c>
      <c r="H1375" s="1">
        <v>3</v>
      </c>
      <c r="I1375" s="1">
        <f>IFERROR(Orders[[#This Row],[shipped_date]]-Orders[[#This Row],[order_date]],-1)</f>
        <v>2</v>
      </c>
    </row>
    <row r="1376" spans="1:9" x14ac:dyDescent="0.3">
      <c r="A1376" s="2">
        <v>1375</v>
      </c>
      <c r="B1376" s="1">
        <v>312</v>
      </c>
      <c r="C1376" s="1">
        <v>4</v>
      </c>
      <c r="D1376" s="10">
        <v>43130</v>
      </c>
      <c r="E1376" s="10">
        <v>43132</v>
      </c>
      <c r="F1376" s="10">
        <v>43132</v>
      </c>
      <c r="G1376" s="1">
        <v>3</v>
      </c>
      <c r="H1376" s="1">
        <v>8</v>
      </c>
      <c r="I1376" s="1">
        <f>IFERROR(Orders[[#This Row],[shipped_date]]-Orders[[#This Row],[order_date]],-1)</f>
        <v>2</v>
      </c>
    </row>
    <row r="1377" spans="1:9" x14ac:dyDescent="0.3">
      <c r="A1377" s="2">
        <v>1376</v>
      </c>
      <c r="B1377" s="1">
        <v>1186</v>
      </c>
      <c r="C1377" s="1">
        <v>4</v>
      </c>
      <c r="D1377" s="10">
        <v>43132</v>
      </c>
      <c r="E1377" s="10">
        <v>43133</v>
      </c>
      <c r="F1377" s="10">
        <v>43134</v>
      </c>
      <c r="G1377" s="1">
        <v>1</v>
      </c>
      <c r="H1377" s="1">
        <v>2</v>
      </c>
      <c r="I1377" s="1">
        <f>IFERROR(Orders[[#This Row],[shipped_date]]-Orders[[#This Row],[order_date]],-1)</f>
        <v>2</v>
      </c>
    </row>
    <row r="1378" spans="1:9" x14ac:dyDescent="0.3">
      <c r="A1378" s="2">
        <v>1377</v>
      </c>
      <c r="B1378" s="1">
        <v>1007</v>
      </c>
      <c r="C1378" s="1">
        <v>4</v>
      </c>
      <c r="D1378" s="10">
        <v>43132</v>
      </c>
      <c r="E1378" s="10">
        <v>43134</v>
      </c>
      <c r="F1378" s="10">
        <v>43134</v>
      </c>
      <c r="G1378" s="1">
        <v>2</v>
      </c>
      <c r="H1378" s="1">
        <v>7</v>
      </c>
      <c r="I1378" s="1">
        <f>IFERROR(Orders[[#This Row],[shipped_date]]-Orders[[#This Row],[order_date]],-1)</f>
        <v>2</v>
      </c>
    </row>
    <row r="1379" spans="1:9" x14ac:dyDescent="0.3">
      <c r="A1379" s="2">
        <v>1378</v>
      </c>
      <c r="B1379" s="1">
        <v>983</v>
      </c>
      <c r="C1379" s="1">
        <v>4</v>
      </c>
      <c r="D1379" s="10">
        <v>43133</v>
      </c>
      <c r="E1379" s="10">
        <v>43136</v>
      </c>
      <c r="F1379" s="10">
        <v>43135</v>
      </c>
      <c r="G1379" s="1">
        <v>1</v>
      </c>
      <c r="H1379" s="1">
        <v>2</v>
      </c>
      <c r="I1379" s="1">
        <f>IFERROR(Orders[[#This Row],[shipped_date]]-Orders[[#This Row],[order_date]],-1)</f>
        <v>2</v>
      </c>
    </row>
    <row r="1380" spans="1:9" x14ac:dyDescent="0.3">
      <c r="A1380" s="2">
        <v>1379</v>
      </c>
      <c r="B1380" s="1">
        <v>1256</v>
      </c>
      <c r="C1380" s="1">
        <v>4</v>
      </c>
      <c r="D1380" s="10">
        <v>43133</v>
      </c>
      <c r="E1380" s="10">
        <v>43136</v>
      </c>
      <c r="F1380" s="10">
        <v>43136</v>
      </c>
      <c r="G1380" s="1">
        <v>2</v>
      </c>
      <c r="H1380" s="1">
        <v>6</v>
      </c>
      <c r="I1380" s="1">
        <f>IFERROR(Orders[[#This Row],[shipped_date]]-Orders[[#This Row],[order_date]],-1)</f>
        <v>3</v>
      </c>
    </row>
    <row r="1381" spans="1:9" x14ac:dyDescent="0.3">
      <c r="A1381" s="2">
        <v>1380</v>
      </c>
      <c r="B1381" s="1">
        <v>818</v>
      </c>
      <c r="C1381" s="1">
        <v>4</v>
      </c>
      <c r="D1381" s="10">
        <v>43136</v>
      </c>
      <c r="E1381" s="10">
        <v>43139</v>
      </c>
      <c r="F1381" s="10">
        <v>43139</v>
      </c>
      <c r="G1381" s="1">
        <v>1</v>
      </c>
      <c r="H1381" s="1">
        <v>3</v>
      </c>
      <c r="I1381" s="1">
        <f>IFERROR(Orders[[#This Row],[shipped_date]]-Orders[[#This Row],[order_date]],-1)</f>
        <v>3</v>
      </c>
    </row>
    <row r="1382" spans="1:9" x14ac:dyDescent="0.3">
      <c r="A1382" s="2">
        <v>1381</v>
      </c>
      <c r="B1382" s="1">
        <v>680</v>
      </c>
      <c r="C1382" s="1">
        <v>4</v>
      </c>
      <c r="D1382" s="10">
        <v>43136</v>
      </c>
      <c r="E1382" s="10">
        <v>43137</v>
      </c>
      <c r="F1382" s="10">
        <v>43139</v>
      </c>
      <c r="G1382" s="1">
        <v>2</v>
      </c>
      <c r="H1382" s="1">
        <v>7</v>
      </c>
      <c r="I1382" s="1">
        <f>IFERROR(Orders[[#This Row],[shipped_date]]-Orders[[#This Row],[order_date]],-1)</f>
        <v>3</v>
      </c>
    </row>
    <row r="1383" spans="1:9" x14ac:dyDescent="0.3">
      <c r="A1383" s="2">
        <v>1382</v>
      </c>
      <c r="B1383" s="1">
        <v>1303</v>
      </c>
      <c r="C1383" s="1">
        <v>4</v>
      </c>
      <c r="D1383" s="10">
        <v>43137</v>
      </c>
      <c r="E1383" s="10">
        <v>43140</v>
      </c>
      <c r="F1383" s="10">
        <v>43139</v>
      </c>
      <c r="G1383" s="1">
        <v>2</v>
      </c>
      <c r="H1383" s="1">
        <v>6</v>
      </c>
      <c r="I1383" s="1">
        <f>IFERROR(Orders[[#This Row],[shipped_date]]-Orders[[#This Row],[order_date]],-1)</f>
        <v>2</v>
      </c>
    </row>
    <row r="1384" spans="1:9" x14ac:dyDescent="0.3">
      <c r="A1384" s="2">
        <v>1383</v>
      </c>
      <c r="B1384" s="1">
        <v>488</v>
      </c>
      <c r="C1384" s="1">
        <v>4</v>
      </c>
      <c r="D1384" s="10">
        <v>43138</v>
      </c>
      <c r="E1384" s="10">
        <v>43139</v>
      </c>
      <c r="F1384" s="10">
        <v>43139</v>
      </c>
      <c r="G1384" s="1">
        <v>1</v>
      </c>
      <c r="H1384" s="1">
        <v>3</v>
      </c>
      <c r="I1384" s="1">
        <f>IFERROR(Orders[[#This Row],[shipped_date]]-Orders[[#This Row],[order_date]],-1)</f>
        <v>1</v>
      </c>
    </row>
    <row r="1385" spans="1:9" x14ac:dyDescent="0.3">
      <c r="A1385" s="2">
        <v>1384</v>
      </c>
      <c r="B1385" s="1">
        <v>1126</v>
      </c>
      <c r="C1385" s="1">
        <v>4</v>
      </c>
      <c r="D1385" s="10">
        <v>43139</v>
      </c>
      <c r="E1385" s="10">
        <v>43141</v>
      </c>
      <c r="F1385" s="10">
        <v>43140</v>
      </c>
      <c r="G1385" s="1">
        <v>2</v>
      </c>
      <c r="H1385" s="1">
        <v>7</v>
      </c>
      <c r="I1385" s="1">
        <f>IFERROR(Orders[[#This Row],[shipped_date]]-Orders[[#This Row],[order_date]],-1)</f>
        <v>1</v>
      </c>
    </row>
    <row r="1386" spans="1:9" x14ac:dyDescent="0.3">
      <c r="A1386" s="2">
        <v>1385</v>
      </c>
      <c r="B1386" s="1">
        <v>866</v>
      </c>
      <c r="C1386" s="1">
        <v>4</v>
      </c>
      <c r="D1386" s="10">
        <v>43139</v>
      </c>
      <c r="E1386" s="10">
        <v>43142</v>
      </c>
      <c r="F1386" s="10">
        <v>43140</v>
      </c>
      <c r="G1386" s="1">
        <v>3</v>
      </c>
      <c r="H1386" s="1">
        <v>9</v>
      </c>
      <c r="I1386" s="1">
        <f>IFERROR(Orders[[#This Row],[shipped_date]]-Orders[[#This Row],[order_date]],-1)</f>
        <v>1</v>
      </c>
    </row>
    <row r="1387" spans="1:9" x14ac:dyDescent="0.3">
      <c r="A1387" s="2">
        <v>1386</v>
      </c>
      <c r="B1387" s="1">
        <v>1254</v>
      </c>
      <c r="C1387" s="1">
        <v>4</v>
      </c>
      <c r="D1387" s="10">
        <v>43140</v>
      </c>
      <c r="E1387" s="10">
        <v>43141</v>
      </c>
      <c r="F1387" s="10">
        <v>43142</v>
      </c>
      <c r="G1387" s="1">
        <v>1</v>
      </c>
      <c r="H1387" s="1">
        <v>2</v>
      </c>
      <c r="I1387" s="1">
        <f>IFERROR(Orders[[#This Row],[shipped_date]]-Orders[[#This Row],[order_date]],-1)</f>
        <v>2</v>
      </c>
    </row>
    <row r="1388" spans="1:9" x14ac:dyDescent="0.3">
      <c r="A1388" s="2">
        <v>1387</v>
      </c>
      <c r="B1388" s="1">
        <v>11</v>
      </c>
      <c r="C1388" s="1">
        <v>4</v>
      </c>
      <c r="D1388" s="10">
        <v>43140</v>
      </c>
      <c r="E1388" s="10">
        <v>43142</v>
      </c>
      <c r="F1388" s="10">
        <v>43142</v>
      </c>
      <c r="G1388" s="1">
        <v>2</v>
      </c>
      <c r="H1388" s="1">
        <v>7</v>
      </c>
      <c r="I1388" s="1">
        <f>IFERROR(Orders[[#This Row],[shipped_date]]-Orders[[#This Row],[order_date]],-1)</f>
        <v>2</v>
      </c>
    </row>
    <row r="1389" spans="1:9" x14ac:dyDescent="0.3">
      <c r="A1389" s="2">
        <v>1388</v>
      </c>
      <c r="B1389" s="1">
        <v>323</v>
      </c>
      <c r="C1389" s="1">
        <v>4</v>
      </c>
      <c r="D1389" s="10">
        <v>43140</v>
      </c>
      <c r="E1389" s="10">
        <v>43143</v>
      </c>
      <c r="F1389" s="10">
        <v>43143</v>
      </c>
      <c r="G1389" s="1">
        <v>2</v>
      </c>
      <c r="H1389" s="1">
        <v>7</v>
      </c>
      <c r="I1389" s="1">
        <f>IFERROR(Orders[[#This Row],[shipped_date]]-Orders[[#This Row],[order_date]],-1)</f>
        <v>3</v>
      </c>
    </row>
    <row r="1390" spans="1:9" x14ac:dyDescent="0.3">
      <c r="A1390" s="2">
        <v>1389</v>
      </c>
      <c r="B1390" s="1">
        <v>491</v>
      </c>
      <c r="C1390" s="1">
        <v>4</v>
      </c>
      <c r="D1390" s="10">
        <v>43142</v>
      </c>
      <c r="E1390" s="10">
        <v>43143</v>
      </c>
      <c r="F1390" s="10">
        <v>43145</v>
      </c>
      <c r="G1390" s="1">
        <v>2</v>
      </c>
      <c r="H1390" s="1">
        <v>7</v>
      </c>
      <c r="I1390" s="1">
        <f>IFERROR(Orders[[#This Row],[shipped_date]]-Orders[[#This Row],[order_date]],-1)</f>
        <v>3</v>
      </c>
    </row>
    <row r="1391" spans="1:9" x14ac:dyDescent="0.3">
      <c r="A1391" s="2">
        <v>1390</v>
      </c>
      <c r="B1391" s="1">
        <v>63</v>
      </c>
      <c r="C1391" s="1">
        <v>4</v>
      </c>
      <c r="D1391" s="10">
        <v>43143</v>
      </c>
      <c r="E1391" s="10">
        <v>43144</v>
      </c>
      <c r="F1391" s="10">
        <v>43144</v>
      </c>
      <c r="G1391" s="1">
        <v>2</v>
      </c>
      <c r="H1391" s="1">
        <v>7</v>
      </c>
      <c r="I1391" s="1">
        <f>IFERROR(Orders[[#This Row],[shipped_date]]-Orders[[#This Row],[order_date]],-1)</f>
        <v>1</v>
      </c>
    </row>
    <row r="1392" spans="1:9" x14ac:dyDescent="0.3">
      <c r="A1392" s="2">
        <v>1391</v>
      </c>
      <c r="B1392" s="1">
        <v>914</v>
      </c>
      <c r="C1392" s="1">
        <v>4</v>
      </c>
      <c r="D1392" s="10">
        <v>43144</v>
      </c>
      <c r="E1392" s="10">
        <v>43145</v>
      </c>
      <c r="F1392" s="10">
        <v>43145</v>
      </c>
      <c r="G1392" s="1">
        <v>2</v>
      </c>
      <c r="H1392" s="1">
        <v>7</v>
      </c>
      <c r="I1392" s="1">
        <f>IFERROR(Orders[[#This Row],[shipped_date]]-Orders[[#This Row],[order_date]],-1)</f>
        <v>1</v>
      </c>
    </row>
    <row r="1393" spans="1:9" x14ac:dyDescent="0.3">
      <c r="A1393" s="2">
        <v>1392</v>
      </c>
      <c r="B1393" s="1">
        <v>1187</v>
      </c>
      <c r="C1393" s="1">
        <v>4</v>
      </c>
      <c r="D1393" s="10">
        <v>43144</v>
      </c>
      <c r="E1393" s="10">
        <v>43145</v>
      </c>
      <c r="F1393" s="10">
        <v>43145</v>
      </c>
      <c r="G1393" s="1">
        <v>2</v>
      </c>
      <c r="H1393" s="1">
        <v>6</v>
      </c>
      <c r="I1393" s="1">
        <f>IFERROR(Orders[[#This Row],[shipped_date]]-Orders[[#This Row],[order_date]],-1)</f>
        <v>1</v>
      </c>
    </row>
    <row r="1394" spans="1:9" x14ac:dyDescent="0.3">
      <c r="A1394" s="2">
        <v>1393</v>
      </c>
      <c r="B1394" s="1">
        <v>547</v>
      </c>
      <c r="C1394" s="1">
        <v>4</v>
      </c>
      <c r="D1394" s="10">
        <v>43145</v>
      </c>
      <c r="E1394" s="10">
        <v>43146</v>
      </c>
      <c r="F1394" s="10">
        <v>43146</v>
      </c>
      <c r="G1394" s="1">
        <v>2</v>
      </c>
      <c r="H1394" s="1">
        <v>7</v>
      </c>
      <c r="I1394" s="1">
        <f>IFERROR(Orders[[#This Row],[shipped_date]]-Orders[[#This Row],[order_date]],-1)</f>
        <v>1</v>
      </c>
    </row>
    <row r="1395" spans="1:9" x14ac:dyDescent="0.3">
      <c r="A1395" s="2">
        <v>1394</v>
      </c>
      <c r="B1395" s="1">
        <v>906</v>
      </c>
      <c r="C1395" s="1">
        <v>4</v>
      </c>
      <c r="D1395" s="10">
        <v>43145</v>
      </c>
      <c r="E1395" s="10">
        <v>43147</v>
      </c>
      <c r="F1395" s="10">
        <v>43147</v>
      </c>
      <c r="G1395" s="1">
        <v>3</v>
      </c>
      <c r="H1395" s="1">
        <v>8</v>
      </c>
      <c r="I1395" s="1">
        <f>IFERROR(Orders[[#This Row],[shipped_date]]-Orders[[#This Row],[order_date]],-1)</f>
        <v>2</v>
      </c>
    </row>
    <row r="1396" spans="1:9" x14ac:dyDescent="0.3">
      <c r="A1396" s="2">
        <v>1395</v>
      </c>
      <c r="B1396" s="1">
        <v>1052</v>
      </c>
      <c r="C1396" s="1">
        <v>4</v>
      </c>
      <c r="D1396" s="10">
        <v>43146</v>
      </c>
      <c r="E1396" s="10">
        <v>43149</v>
      </c>
      <c r="F1396" s="10">
        <v>43147</v>
      </c>
      <c r="G1396" s="1">
        <v>1</v>
      </c>
      <c r="H1396" s="1">
        <v>3</v>
      </c>
      <c r="I1396" s="1">
        <f>IFERROR(Orders[[#This Row],[shipped_date]]-Orders[[#This Row],[order_date]],-1)</f>
        <v>1</v>
      </c>
    </row>
    <row r="1397" spans="1:9" x14ac:dyDescent="0.3">
      <c r="A1397" s="2">
        <v>1396</v>
      </c>
      <c r="B1397" s="1">
        <v>856</v>
      </c>
      <c r="C1397" s="1">
        <v>4</v>
      </c>
      <c r="D1397" s="10">
        <v>43146</v>
      </c>
      <c r="E1397" s="10">
        <v>43149</v>
      </c>
      <c r="F1397" s="10">
        <v>43147</v>
      </c>
      <c r="G1397" s="1">
        <v>2</v>
      </c>
      <c r="H1397" s="1">
        <v>7</v>
      </c>
      <c r="I1397" s="1">
        <f>IFERROR(Orders[[#This Row],[shipped_date]]-Orders[[#This Row],[order_date]],-1)</f>
        <v>1</v>
      </c>
    </row>
    <row r="1398" spans="1:9" x14ac:dyDescent="0.3">
      <c r="A1398" s="2">
        <v>1397</v>
      </c>
      <c r="B1398" s="1">
        <v>920</v>
      </c>
      <c r="C1398" s="1">
        <v>4</v>
      </c>
      <c r="D1398" s="10">
        <v>43146</v>
      </c>
      <c r="E1398" s="10">
        <v>43148</v>
      </c>
      <c r="F1398" s="10">
        <v>43147</v>
      </c>
      <c r="G1398" s="1">
        <v>2</v>
      </c>
      <c r="H1398" s="1">
        <v>6</v>
      </c>
      <c r="I1398" s="1">
        <f>IFERROR(Orders[[#This Row],[shipped_date]]-Orders[[#This Row],[order_date]],-1)</f>
        <v>1</v>
      </c>
    </row>
    <row r="1399" spans="1:9" x14ac:dyDescent="0.3">
      <c r="A1399" s="2">
        <v>1398</v>
      </c>
      <c r="B1399" s="1">
        <v>1383</v>
      </c>
      <c r="C1399" s="1">
        <v>4</v>
      </c>
      <c r="D1399" s="10">
        <v>43147</v>
      </c>
      <c r="E1399" s="10">
        <v>43150</v>
      </c>
      <c r="F1399" s="10">
        <v>43150</v>
      </c>
      <c r="G1399" s="1">
        <v>1</v>
      </c>
      <c r="H1399" s="1">
        <v>3</v>
      </c>
      <c r="I1399" s="1">
        <f>IFERROR(Orders[[#This Row],[shipped_date]]-Orders[[#This Row],[order_date]],-1)</f>
        <v>3</v>
      </c>
    </row>
    <row r="1400" spans="1:9" x14ac:dyDescent="0.3">
      <c r="A1400" s="2">
        <v>1399</v>
      </c>
      <c r="B1400" s="1">
        <v>146</v>
      </c>
      <c r="C1400" s="1">
        <v>4</v>
      </c>
      <c r="D1400" s="10">
        <v>43147</v>
      </c>
      <c r="E1400" s="10">
        <v>43149</v>
      </c>
      <c r="F1400" s="10">
        <v>43149</v>
      </c>
      <c r="G1400" s="1">
        <v>2</v>
      </c>
      <c r="H1400" s="1">
        <v>6</v>
      </c>
      <c r="I1400" s="1">
        <f>IFERROR(Orders[[#This Row],[shipped_date]]-Orders[[#This Row],[order_date]],-1)</f>
        <v>2</v>
      </c>
    </row>
    <row r="1401" spans="1:9" x14ac:dyDescent="0.3">
      <c r="A1401" s="2">
        <v>1400</v>
      </c>
      <c r="B1401" s="1">
        <v>987</v>
      </c>
      <c r="C1401" s="1">
        <v>4</v>
      </c>
      <c r="D1401" s="10">
        <v>43148</v>
      </c>
      <c r="E1401" s="10">
        <v>43149</v>
      </c>
      <c r="F1401" s="10">
        <v>43149</v>
      </c>
      <c r="G1401" s="1">
        <v>2</v>
      </c>
      <c r="H1401" s="1">
        <v>6</v>
      </c>
      <c r="I1401" s="1">
        <f>IFERROR(Orders[[#This Row],[shipped_date]]-Orders[[#This Row],[order_date]],-1)</f>
        <v>1</v>
      </c>
    </row>
    <row r="1402" spans="1:9" x14ac:dyDescent="0.3">
      <c r="A1402" s="2">
        <v>1401</v>
      </c>
      <c r="B1402" s="1">
        <v>15</v>
      </c>
      <c r="C1402" s="1">
        <v>4</v>
      </c>
      <c r="D1402" s="10">
        <v>43149</v>
      </c>
      <c r="E1402" s="10">
        <v>43150</v>
      </c>
      <c r="F1402" s="10">
        <v>43151</v>
      </c>
      <c r="G1402" s="1">
        <v>2</v>
      </c>
      <c r="H1402" s="1">
        <v>7</v>
      </c>
      <c r="I1402" s="1">
        <f>IFERROR(Orders[[#This Row],[shipped_date]]-Orders[[#This Row],[order_date]],-1)</f>
        <v>2</v>
      </c>
    </row>
    <row r="1403" spans="1:9" x14ac:dyDescent="0.3">
      <c r="A1403" s="2">
        <v>1402</v>
      </c>
      <c r="B1403" s="1">
        <v>1171</v>
      </c>
      <c r="C1403" s="1">
        <v>4</v>
      </c>
      <c r="D1403" s="10">
        <v>43150</v>
      </c>
      <c r="E1403" s="10">
        <v>43152</v>
      </c>
      <c r="F1403" s="10">
        <v>43152</v>
      </c>
      <c r="G1403" s="1">
        <v>2</v>
      </c>
      <c r="H1403" s="1">
        <v>6</v>
      </c>
      <c r="I1403" s="1">
        <f>IFERROR(Orders[[#This Row],[shipped_date]]-Orders[[#This Row],[order_date]],-1)</f>
        <v>2</v>
      </c>
    </row>
    <row r="1404" spans="1:9" x14ac:dyDescent="0.3">
      <c r="A1404" s="2">
        <v>1403</v>
      </c>
      <c r="B1404" s="1">
        <v>452</v>
      </c>
      <c r="C1404" s="1">
        <v>4</v>
      </c>
      <c r="D1404" s="10">
        <v>43152</v>
      </c>
      <c r="E1404" s="10">
        <v>43153</v>
      </c>
      <c r="F1404" s="10">
        <v>43153</v>
      </c>
      <c r="G1404" s="1">
        <v>2</v>
      </c>
      <c r="H1404" s="1">
        <v>7</v>
      </c>
      <c r="I1404" s="1">
        <f>IFERROR(Orders[[#This Row],[shipped_date]]-Orders[[#This Row],[order_date]],-1)</f>
        <v>1</v>
      </c>
    </row>
    <row r="1405" spans="1:9" x14ac:dyDescent="0.3">
      <c r="A1405" s="2">
        <v>1404</v>
      </c>
      <c r="B1405" s="1">
        <v>1240</v>
      </c>
      <c r="C1405" s="1">
        <v>4</v>
      </c>
      <c r="D1405" s="10">
        <v>43154</v>
      </c>
      <c r="E1405" s="10">
        <v>43157</v>
      </c>
      <c r="F1405" s="10">
        <v>43155</v>
      </c>
      <c r="G1405" s="1">
        <v>1</v>
      </c>
      <c r="H1405" s="1">
        <v>3</v>
      </c>
      <c r="I1405" s="1">
        <f>IFERROR(Orders[[#This Row],[shipped_date]]-Orders[[#This Row],[order_date]],-1)</f>
        <v>1</v>
      </c>
    </row>
    <row r="1406" spans="1:9" x14ac:dyDescent="0.3">
      <c r="A1406" s="2">
        <v>1405</v>
      </c>
      <c r="B1406" s="1">
        <v>100</v>
      </c>
      <c r="C1406" s="1">
        <v>4</v>
      </c>
      <c r="D1406" s="10">
        <v>43156</v>
      </c>
      <c r="E1406" s="10">
        <v>43159</v>
      </c>
      <c r="F1406" s="10">
        <v>43158</v>
      </c>
      <c r="G1406" s="1">
        <v>2</v>
      </c>
      <c r="H1406" s="1">
        <v>6</v>
      </c>
      <c r="I1406" s="1">
        <f>IFERROR(Orders[[#This Row],[shipped_date]]-Orders[[#This Row],[order_date]],-1)</f>
        <v>2</v>
      </c>
    </row>
    <row r="1407" spans="1:9" x14ac:dyDescent="0.3">
      <c r="A1407" s="2">
        <v>1406</v>
      </c>
      <c r="B1407" s="1">
        <v>1053</v>
      </c>
      <c r="C1407" s="1">
        <v>4</v>
      </c>
      <c r="D1407" s="10">
        <v>43156</v>
      </c>
      <c r="E1407" s="10">
        <v>43158</v>
      </c>
      <c r="F1407" s="10">
        <v>43158</v>
      </c>
      <c r="G1407" s="1">
        <v>2</v>
      </c>
      <c r="H1407" s="1">
        <v>7</v>
      </c>
      <c r="I1407" s="1">
        <f>IFERROR(Orders[[#This Row],[shipped_date]]-Orders[[#This Row],[order_date]],-1)</f>
        <v>2</v>
      </c>
    </row>
    <row r="1408" spans="1:9" x14ac:dyDescent="0.3">
      <c r="A1408" s="2">
        <v>1407</v>
      </c>
      <c r="B1408" s="1">
        <v>18</v>
      </c>
      <c r="C1408" s="1">
        <v>3</v>
      </c>
      <c r="D1408" s="10">
        <v>43157</v>
      </c>
      <c r="E1408" s="10">
        <v>43157</v>
      </c>
      <c r="F1408" s="1" t="s">
        <v>31</v>
      </c>
      <c r="G1408" s="1">
        <v>2</v>
      </c>
      <c r="H1408" s="1">
        <v>6</v>
      </c>
      <c r="I1408" s="1">
        <f>IFERROR(Orders[[#This Row],[shipped_date]]-Orders[[#This Row],[order_date]],-1)</f>
        <v>-1</v>
      </c>
    </row>
    <row r="1409" spans="1:9" x14ac:dyDescent="0.3">
      <c r="A1409" s="2">
        <v>1408</v>
      </c>
      <c r="B1409" s="1">
        <v>1172</v>
      </c>
      <c r="C1409" s="1">
        <v>4</v>
      </c>
      <c r="D1409" s="10">
        <v>43157</v>
      </c>
      <c r="E1409" s="10">
        <v>43158</v>
      </c>
      <c r="F1409" s="10">
        <v>43160</v>
      </c>
      <c r="G1409" s="1">
        <v>2</v>
      </c>
      <c r="H1409" s="1">
        <v>6</v>
      </c>
      <c r="I1409" s="1">
        <f>IFERROR(Orders[[#This Row],[shipped_date]]-Orders[[#This Row],[order_date]],-1)</f>
        <v>3</v>
      </c>
    </row>
    <row r="1410" spans="1:9" x14ac:dyDescent="0.3">
      <c r="A1410" s="2">
        <v>1409</v>
      </c>
      <c r="B1410" s="1">
        <v>21</v>
      </c>
      <c r="C1410" s="1">
        <v>4</v>
      </c>
      <c r="D1410" s="10">
        <v>43157</v>
      </c>
      <c r="E1410" s="10">
        <v>43159</v>
      </c>
      <c r="F1410" s="10">
        <v>43159</v>
      </c>
      <c r="G1410" s="1">
        <v>3</v>
      </c>
      <c r="H1410" s="1">
        <v>8</v>
      </c>
      <c r="I1410" s="1">
        <f>IFERROR(Orders[[#This Row],[shipped_date]]-Orders[[#This Row],[order_date]],-1)</f>
        <v>2</v>
      </c>
    </row>
    <row r="1411" spans="1:9" x14ac:dyDescent="0.3">
      <c r="A1411" s="2">
        <v>1410</v>
      </c>
      <c r="B1411" s="1">
        <v>1005</v>
      </c>
      <c r="C1411" s="1">
        <v>4</v>
      </c>
      <c r="D1411" s="10">
        <v>43158</v>
      </c>
      <c r="E1411" s="10">
        <v>43159</v>
      </c>
      <c r="F1411" s="10">
        <v>43159</v>
      </c>
      <c r="G1411" s="1">
        <v>2</v>
      </c>
      <c r="H1411" s="1">
        <v>7</v>
      </c>
      <c r="I1411" s="1">
        <f>IFERROR(Orders[[#This Row],[shipped_date]]-Orders[[#This Row],[order_date]],-1)</f>
        <v>1</v>
      </c>
    </row>
    <row r="1412" spans="1:9" x14ac:dyDescent="0.3">
      <c r="A1412" s="2">
        <v>1411</v>
      </c>
      <c r="B1412" s="1">
        <v>109</v>
      </c>
      <c r="C1412" s="1">
        <v>4</v>
      </c>
      <c r="D1412" s="10">
        <v>43160</v>
      </c>
      <c r="E1412" s="10">
        <v>43161</v>
      </c>
      <c r="F1412" s="10">
        <v>43161</v>
      </c>
      <c r="G1412" s="1">
        <v>1</v>
      </c>
      <c r="H1412" s="1">
        <v>2</v>
      </c>
      <c r="I1412" s="1">
        <f>IFERROR(Orders[[#This Row],[shipped_date]]-Orders[[#This Row],[order_date]],-1)</f>
        <v>1</v>
      </c>
    </row>
    <row r="1413" spans="1:9" x14ac:dyDescent="0.3">
      <c r="A1413" s="2">
        <v>1412</v>
      </c>
      <c r="B1413" s="1">
        <v>1043</v>
      </c>
      <c r="C1413" s="1">
        <v>4</v>
      </c>
      <c r="D1413" s="10">
        <v>43160</v>
      </c>
      <c r="E1413" s="10">
        <v>43161</v>
      </c>
      <c r="F1413" s="10">
        <v>43163</v>
      </c>
      <c r="G1413" s="1">
        <v>2</v>
      </c>
      <c r="H1413" s="1">
        <v>7</v>
      </c>
      <c r="I1413" s="1">
        <f>IFERROR(Orders[[#This Row],[shipped_date]]-Orders[[#This Row],[order_date]],-1)</f>
        <v>3</v>
      </c>
    </row>
    <row r="1414" spans="1:9" x14ac:dyDescent="0.3">
      <c r="A1414" s="2">
        <v>1413</v>
      </c>
      <c r="B1414" s="1">
        <v>56</v>
      </c>
      <c r="C1414" s="1">
        <v>4</v>
      </c>
      <c r="D1414" s="10">
        <v>43160</v>
      </c>
      <c r="E1414" s="10">
        <v>43162</v>
      </c>
      <c r="F1414" s="10">
        <v>43163</v>
      </c>
      <c r="G1414" s="1">
        <v>3</v>
      </c>
      <c r="H1414" s="1">
        <v>8</v>
      </c>
      <c r="I1414" s="1">
        <f>IFERROR(Orders[[#This Row],[shipped_date]]-Orders[[#This Row],[order_date]],-1)</f>
        <v>3</v>
      </c>
    </row>
    <row r="1415" spans="1:9" x14ac:dyDescent="0.3">
      <c r="A1415" s="2">
        <v>1414</v>
      </c>
      <c r="B1415" s="1">
        <v>293</v>
      </c>
      <c r="C1415" s="1">
        <v>4</v>
      </c>
      <c r="D1415" s="10">
        <v>43162</v>
      </c>
      <c r="E1415" s="10">
        <v>43164</v>
      </c>
      <c r="F1415" s="10">
        <v>43165</v>
      </c>
      <c r="G1415" s="1">
        <v>2</v>
      </c>
      <c r="H1415" s="1">
        <v>7</v>
      </c>
      <c r="I1415" s="1">
        <f>IFERROR(Orders[[#This Row],[shipped_date]]-Orders[[#This Row],[order_date]],-1)</f>
        <v>3</v>
      </c>
    </row>
    <row r="1416" spans="1:9" x14ac:dyDescent="0.3">
      <c r="A1416" s="2">
        <v>1415</v>
      </c>
      <c r="B1416" s="1">
        <v>839</v>
      </c>
      <c r="C1416" s="1">
        <v>4</v>
      </c>
      <c r="D1416" s="10">
        <v>43162</v>
      </c>
      <c r="E1416" s="10">
        <v>43163</v>
      </c>
      <c r="F1416" s="10">
        <v>43164</v>
      </c>
      <c r="G1416" s="1">
        <v>2</v>
      </c>
      <c r="H1416" s="1">
        <v>7</v>
      </c>
      <c r="I1416" s="1">
        <f>IFERROR(Orders[[#This Row],[shipped_date]]-Orders[[#This Row],[order_date]],-1)</f>
        <v>2</v>
      </c>
    </row>
    <row r="1417" spans="1:9" x14ac:dyDescent="0.3">
      <c r="A1417" s="2">
        <v>1416</v>
      </c>
      <c r="B1417" s="1">
        <v>566</v>
      </c>
      <c r="C1417" s="1">
        <v>4</v>
      </c>
      <c r="D1417" s="10">
        <v>43162</v>
      </c>
      <c r="E1417" s="10">
        <v>43163</v>
      </c>
      <c r="F1417" s="10">
        <v>43165</v>
      </c>
      <c r="G1417" s="1">
        <v>3</v>
      </c>
      <c r="H1417" s="1">
        <v>8</v>
      </c>
      <c r="I1417" s="1">
        <f>IFERROR(Orders[[#This Row],[shipped_date]]-Orders[[#This Row],[order_date]],-1)</f>
        <v>3</v>
      </c>
    </row>
    <row r="1418" spans="1:9" x14ac:dyDescent="0.3">
      <c r="A1418" s="2">
        <v>1417</v>
      </c>
      <c r="B1418" s="1">
        <v>300</v>
      </c>
      <c r="C1418" s="1">
        <v>4</v>
      </c>
      <c r="D1418" s="10">
        <v>43163</v>
      </c>
      <c r="E1418" s="10">
        <v>43165</v>
      </c>
      <c r="F1418" s="10">
        <v>43166</v>
      </c>
      <c r="G1418" s="1">
        <v>1</v>
      </c>
      <c r="H1418" s="1">
        <v>2</v>
      </c>
      <c r="I1418" s="1">
        <f>IFERROR(Orders[[#This Row],[shipped_date]]-Orders[[#This Row],[order_date]],-1)</f>
        <v>3</v>
      </c>
    </row>
    <row r="1419" spans="1:9" x14ac:dyDescent="0.3">
      <c r="A1419" s="2">
        <v>1418</v>
      </c>
      <c r="B1419" s="1">
        <v>364</v>
      </c>
      <c r="C1419" s="1">
        <v>4</v>
      </c>
      <c r="D1419" s="10">
        <v>43163</v>
      </c>
      <c r="E1419" s="10">
        <v>43164</v>
      </c>
      <c r="F1419" s="10">
        <v>43166</v>
      </c>
      <c r="G1419" s="1">
        <v>2</v>
      </c>
      <c r="H1419" s="1">
        <v>6</v>
      </c>
      <c r="I1419" s="1">
        <f>IFERROR(Orders[[#This Row],[shipped_date]]-Orders[[#This Row],[order_date]],-1)</f>
        <v>3</v>
      </c>
    </row>
    <row r="1420" spans="1:9" x14ac:dyDescent="0.3">
      <c r="A1420" s="2">
        <v>1419</v>
      </c>
      <c r="B1420" s="1">
        <v>474</v>
      </c>
      <c r="C1420" s="1">
        <v>4</v>
      </c>
      <c r="D1420" s="10">
        <v>43163</v>
      </c>
      <c r="E1420" s="10">
        <v>43166</v>
      </c>
      <c r="F1420" s="10">
        <v>43166</v>
      </c>
      <c r="G1420" s="1">
        <v>2</v>
      </c>
      <c r="H1420" s="1">
        <v>6</v>
      </c>
      <c r="I1420" s="1">
        <f>IFERROR(Orders[[#This Row],[shipped_date]]-Orders[[#This Row],[order_date]],-1)</f>
        <v>3</v>
      </c>
    </row>
    <row r="1421" spans="1:9" x14ac:dyDescent="0.3">
      <c r="A1421" s="2">
        <v>1420</v>
      </c>
      <c r="B1421" s="1">
        <v>838</v>
      </c>
      <c r="C1421" s="1">
        <v>4</v>
      </c>
      <c r="D1421" s="10">
        <v>43163</v>
      </c>
      <c r="E1421" s="10">
        <v>43164</v>
      </c>
      <c r="F1421" s="10">
        <v>43166</v>
      </c>
      <c r="G1421" s="1">
        <v>2</v>
      </c>
      <c r="H1421" s="1">
        <v>7</v>
      </c>
      <c r="I1421" s="1">
        <f>IFERROR(Orders[[#This Row],[shipped_date]]-Orders[[#This Row],[order_date]],-1)</f>
        <v>3</v>
      </c>
    </row>
    <row r="1422" spans="1:9" x14ac:dyDescent="0.3">
      <c r="A1422" s="2">
        <v>1421</v>
      </c>
      <c r="B1422" s="1">
        <v>1176</v>
      </c>
      <c r="C1422" s="1">
        <v>4</v>
      </c>
      <c r="D1422" s="10">
        <v>43164</v>
      </c>
      <c r="E1422" s="10">
        <v>43166</v>
      </c>
      <c r="F1422" s="10">
        <v>43166</v>
      </c>
      <c r="G1422" s="1">
        <v>2</v>
      </c>
      <c r="H1422" s="1">
        <v>7</v>
      </c>
      <c r="I1422" s="1">
        <f>IFERROR(Orders[[#This Row],[shipped_date]]-Orders[[#This Row],[order_date]],-1)</f>
        <v>2</v>
      </c>
    </row>
    <row r="1423" spans="1:9" x14ac:dyDescent="0.3">
      <c r="A1423" s="2">
        <v>1422</v>
      </c>
      <c r="B1423" s="1">
        <v>599</v>
      </c>
      <c r="C1423" s="1">
        <v>4</v>
      </c>
      <c r="D1423" s="10">
        <v>43164</v>
      </c>
      <c r="E1423" s="10">
        <v>43165</v>
      </c>
      <c r="F1423" s="10">
        <v>43167</v>
      </c>
      <c r="G1423" s="1">
        <v>3</v>
      </c>
      <c r="H1423" s="1">
        <v>8</v>
      </c>
      <c r="I1423" s="1">
        <f>IFERROR(Orders[[#This Row],[shipped_date]]-Orders[[#This Row],[order_date]],-1)</f>
        <v>3</v>
      </c>
    </row>
    <row r="1424" spans="1:9" x14ac:dyDescent="0.3">
      <c r="A1424" s="2">
        <v>1423</v>
      </c>
      <c r="B1424" s="1">
        <v>1231</v>
      </c>
      <c r="C1424" s="1">
        <v>4</v>
      </c>
      <c r="D1424" s="10">
        <v>43165</v>
      </c>
      <c r="E1424" s="10">
        <v>43166</v>
      </c>
      <c r="F1424" s="10">
        <v>43166</v>
      </c>
      <c r="G1424" s="1">
        <v>1</v>
      </c>
      <c r="H1424" s="1">
        <v>2</v>
      </c>
      <c r="I1424" s="1">
        <f>IFERROR(Orders[[#This Row],[shipped_date]]-Orders[[#This Row],[order_date]],-1)</f>
        <v>1</v>
      </c>
    </row>
    <row r="1425" spans="1:9" x14ac:dyDescent="0.3">
      <c r="A1425" s="2">
        <v>1424</v>
      </c>
      <c r="B1425" s="1">
        <v>1445</v>
      </c>
      <c r="C1425" s="1">
        <v>4</v>
      </c>
      <c r="D1425" s="10">
        <v>43166</v>
      </c>
      <c r="E1425" s="10">
        <v>43169</v>
      </c>
      <c r="F1425" s="10">
        <v>43169</v>
      </c>
      <c r="G1425" s="1">
        <v>1</v>
      </c>
      <c r="H1425" s="1">
        <v>2</v>
      </c>
      <c r="I1425" s="1">
        <f>IFERROR(Orders[[#This Row],[shipped_date]]-Orders[[#This Row],[order_date]],-1)</f>
        <v>3</v>
      </c>
    </row>
    <row r="1426" spans="1:9" x14ac:dyDescent="0.3">
      <c r="A1426" s="2">
        <v>1425</v>
      </c>
      <c r="B1426" s="1">
        <v>126</v>
      </c>
      <c r="C1426" s="1">
        <v>4</v>
      </c>
      <c r="D1426" s="10">
        <v>43166</v>
      </c>
      <c r="E1426" s="10">
        <v>43168</v>
      </c>
      <c r="F1426" s="10">
        <v>43168</v>
      </c>
      <c r="G1426" s="1">
        <v>2</v>
      </c>
      <c r="H1426" s="1">
        <v>6</v>
      </c>
      <c r="I1426" s="1">
        <f>IFERROR(Orders[[#This Row],[shipped_date]]-Orders[[#This Row],[order_date]],-1)</f>
        <v>2</v>
      </c>
    </row>
    <row r="1427" spans="1:9" x14ac:dyDescent="0.3">
      <c r="A1427" s="2">
        <v>1426</v>
      </c>
      <c r="B1427" s="1">
        <v>938</v>
      </c>
      <c r="C1427" s="1">
        <v>4</v>
      </c>
      <c r="D1427" s="10">
        <v>43166</v>
      </c>
      <c r="E1427" s="10">
        <v>43167</v>
      </c>
      <c r="F1427" s="10">
        <v>43169</v>
      </c>
      <c r="G1427" s="1">
        <v>2</v>
      </c>
      <c r="H1427" s="1">
        <v>6</v>
      </c>
      <c r="I1427" s="1">
        <f>IFERROR(Orders[[#This Row],[shipped_date]]-Orders[[#This Row],[order_date]],-1)</f>
        <v>3</v>
      </c>
    </row>
    <row r="1428" spans="1:9" x14ac:dyDescent="0.3">
      <c r="A1428" s="2">
        <v>1427</v>
      </c>
      <c r="B1428" s="1">
        <v>999</v>
      </c>
      <c r="C1428" s="1">
        <v>4</v>
      </c>
      <c r="D1428" s="10">
        <v>43166</v>
      </c>
      <c r="E1428" s="10">
        <v>43167</v>
      </c>
      <c r="F1428" s="10">
        <v>43167</v>
      </c>
      <c r="G1428" s="1">
        <v>2</v>
      </c>
      <c r="H1428" s="1">
        <v>6</v>
      </c>
      <c r="I1428" s="1">
        <f>IFERROR(Orders[[#This Row],[shipped_date]]-Orders[[#This Row],[order_date]],-1)</f>
        <v>1</v>
      </c>
    </row>
    <row r="1429" spans="1:9" x14ac:dyDescent="0.3">
      <c r="A1429" s="2">
        <v>1428</v>
      </c>
      <c r="B1429" s="1">
        <v>195</v>
      </c>
      <c r="C1429" s="1">
        <v>4</v>
      </c>
      <c r="D1429" s="10">
        <v>43167</v>
      </c>
      <c r="E1429" s="10">
        <v>43169</v>
      </c>
      <c r="F1429" s="10">
        <v>43170</v>
      </c>
      <c r="G1429" s="1">
        <v>2</v>
      </c>
      <c r="H1429" s="1">
        <v>7</v>
      </c>
      <c r="I1429" s="1">
        <f>IFERROR(Orders[[#This Row],[shipped_date]]-Orders[[#This Row],[order_date]],-1)</f>
        <v>3</v>
      </c>
    </row>
    <row r="1430" spans="1:9" x14ac:dyDescent="0.3">
      <c r="A1430" s="2">
        <v>1429</v>
      </c>
      <c r="B1430" s="1">
        <v>1116</v>
      </c>
      <c r="C1430" s="1">
        <v>4</v>
      </c>
      <c r="D1430" s="10">
        <v>43167</v>
      </c>
      <c r="E1430" s="10">
        <v>43168</v>
      </c>
      <c r="F1430" s="10">
        <v>43168</v>
      </c>
      <c r="G1430" s="1">
        <v>2</v>
      </c>
      <c r="H1430" s="1">
        <v>6</v>
      </c>
      <c r="I1430" s="1">
        <f>IFERROR(Orders[[#This Row],[shipped_date]]-Orders[[#This Row],[order_date]],-1)</f>
        <v>1</v>
      </c>
    </row>
    <row r="1431" spans="1:9" x14ac:dyDescent="0.3">
      <c r="A1431" s="2">
        <v>1430</v>
      </c>
      <c r="B1431" s="1">
        <v>1239</v>
      </c>
      <c r="C1431" s="1">
        <v>4</v>
      </c>
      <c r="D1431" s="10">
        <v>43169</v>
      </c>
      <c r="E1431" s="10">
        <v>43172</v>
      </c>
      <c r="F1431" s="10">
        <v>43170</v>
      </c>
      <c r="G1431" s="1">
        <v>2</v>
      </c>
      <c r="H1431" s="1">
        <v>7</v>
      </c>
      <c r="I1431" s="1">
        <f>IFERROR(Orders[[#This Row],[shipped_date]]-Orders[[#This Row],[order_date]],-1)</f>
        <v>1</v>
      </c>
    </row>
    <row r="1432" spans="1:9" x14ac:dyDescent="0.3">
      <c r="A1432" s="2">
        <v>1431</v>
      </c>
      <c r="B1432" s="1">
        <v>308</v>
      </c>
      <c r="C1432" s="1">
        <v>4</v>
      </c>
      <c r="D1432" s="10">
        <v>43170</v>
      </c>
      <c r="E1432" s="10">
        <v>43171</v>
      </c>
      <c r="F1432" s="10">
        <v>43173</v>
      </c>
      <c r="G1432" s="1">
        <v>2</v>
      </c>
      <c r="H1432" s="1">
        <v>6</v>
      </c>
      <c r="I1432" s="1">
        <f>IFERROR(Orders[[#This Row],[shipped_date]]-Orders[[#This Row],[order_date]],-1)</f>
        <v>3</v>
      </c>
    </row>
    <row r="1433" spans="1:9" x14ac:dyDescent="0.3">
      <c r="A1433" s="2">
        <v>1432</v>
      </c>
      <c r="B1433" s="1">
        <v>483</v>
      </c>
      <c r="C1433" s="1">
        <v>4</v>
      </c>
      <c r="D1433" s="10">
        <v>43170</v>
      </c>
      <c r="E1433" s="10">
        <v>43171</v>
      </c>
      <c r="F1433" s="10">
        <v>43173</v>
      </c>
      <c r="G1433" s="1">
        <v>2</v>
      </c>
      <c r="H1433" s="1">
        <v>6</v>
      </c>
      <c r="I1433" s="1">
        <f>IFERROR(Orders[[#This Row],[shipped_date]]-Orders[[#This Row],[order_date]],-1)</f>
        <v>3</v>
      </c>
    </row>
    <row r="1434" spans="1:9" x14ac:dyDescent="0.3">
      <c r="A1434" s="2">
        <v>1433</v>
      </c>
      <c r="B1434" s="1">
        <v>1142</v>
      </c>
      <c r="C1434" s="1">
        <v>4</v>
      </c>
      <c r="D1434" s="10">
        <v>43170</v>
      </c>
      <c r="E1434" s="10">
        <v>43172</v>
      </c>
      <c r="F1434" s="10">
        <v>43171</v>
      </c>
      <c r="G1434" s="1">
        <v>2</v>
      </c>
      <c r="H1434" s="1">
        <v>7</v>
      </c>
      <c r="I1434" s="1">
        <f>IFERROR(Orders[[#This Row],[shipped_date]]-Orders[[#This Row],[order_date]],-1)</f>
        <v>1</v>
      </c>
    </row>
    <row r="1435" spans="1:9" x14ac:dyDescent="0.3">
      <c r="A1435" s="2">
        <v>1434</v>
      </c>
      <c r="B1435" s="1">
        <v>595</v>
      </c>
      <c r="C1435" s="1">
        <v>4</v>
      </c>
      <c r="D1435" s="10">
        <v>43173</v>
      </c>
      <c r="E1435" s="10">
        <v>43175</v>
      </c>
      <c r="F1435" s="10">
        <v>43175</v>
      </c>
      <c r="G1435" s="1">
        <v>2</v>
      </c>
      <c r="H1435" s="1">
        <v>6</v>
      </c>
      <c r="I1435" s="1">
        <f>IFERROR(Orders[[#This Row],[shipped_date]]-Orders[[#This Row],[order_date]],-1)</f>
        <v>2</v>
      </c>
    </row>
    <row r="1436" spans="1:9" x14ac:dyDescent="0.3">
      <c r="A1436" s="2">
        <v>1435</v>
      </c>
      <c r="B1436" s="1">
        <v>744</v>
      </c>
      <c r="C1436" s="1">
        <v>4</v>
      </c>
      <c r="D1436" s="10">
        <v>43173</v>
      </c>
      <c r="E1436" s="10">
        <v>43174</v>
      </c>
      <c r="F1436" s="10">
        <v>43175</v>
      </c>
      <c r="G1436" s="1">
        <v>2</v>
      </c>
      <c r="H1436" s="1">
        <v>6</v>
      </c>
      <c r="I1436" s="1">
        <f>IFERROR(Orders[[#This Row],[shipped_date]]-Orders[[#This Row],[order_date]],-1)</f>
        <v>2</v>
      </c>
    </row>
    <row r="1437" spans="1:9" x14ac:dyDescent="0.3">
      <c r="A1437" s="2">
        <v>1436</v>
      </c>
      <c r="B1437" s="1">
        <v>1044</v>
      </c>
      <c r="C1437" s="1">
        <v>4</v>
      </c>
      <c r="D1437" s="10">
        <v>43173</v>
      </c>
      <c r="E1437" s="10">
        <v>43176</v>
      </c>
      <c r="F1437" s="10">
        <v>43175</v>
      </c>
      <c r="G1437" s="1">
        <v>2</v>
      </c>
      <c r="H1437" s="1">
        <v>6</v>
      </c>
      <c r="I1437" s="1">
        <f>IFERROR(Orders[[#This Row],[shipped_date]]-Orders[[#This Row],[order_date]],-1)</f>
        <v>2</v>
      </c>
    </row>
    <row r="1438" spans="1:9" x14ac:dyDescent="0.3">
      <c r="A1438" s="2">
        <v>1437</v>
      </c>
      <c r="B1438" s="1">
        <v>518</v>
      </c>
      <c r="C1438" s="1">
        <v>4</v>
      </c>
      <c r="D1438" s="10">
        <v>43174</v>
      </c>
      <c r="E1438" s="10">
        <v>43175</v>
      </c>
      <c r="F1438" s="10">
        <v>43175</v>
      </c>
      <c r="G1438" s="1">
        <v>1</v>
      </c>
      <c r="H1438" s="1">
        <v>2</v>
      </c>
      <c r="I1438" s="1">
        <f>IFERROR(Orders[[#This Row],[shipped_date]]-Orders[[#This Row],[order_date]],-1)</f>
        <v>1</v>
      </c>
    </row>
    <row r="1439" spans="1:9" x14ac:dyDescent="0.3">
      <c r="A1439" s="2">
        <v>1438</v>
      </c>
      <c r="B1439" s="1">
        <v>263</v>
      </c>
      <c r="C1439" s="1">
        <v>4</v>
      </c>
      <c r="D1439" s="10">
        <v>43174</v>
      </c>
      <c r="E1439" s="10">
        <v>43176</v>
      </c>
      <c r="F1439" s="10">
        <v>43175</v>
      </c>
      <c r="G1439" s="1">
        <v>2</v>
      </c>
      <c r="H1439" s="1">
        <v>6</v>
      </c>
      <c r="I1439" s="1">
        <f>IFERROR(Orders[[#This Row],[shipped_date]]-Orders[[#This Row],[order_date]],-1)</f>
        <v>1</v>
      </c>
    </row>
    <row r="1440" spans="1:9" x14ac:dyDescent="0.3">
      <c r="A1440" s="2">
        <v>1439</v>
      </c>
      <c r="B1440" s="1">
        <v>463</v>
      </c>
      <c r="C1440" s="1">
        <v>4</v>
      </c>
      <c r="D1440" s="10">
        <v>43174</v>
      </c>
      <c r="E1440" s="10">
        <v>43175</v>
      </c>
      <c r="F1440" s="10">
        <v>43176</v>
      </c>
      <c r="G1440" s="1">
        <v>2</v>
      </c>
      <c r="H1440" s="1">
        <v>7</v>
      </c>
      <c r="I1440" s="1">
        <f>IFERROR(Orders[[#This Row],[shipped_date]]-Orders[[#This Row],[order_date]],-1)</f>
        <v>2</v>
      </c>
    </row>
    <row r="1441" spans="1:9" x14ac:dyDescent="0.3">
      <c r="A1441" s="2">
        <v>1440</v>
      </c>
      <c r="B1441" s="1">
        <v>859</v>
      </c>
      <c r="C1441" s="1">
        <v>4</v>
      </c>
      <c r="D1441" s="10">
        <v>43174</v>
      </c>
      <c r="E1441" s="10">
        <v>43177</v>
      </c>
      <c r="F1441" s="10">
        <v>43175</v>
      </c>
      <c r="G1441" s="1">
        <v>3</v>
      </c>
      <c r="H1441" s="1">
        <v>8</v>
      </c>
      <c r="I1441" s="1">
        <f>IFERROR(Orders[[#This Row],[shipped_date]]-Orders[[#This Row],[order_date]],-1)</f>
        <v>1</v>
      </c>
    </row>
    <row r="1442" spans="1:9" x14ac:dyDescent="0.3">
      <c r="A1442" s="2">
        <v>1441</v>
      </c>
      <c r="B1442" s="1">
        <v>982</v>
      </c>
      <c r="C1442" s="1">
        <v>4</v>
      </c>
      <c r="D1442" s="10">
        <v>43174</v>
      </c>
      <c r="E1442" s="10">
        <v>43175</v>
      </c>
      <c r="F1442" s="10">
        <v>43177</v>
      </c>
      <c r="G1442" s="1">
        <v>3</v>
      </c>
      <c r="H1442" s="1">
        <v>8</v>
      </c>
      <c r="I1442" s="1">
        <f>IFERROR(Orders[[#This Row],[shipped_date]]-Orders[[#This Row],[order_date]],-1)</f>
        <v>3</v>
      </c>
    </row>
    <row r="1443" spans="1:9" x14ac:dyDescent="0.3">
      <c r="A1443" s="2">
        <v>1442</v>
      </c>
      <c r="B1443" s="1">
        <v>478</v>
      </c>
      <c r="C1443" s="1">
        <v>4</v>
      </c>
      <c r="D1443" s="10">
        <v>43175</v>
      </c>
      <c r="E1443" s="10">
        <v>43176</v>
      </c>
      <c r="F1443" s="10">
        <v>43176</v>
      </c>
      <c r="G1443" s="1">
        <v>2</v>
      </c>
      <c r="H1443" s="1">
        <v>7</v>
      </c>
      <c r="I1443" s="1">
        <f>IFERROR(Orders[[#This Row],[shipped_date]]-Orders[[#This Row],[order_date]],-1)</f>
        <v>1</v>
      </c>
    </row>
    <row r="1444" spans="1:9" x14ac:dyDescent="0.3">
      <c r="A1444" s="2">
        <v>1443</v>
      </c>
      <c r="B1444" s="1">
        <v>972</v>
      </c>
      <c r="C1444" s="1">
        <v>4</v>
      </c>
      <c r="D1444" s="10">
        <v>43175</v>
      </c>
      <c r="E1444" s="10">
        <v>43176</v>
      </c>
      <c r="F1444" s="10">
        <v>43176</v>
      </c>
      <c r="G1444" s="1">
        <v>2</v>
      </c>
      <c r="H1444" s="1">
        <v>7</v>
      </c>
      <c r="I1444" s="1">
        <f>IFERROR(Orders[[#This Row],[shipped_date]]-Orders[[#This Row],[order_date]],-1)</f>
        <v>1</v>
      </c>
    </row>
    <row r="1445" spans="1:9" x14ac:dyDescent="0.3">
      <c r="A1445" s="2">
        <v>1444</v>
      </c>
      <c r="B1445" s="1">
        <v>1154</v>
      </c>
      <c r="C1445" s="1">
        <v>4</v>
      </c>
      <c r="D1445" s="10">
        <v>43175</v>
      </c>
      <c r="E1445" s="10">
        <v>43176</v>
      </c>
      <c r="F1445" s="10">
        <v>43178</v>
      </c>
      <c r="G1445" s="1">
        <v>2</v>
      </c>
      <c r="H1445" s="1">
        <v>6</v>
      </c>
      <c r="I1445" s="1">
        <f>IFERROR(Orders[[#This Row],[shipped_date]]-Orders[[#This Row],[order_date]],-1)</f>
        <v>3</v>
      </c>
    </row>
    <row r="1446" spans="1:9" x14ac:dyDescent="0.3">
      <c r="A1446" s="2">
        <v>1445</v>
      </c>
      <c r="B1446" s="1">
        <v>515</v>
      </c>
      <c r="C1446" s="1">
        <v>4</v>
      </c>
      <c r="D1446" s="10">
        <v>43176</v>
      </c>
      <c r="E1446" s="10">
        <v>43177</v>
      </c>
      <c r="F1446" s="10">
        <v>43179</v>
      </c>
      <c r="G1446" s="1">
        <v>2</v>
      </c>
      <c r="H1446" s="1">
        <v>7</v>
      </c>
      <c r="I1446" s="1">
        <f>IFERROR(Orders[[#This Row],[shipped_date]]-Orders[[#This Row],[order_date]],-1)</f>
        <v>3</v>
      </c>
    </row>
    <row r="1447" spans="1:9" x14ac:dyDescent="0.3">
      <c r="A1447" s="2">
        <v>1446</v>
      </c>
      <c r="B1447" s="1">
        <v>820</v>
      </c>
      <c r="C1447" s="1">
        <v>4</v>
      </c>
      <c r="D1447" s="10">
        <v>43176</v>
      </c>
      <c r="E1447" s="10">
        <v>43177</v>
      </c>
      <c r="F1447" s="10">
        <v>43177</v>
      </c>
      <c r="G1447" s="1">
        <v>2</v>
      </c>
      <c r="H1447" s="1">
        <v>6</v>
      </c>
      <c r="I1447" s="1">
        <f>IFERROR(Orders[[#This Row],[shipped_date]]-Orders[[#This Row],[order_date]],-1)</f>
        <v>1</v>
      </c>
    </row>
    <row r="1448" spans="1:9" x14ac:dyDescent="0.3">
      <c r="A1448" s="2">
        <v>1447</v>
      </c>
      <c r="B1448" s="1">
        <v>1419</v>
      </c>
      <c r="C1448" s="1">
        <v>4</v>
      </c>
      <c r="D1448" s="10">
        <v>43177</v>
      </c>
      <c r="E1448" s="10">
        <v>43179</v>
      </c>
      <c r="F1448" s="10">
        <v>43179</v>
      </c>
      <c r="G1448" s="1">
        <v>1</v>
      </c>
      <c r="H1448" s="1">
        <v>3</v>
      </c>
      <c r="I1448" s="1">
        <f>IFERROR(Orders[[#This Row],[shipped_date]]-Orders[[#This Row],[order_date]],-1)</f>
        <v>2</v>
      </c>
    </row>
    <row r="1449" spans="1:9" x14ac:dyDescent="0.3">
      <c r="A1449" s="2">
        <v>1448</v>
      </c>
      <c r="B1449" s="1">
        <v>228</v>
      </c>
      <c r="C1449" s="1">
        <v>4</v>
      </c>
      <c r="D1449" s="10">
        <v>43177</v>
      </c>
      <c r="E1449" s="10">
        <v>43178</v>
      </c>
      <c r="F1449" s="10">
        <v>43180</v>
      </c>
      <c r="G1449" s="1">
        <v>2</v>
      </c>
      <c r="H1449" s="1">
        <v>6</v>
      </c>
      <c r="I1449" s="1">
        <f>IFERROR(Orders[[#This Row],[shipped_date]]-Orders[[#This Row],[order_date]],-1)</f>
        <v>3</v>
      </c>
    </row>
    <row r="1450" spans="1:9" x14ac:dyDescent="0.3">
      <c r="A1450" s="2">
        <v>1449</v>
      </c>
      <c r="B1450" s="1">
        <v>330</v>
      </c>
      <c r="C1450" s="1">
        <v>4</v>
      </c>
      <c r="D1450" s="10">
        <v>43177</v>
      </c>
      <c r="E1450" s="10">
        <v>43178</v>
      </c>
      <c r="F1450" s="10">
        <v>43179</v>
      </c>
      <c r="G1450" s="1">
        <v>2</v>
      </c>
      <c r="H1450" s="1">
        <v>7</v>
      </c>
      <c r="I1450" s="1">
        <f>IFERROR(Orders[[#This Row],[shipped_date]]-Orders[[#This Row],[order_date]],-1)</f>
        <v>2</v>
      </c>
    </row>
    <row r="1451" spans="1:9" x14ac:dyDescent="0.3">
      <c r="A1451" s="2">
        <v>1450</v>
      </c>
      <c r="B1451" s="1">
        <v>296</v>
      </c>
      <c r="C1451" s="1">
        <v>4</v>
      </c>
      <c r="D1451" s="10">
        <v>43178</v>
      </c>
      <c r="E1451" s="10">
        <v>43179</v>
      </c>
      <c r="F1451" s="10">
        <v>43181</v>
      </c>
      <c r="G1451" s="1">
        <v>2</v>
      </c>
      <c r="H1451" s="1">
        <v>7</v>
      </c>
      <c r="I1451" s="1">
        <f>IFERROR(Orders[[#This Row],[shipped_date]]-Orders[[#This Row],[order_date]],-1)</f>
        <v>3</v>
      </c>
    </row>
    <row r="1452" spans="1:9" x14ac:dyDescent="0.3">
      <c r="A1452" s="2">
        <v>1451</v>
      </c>
      <c r="B1452" s="1">
        <v>822</v>
      </c>
      <c r="C1452" s="1">
        <v>4</v>
      </c>
      <c r="D1452" s="10">
        <v>43178</v>
      </c>
      <c r="E1452" s="10">
        <v>43181</v>
      </c>
      <c r="F1452" s="10">
        <v>43179</v>
      </c>
      <c r="G1452" s="1">
        <v>2</v>
      </c>
      <c r="H1452" s="1">
        <v>6</v>
      </c>
      <c r="I1452" s="1">
        <f>IFERROR(Orders[[#This Row],[shipped_date]]-Orders[[#This Row],[order_date]],-1)</f>
        <v>1</v>
      </c>
    </row>
    <row r="1453" spans="1:9" x14ac:dyDescent="0.3">
      <c r="A1453" s="2">
        <v>1452</v>
      </c>
      <c r="B1453" s="1">
        <v>287</v>
      </c>
      <c r="C1453" s="1">
        <v>4</v>
      </c>
      <c r="D1453" s="10">
        <v>43179</v>
      </c>
      <c r="E1453" s="10">
        <v>43182</v>
      </c>
      <c r="F1453" s="10">
        <v>43182</v>
      </c>
      <c r="G1453" s="1">
        <v>1</v>
      </c>
      <c r="H1453" s="1">
        <v>3</v>
      </c>
      <c r="I1453" s="1">
        <f>IFERROR(Orders[[#This Row],[shipped_date]]-Orders[[#This Row],[order_date]],-1)</f>
        <v>3</v>
      </c>
    </row>
    <row r="1454" spans="1:9" x14ac:dyDescent="0.3">
      <c r="A1454" s="2">
        <v>1453</v>
      </c>
      <c r="B1454" s="1">
        <v>601</v>
      </c>
      <c r="C1454" s="1">
        <v>4</v>
      </c>
      <c r="D1454" s="10">
        <v>43179</v>
      </c>
      <c r="E1454" s="10">
        <v>43182</v>
      </c>
      <c r="F1454" s="10">
        <v>43181</v>
      </c>
      <c r="G1454" s="1">
        <v>1</v>
      </c>
      <c r="H1454" s="1">
        <v>3</v>
      </c>
      <c r="I1454" s="1">
        <f>IFERROR(Orders[[#This Row],[shipped_date]]-Orders[[#This Row],[order_date]],-1)</f>
        <v>2</v>
      </c>
    </row>
    <row r="1455" spans="1:9" x14ac:dyDescent="0.3">
      <c r="A1455" s="2">
        <v>1454</v>
      </c>
      <c r="B1455" s="1">
        <v>395</v>
      </c>
      <c r="C1455" s="1">
        <v>4</v>
      </c>
      <c r="D1455" s="10">
        <v>43179</v>
      </c>
      <c r="E1455" s="10">
        <v>43180</v>
      </c>
      <c r="F1455" s="10">
        <v>43181</v>
      </c>
      <c r="G1455" s="1">
        <v>2</v>
      </c>
      <c r="H1455" s="1">
        <v>6</v>
      </c>
      <c r="I1455" s="1">
        <f>IFERROR(Orders[[#This Row],[shipped_date]]-Orders[[#This Row],[order_date]],-1)</f>
        <v>2</v>
      </c>
    </row>
    <row r="1456" spans="1:9" x14ac:dyDescent="0.3">
      <c r="A1456" s="2">
        <v>1455</v>
      </c>
      <c r="B1456" s="1">
        <v>405</v>
      </c>
      <c r="C1456" s="1">
        <v>4</v>
      </c>
      <c r="D1456" s="10">
        <v>43179</v>
      </c>
      <c r="E1456" s="10">
        <v>43181</v>
      </c>
      <c r="F1456" s="10">
        <v>43180</v>
      </c>
      <c r="G1456" s="1">
        <v>2</v>
      </c>
      <c r="H1456" s="1">
        <v>6</v>
      </c>
      <c r="I1456" s="1">
        <f>IFERROR(Orders[[#This Row],[shipped_date]]-Orders[[#This Row],[order_date]],-1)</f>
        <v>1</v>
      </c>
    </row>
    <row r="1457" spans="1:9" x14ac:dyDescent="0.3">
      <c r="A1457" s="2">
        <v>1456</v>
      </c>
      <c r="B1457" s="1">
        <v>754</v>
      </c>
      <c r="C1457" s="1">
        <v>4</v>
      </c>
      <c r="D1457" s="10">
        <v>43179</v>
      </c>
      <c r="E1457" s="10">
        <v>43180</v>
      </c>
      <c r="F1457" s="10">
        <v>43182</v>
      </c>
      <c r="G1457" s="1">
        <v>2</v>
      </c>
      <c r="H1457" s="1">
        <v>7</v>
      </c>
      <c r="I1457" s="1">
        <f>IFERROR(Orders[[#This Row],[shipped_date]]-Orders[[#This Row],[order_date]],-1)</f>
        <v>3</v>
      </c>
    </row>
    <row r="1458" spans="1:9" x14ac:dyDescent="0.3">
      <c r="A1458" s="2">
        <v>1457</v>
      </c>
      <c r="B1458" s="1">
        <v>1411</v>
      </c>
      <c r="C1458" s="1">
        <v>4</v>
      </c>
      <c r="D1458" s="10">
        <v>43179</v>
      </c>
      <c r="E1458" s="10">
        <v>43182</v>
      </c>
      <c r="F1458" s="10">
        <v>43182</v>
      </c>
      <c r="G1458" s="1">
        <v>2</v>
      </c>
      <c r="H1458" s="1">
        <v>6</v>
      </c>
      <c r="I1458" s="1">
        <f>IFERROR(Orders[[#This Row],[shipped_date]]-Orders[[#This Row],[order_date]],-1)</f>
        <v>3</v>
      </c>
    </row>
    <row r="1459" spans="1:9" x14ac:dyDescent="0.3">
      <c r="A1459" s="2">
        <v>1458</v>
      </c>
      <c r="B1459" s="1">
        <v>1029</v>
      </c>
      <c r="C1459" s="1">
        <v>4</v>
      </c>
      <c r="D1459" s="10">
        <v>43179</v>
      </c>
      <c r="E1459" s="10">
        <v>43181</v>
      </c>
      <c r="F1459" s="10">
        <v>43180</v>
      </c>
      <c r="G1459" s="1">
        <v>3</v>
      </c>
      <c r="H1459" s="1">
        <v>8</v>
      </c>
      <c r="I1459" s="1">
        <f>IFERROR(Orders[[#This Row],[shipped_date]]-Orders[[#This Row],[order_date]],-1)</f>
        <v>1</v>
      </c>
    </row>
    <row r="1460" spans="1:9" x14ac:dyDescent="0.3">
      <c r="A1460" s="2">
        <v>1459</v>
      </c>
      <c r="B1460" s="1">
        <v>9</v>
      </c>
      <c r="C1460" s="1">
        <v>4</v>
      </c>
      <c r="D1460" s="10">
        <v>43180</v>
      </c>
      <c r="E1460" s="10">
        <v>43181</v>
      </c>
      <c r="F1460" s="10">
        <v>43181</v>
      </c>
      <c r="G1460" s="1">
        <v>2</v>
      </c>
      <c r="H1460" s="1">
        <v>7</v>
      </c>
      <c r="I1460" s="1">
        <f>IFERROR(Orders[[#This Row],[shipped_date]]-Orders[[#This Row],[order_date]],-1)</f>
        <v>1</v>
      </c>
    </row>
    <row r="1461" spans="1:9" x14ac:dyDescent="0.3">
      <c r="A1461" s="2">
        <v>1460</v>
      </c>
      <c r="B1461" s="1">
        <v>1131</v>
      </c>
      <c r="C1461" s="1">
        <v>4</v>
      </c>
      <c r="D1461" s="10">
        <v>43180</v>
      </c>
      <c r="E1461" s="10">
        <v>43182</v>
      </c>
      <c r="F1461" s="10">
        <v>43182</v>
      </c>
      <c r="G1461" s="1">
        <v>2</v>
      </c>
      <c r="H1461" s="1">
        <v>7</v>
      </c>
      <c r="I1461" s="1">
        <f>IFERROR(Orders[[#This Row],[shipped_date]]-Orders[[#This Row],[order_date]],-1)</f>
        <v>2</v>
      </c>
    </row>
    <row r="1462" spans="1:9" x14ac:dyDescent="0.3">
      <c r="A1462" s="2">
        <v>1461</v>
      </c>
      <c r="B1462" s="1">
        <v>139</v>
      </c>
      <c r="C1462" s="1">
        <v>4</v>
      </c>
      <c r="D1462" s="10">
        <v>43181</v>
      </c>
      <c r="E1462" s="10">
        <v>43184</v>
      </c>
      <c r="F1462" s="10">
        <v>43182</v>
      </c>
      <c r="G1462" s="1">
        <v>2</v>
      </c>
      <c r="H1462" s="1">
        <v>6</v>
      </c>
      <c r="I1462" s="1">
        <f>IFERROR(Orders[[#This Row],[shipped_date]]-Orders[[#This Row],[order_date]],-1)</f>
        <v>1</v>
      </c>
    </row>
    <row r="1463" spans="1:9" x14ac:dyDescent="0.3">
      <c r="A1463" s="2">
        <v>1462</v>
      </c>
      <c r="B1463" s="1">
        <v>1101</v>
      </c>
      <c r="C1463" s="1">
        <v>4</v>
      </c>
      <c r="D1463" s="10">
        <v>43181</v>
      </c>
      <c r="E1463" s="10">
        <v>43183</v>
      </c>
      <c r="F1463" s="10">
        <v>43183</v>
      </c>
      <c r="G1463" s="1">
        <v>2</v>
      </c>
      <c r="H1463" s="1">
        <v>6</v>
      </c>
      <c r="I1463" s="1">
        <f>IFERROR(Orders[[#This Row],[shipped_date]]-Orders[[#This Row],[order_date]],-1)</f>
        <v>2</v>
      </c>
    </row>
    <row r="1464" spans="1:9" x14ac:dyDescent="0.3">
      <c r="A1464" s="2">
        <v>1463</v>
      </c>
      <c r="B1464" s="1">
        <v>692</v>
      </c>
      <c r="C1464" s="1">
        <v>4</v>
      </c>
      <c r="D1464" s="10">
        <v>43182</v>
      </c>
      <c r="E1464" s="10">
        <v>43183</v>
      </c>
      <c r="F1464" s="10">
        <v>43183</v>
      </c>
      <c r="G1464" s="1">
        <v>2</v>
      </c>
      <c r="H1464" s="1">
        <v>7</v>
      </c>
      <c r="I1464" s="1">
        <f>IFERROR(Orders[[#This Row],[shipped_date]]-Orders[[#This Row],[order_date]],-1)</f>
        <v>1</v>
      </c>
    </row>
    <row r="1465" spans="1:9" x14ac:dyDescent="0.3">
      <c r="A1465" s="2">
        <v>1464</v>
      </c>
      <c r="B1465" s="1">
        <v>1279</v>
      </c>
      <c r="C1465" s="1">
        <v>4</v>
      </c>
      <c r="D1465" s="10">
        <v>43183</v>
      </c>
      <c r="E1465" s="10">
        <v>43184</v>
      </c>
      <c r="F1465" s="10">
        <v>43184</v>
      </c>
      <c r="G1465" s="1">
        <v>2</v>
      </c>
      <c r="H1465" s="1">
        <v>7</v>
      </c>
      <c r="I1465" s="1">
        <f>IFERROR(Orders[[#This Row],[shipped_date]]-Orders[[#This Row],[order_date]],-1)</f>
        <v>1</v>
      </c>
    </row>
    <row r="1466" spans="1:9" x14ac:dyDescent="0.3">
      <c r="A1466" s="2">
        <v>1465</v>
      </c>
      <c r="B1466" s="1">
        <v>623</v>
      </c>
      <c r="C1466" s="1">
        <v>4</v>
      </c>
      <c r="D1466" s="10">
        <v>43184</v>
      </c>
      <c r="E1466" s="10">
        <v>43187</v>
      </c>
      <c r="F1466" s="10">
        <v>43187</v>
      </c>
      <c r="G1466" s="1">
        <v>2</v>
      </c>
      <c r="H1466" s="1">
        <v>7</v>
      </c>
      <c r="I1466" s="1">
        <f>IFERROR(Orders[[#This Row],[shipped_date]]-Orders[[#This Row],[order_date]],-1)</f>
        <v>3</v>
      </c>
    </row>
    <row r="1467" spans="1:9" x14ac:dyDescent="0.3">
      <c r="A1467" s="2">
        <v>1466</v>
      </c>
      <c r="B1467" s="1">
        <v>738</v>
      </c>
      <c r="C1467" s="1">
        <v>4</v>
      </c>
      <c r="D1467" s="10">
        <v>43185</v>
      </c>
      <c r="E1467" s="10">
        <v>43188</v>
      </c>
      <c r="F1467" s="10">
        <v>43187</v>
      </c>
      <c r="G1467" s="1">
        <v>1</v>
      </c>
      <c r="H1467" s="1">
        <v>3</v>
      </c>
      <c r="I1467" s="1">
        <f>IFERROR(Orders[[#This Row],[shipped_date]]-Orders[[#This Row],[order_date]],-1)</f>
        <v>2</v>
      </c>
    </row>
    <row r="1468" spans="1:9" x14ac:dyDescent="0.3">
      <c r="A1468" s="2">
        <v>1467</v>
      </c>
      <c r="B1468" s="1">
        <v>152</v>
      </c>
      <c r="C1468" s="1">
        <v>4</v>
      </c>
      <c r="D1468" s="10">
        <v>43185</v>
      </c>
      <c r="E1468" s="10">
        <v>43186</v>
      </c>
      <c r="F1468" s="10">
        <v>43188</v>
      </c>
      <c r="G1468" s="1">
        <v>2</v>
      </c>
      <c r="H1468" s="1">
        <v>7</v>
      </c>
      <c r="I1468" s="1">
        <f>IFERROR(Orders[[#This Row],[shipped_date]]-Orders[[#This Row],[order_date]],-1)</f>
        <v>3</v>
      </c>
    </row>
    <row r="1469" spans="1:9" x14ac:dyDescent="0.3">
      <c r="A1469" s="2">
        <v>1468</v>
      </c>
      <c r="B1469" s="1">
        <v>3</v>
      </c>
      <c r="C1469" s="1">
        <v>4</v>
      </c>
      <c r="D1469" s="10">
        <v>43186</v>
      </c>
      <c r="E1469" s="10">
        <v>43189</v>
      </c>
      <c r="F1469" s="10">
        <v>43188</v>
      </c>
      <c r="G1469" s="1">
        <v>1</v>
      </c>
      <c r="H1469" s="1">
        <v>2</v>
      </c>
      <c r="I1469" s="1">
        <f>IFERROR(Orders[[#This Row],[shipped_date]]-Orders[[#This Row],[order_date]],-1)</f>
        <v>2</v>
      </c>
    </row>
    <row r="1470" spans="1:9" x14ac:dyDescent="0.3">
      <c r="A1470" s="2">
        <v>1469</v>
      </c>
      <c r="B1470" s="1">
        <v>1135</v>
      </c>
      <c r="C1470" s="1">
        <v>4</v>
      </c>
      <c r="D1470" s="10">
        <v>43186</v>
      </c>
      <c r="E1470" s="10">
        <v>43187</v>
      </c>
      <c r="F1470" s="10">
        <v>43189</v>
      </c>
      <c r="G1470" s="1">
        <v>3</v>
      </c>
      <c r="H1470" s="1">
        <v>8</v>
      </c>
      <c r="I1470" s="1">
        <f>IFERROR(Orders[[#This Row],[shipped_date]]-Orders[[#This Row],[order_date]],-1)</f>
        <v>3</v>
      </c>
    </row>
    <row r="1471" spans="1:9" x14ac:dyDescent="0.3">
      <c r="A1471" s="2">
        <v>1470</v>
      </c>
      <c r="B1471" s="1">
        <v>505</v>
      </c>
      <c r="C1471" s="1">
        <v>4</v>
      </c>
      <c r="D1471" s="10">
        <v>43187</v>
      </c>
      <c r="E1471" s="10">
        <v>43190</v>
      </c>
      <c r="F1471" s="10">
        <v>43190</v>
      </c>
      <c r="G1471" s="1">
        <v>2</v>
      </c>
      <c r="H1471" s="1">
        <v>7</v>
      </c>
      <c r="I1471" s="1">
        <f>IFERROR(Orders[[#This Row],[shipped_date]]-Orders[[#This Row],[order_date]],-1)</f>
        <v>3</v>
      </c>
    </row>
    <row r="1472" spans="1:9" x14ac:dyDescent="0.3">
      <c r="A1472" s="2">
        <v>1471</v>
      </c>
      <c r="B1472" s="1">
        <v>1310</v>
      </c>
      <c r="C1472" s="1">
        <v>4</v>
      </c>
      <c r="D1472" s="10">
        <v>43187</v>
      </c>
      <c r="E1472" s="10">
        <v>43189</v>
      </c>
      <c r="F1472" s="10">
        <v>43188</v>
      </c>
      <c r="G1472" s="1">
        <v>2</v>
      </c>
      <c r="H1472" s="1">
        <v>7</v>
      </c>
      <c r="I1472" s="1">
        <f>IFERROR(Orders[[#This Row],[shipped_date]]-Orders[[#This Row],[order_date]],-1)</f>
        <v>1</v>
      </c>
    </row>
    <row r="1473" spans="1:9" x14ac:dyDescent="0.3">
      <c r="A1473" s="2">
        <v>1472</v>
      </c>
      <c r="B1473" s="1">
        <v>114</v>
      </c>
      <c r="C1473" s="1">
        <v>4</v>
      </c>
      <c r="D1473" s="10">
        <v>43188</v>
      </c>
      <c r="E1473" s="10">
        <v>43189</v>
      </c>
      <c r="F1473" s="10">
        <v>43190</v>
      </c>
      <c r="G1473" s="1">
        <v>2</v>
      </c>
      <c r="H1473" s="1">
        <v>6</v>
      </c>
      <c r="I1473" s="1">
        <f>IFERROR(Orders[[#This Row],[shipped_date]]-Orders[[#This Row],[order_date]],-1)</f>
        <v>2</v>
      </c>
    </row>
    <row r="1474" spans="1:9" x14ac:dyDescent="0.3">
      <c r="A1474" s="2">
        <v>1473</v>
      </c>
      <c r="B1474" s="1">
        <v>302</v>
      </c>
      <c r="C1474" s="1">
        <v>4</v>
      </c>
      <c r="D1474" s="10">
        <v>43189</v>
      </c>
      <c r="E1474" s="10">
        <v>43191</v>
      </c>
      <c r="F1474" s="10">
        <v>43192</v>
      </c>
      <c r="G1474" s="1">
        <v>1</v>
      </c>
      <c r="H1474" s="1">
        <v>2</v>
      </c>
      <c r="I1474" s="1">
        <f>IFERROR(Orders[[#This Row],[shipped_date]]-Orders[[#This Row],[order_date]],-1)</f>
        <v>3</v>
      </c>
    </row>
    <row r="1475" spans="1:9" x14ac:dyDescent="0.3">
      <c r="A1475" s="2">
        <v>1474</v>
      </c>
      <c r="B1475" s="1">
        <v>816</v>
      </c>
      <c r="C1475" s="1">
        <v>4</v>
      </c>
      <c r="D1475" s="10">
        <v>43189</v>
      </c>
      <c r="E1475" s="10">
        <v>43191</v>
      </c>
      <c r="F1475" s="10">
        <v>43192</v>
      </c>
      <c r="G1475" s="1">
        <v>1</v>
      </c>
      <c r="H1475" s="1">
        <v>3</v>
      </c>
      <c r="I1475" s="1">
        <f>IFERROR(Orders[[#This Row],[shipped_date]]-Orders[[#This Row],[order_date]],-1)</f>
        <v>3</v>
      </c>
    </row>
    <row r="1476" spans="1:9" x14ac:dyDescent="0.3">
      <c r="A1476" s="2">
        <v>1475</v>
      </c>
      <c r="B1476" s="1">
        <v>112</v>
      </c>
      <c r="C1476" s="1">
        <v>4</v>
      </c>
      <c r="D1476" s="10">
        <v>43189</v>
      </c>
      <c r="E1476" s="10">
        <v>43191</v>
      </c>
      <c r="F1476" s="10">
        <v>43190</v>
      </c>
      <c r="G1476" s="1">
        <v>2</v>
      </c>
      <c r="H1476" s="1">
        <v>6</v>
      </c>
      <c r="I1476" s="1">
        <f>IFERROR(Orders[[#This Row],[shipped_date]]-Orders[[#This Row],[order_date]],-1)</f>
        <v>1</v>
      </c>
    </row>
    <row r="1477" spans="1:9" x14ac:dyDescent="0.3">
      <c r="A1477" s="2">
        <v>1476</v>
      </c>
      <c r="B1477" s="1">
        <v>35</v>
      </c>
      <c r="C1477" s="1">
        <v>4</v>
      </c>
      <c r="D1477" s="10">
        <v>43190</v>
      </c>
      <c r="E1477" s="10">
        <v>43191</v>
      </c>
      <c r="F1477" s="10">
        <v>43191</v>
      </c>
      <c r="G1477" s="1">
        <v>2</v>
      </c>
      <c r="H1477" s="1">
        <v>7</v>
      </c>
      <c r="I1477" s="1">
        <f>IFERROR(Orders[[#This Row],[shipped_date]]-Orders[[#This Row],[order_date]],-1)</f>
        <v>1</v>
      </c>
    </row>
    <row r="1478" spans="1:9" x14ac:dyDescent="0.3">
      <c r="A1478" s="2">
        <v>1477</v>
      </c>
      <c r="B1478" s="1">
        <v>180</v>
      </c>
      <c r="C1478" s="1">
        <v>4</v>
      </c>
      <c r="D1478" s="10">
        <v>43190</v>
      </c>
      <c r="E1478" s="10">
        <v>43193</v>
      </c>
      <c r="F1478" s="10">
        <v>43191</v>
      </c>
      <c r="G1478" s="1">
        <v>2</v>
      </c>
      <c r="H1478" s="1">
        <v>6</v>
      </c>
      <c r="I1478" s="1">
        <f>IFERROR(Orders[[#This Row],[shipped_date]]-Orders[[#This Row],[order_date]],-1)</f>
        <v>1</v>
      </c>
    </row>
    <row r="1479" spans="1:9" x14ac:dyDescent="0.3">
      <c r="A1479" s="2">
        <v>1478</v>
      </c>
      <c r="B1479" s="1">
        <v>392</v>
      </c>
      <c r="C1479" s="1">
        <v>4</v>
      </c>
      <c r="D1479" s="10">
        <v>43190</v>
      </c>
      <c r="E1479" s="10">
        <v>43192</v>
      </c>
      <c r="F1479" s="10">
        <v>43192</v>
      </c>
      <c r="G1479" s="1">
        <v>2</v>
      </c>
      <c r="H1479" s="1">
        <v>6</v>
      </c>
      <c r="I1479" s="1">
        <f>IFERROR(Orders[[#This Row],[shipped_date]]-Orders[[#This Row],[order_date]],-1)</f>
        <v>2</v>
      </c>
    </row>
    <row r="1480" spans="1:9" x14ac:dyDescent="0.3">
      <c r="A1480" s="2">
        <v>1479</v>
      </c>
      <c r="B1480" s="1">
        <v>23</v>
      </c>
      <c r="C1480" s="1">
        <v>2</v>
      </c>
      <c r="D1480" s="10">
        <v>43191</v>
      </c>
      <c r="E1480" s="10">
        <v>43191</v>
      </c>
      <c r="F1480" s="1" t="s">
        <v>31</v>
      </c>
      <c r="G1480" s="1">
        <v>2</v>
      </c>
      <c r="H1480" s="1">
        <v>7</v>
      </c>
      <c r="I1480" s="1">
        <f>IFERROR(Orders[[#This Row],[shipped_date]]-Orders[[#This Row],[order_date]],-1)</f>
        <v>-1</v>
      </c>
    </row>
    <row r="1481" spans="1:9" x14ac:dyDescent="0.3">
      <c r="A1481" s="2">
        <v>1480</v>
      </c>
      <c r="B1481" s="1">
        <v>27</v>
      </c>
      <c r="C1481" s="1">
        <v>2</v>
      </c>
      <c r="D1481" s="10">
        <v>43191</v>
      </c>
      <c r="E1481" s="10">
        <v>43191</v>
      </c>
      <c r="F1481" s="1" t="s">
        <v>31</v>
      </c>
      <c r="G1481" s="1">
        <v>2</v>
      </c>
      <c r="H1481" s="1">
        <v>7</v>
      </c>
      <c r="I1481" s="1">
        <f>IFERROR(Orders[[#This Row],[shipped_date]]-Orders[[#This Row],[order_date]],-1)</f>
        <v>-1</v>
      </c>
    </row>
    <row r="1482" spans="1:9" x14ac:dyDescent="0.3">
      <c r="A1482" s="2">
        <v>1481</v>
      </c>
      <c r="B1482" s="1">
        <v>62</v>
      </c>
      <c r="C1482" s="1">
        <v>1</v>
      </c>
      <c r="D1482" s="10">
        <v>43191</v>
      </c>
      <c r="E1482" s="10">
        <v>43191</v>
      </c>
      <c r="F1482" s="1" t="s">
        <v>31</v>
      </c>
      <c r="G1482" s="1">
        <v>2</v>
      </c>
      <c r="H1482" s="1">
        <v>6</v>
      </c>
      <c r="I1482" s="1">
        <f>IFERROR(Orders[[#This Row],[shipped_date]]-Orders[[#This Row],[order_date]],-1)</f>
        <v>-1</v>
      </c>
    </row>
    <row r="1483" spans="1:9" x14ac:dyDescent="0.3">
      <c r="A1483" s="2">
        <v>1482</v>
      </c>
      <c r="B1483" s="1">
        <v>94</v>
      </c>
      <c r="C1483" s="1">
        <v>1</v>
      </c>
      <c r="D1483" s="10">
        <v>43191</v>
      </c>
      <c r="E1483" s="10">
        <v>43191</v>
      </c>
      <c r="F1483" s="1" t="s">
        <v>31</v>
      </c>
      <c r="G1483" s="1">
        <v>2</v>
      </c>
      <c r="H1483" s="1">
        <v>7</v>
      </c>
      <c r="I1483" s="1">
        <f>IFERROR(Orders[[#This Row],[shipped_date]]-Orders[[#This Row],[order_date]],-1)</f>
        <v>-1</v>
      </c>
    </row>
    <row r="1484" spans="1:9" x14ac:dyDescent="0.3">
      <c r="A1484" s="2">
        <v>1483</v>
      </c>
      <c r="B1484" s="1">
        <v>15</v>
      </c>
      <c r="C1484" s="1">
        <v>1</v>
      </c>
      <c r="D1484" s="10">
        <v>43192</v>
      </c>
      <c r="E1484" s="10">
        <v>43192</v>
      </c>
      <c r="F1484" s="1" t="s">
        <v>31</v>
      </c>
      <c r="G1484" s="1">
        <v>2</v>
      </c>
      <c r="H1484" s="1">
        <v>7</v>
      </c>
      <c r="I1484" s="1">
        <f>IFERROR(Orders[[#This Row],[shipped_date]]-Orders[[#This Row],[order_date]],-1)</f>
        <v>-1</v>
      </c>
    </row>
    <row r="1485" spans="1:9" x14ac:dyDescent="0.3">
      <c r="A1485" s="2">
        <v>1484</v>
      </c>
      <c r="B1485" s="1">
        <v>35</v>
      </c>
      <c r="C1485" s="1">
        <v>2</v>
      </c>
      <c r="D1485" s="10">
        <v>43192</v>
      </c>
      <c r="E1485" s="10">
        <v>43192</v>
      </c>
      <c r="F1485" s="1" t="s">
        <v>31</v>
      </c>
      <c r="G1485" s="1">
        <v>2</v>
      </c>
      <c r="H1485" s="1">
        <v>6</v>
      </c>
      <c r="I1485" s="1">
        <f>IFERROR(Orders[[#This Row],[shipped_date]]-Orders[[#This Row],[order_date]],-1)</f>
        <v>-1</v>
      </c>
    </row>
    <row r="1486" spans="1:9" x14ac:dyDescent="0.3">
      <c r="A1486" s="2">
        <v>1485</v>
      </c>
      <c r="B1486" s="1">
        <v>51</v>
      </c>
      <c r="C1486" s="1">
        <v>2</v>
      </c>
      <c r="D1486" s="10">
        <v>43192</v>
      </c>
      <c r="E1486" s="10">
        <v>43192</v>
      </c>
      <c r="F1486" s="1" t="s">
        <v>31</v>
      </c>
      <c r="G1486" s="1">
        <v>2</v>
      </c>
      <c r="H1486" s="1">
        <v>7</v>
      </c>
      <c r="I1486" s="1">
        <f>IFERROR(Orders[[#This Row],[shipped_date]]-Orders[[#This Row],[order_date]],-1)</f>
        <v>-1</v>
      </c>
    </row>
    <row r="1487" spans="1:9" x14ac:dyDescent="0.3">
      <c r="A1487" s="2">
        <v>1486</v>
      </c>
      <c r="B1487" s="1">
        <v>84</v>
      </c>
      <c r="C1487" s="1">
        <v>2</v>
      </c>
      <c r="D1487" s="10">
        <v>43192</v>
      </c>
      <c r="E1487" s="10">
        <v>43192</v>
      </c>
      <c r="F1487" s="1" t="s">
        <v>31</v>
      </c>
      <c r="G1487" s="1">
        <v>2</v>
      </c>
      <c r="H1487" s="1">
        <v>7</v>
      </c>
      <c r="I1487" s="1">
        <f>IFERROR(Orders[[#This Row],[shipped_date]]-Orders[[#This Row],[order_date]],-1)</f>
        <v>-1</v>
      </c>
    </row>
    <row r="1488" spans="1:9" x14ac:dyDescent="0.3">
      <c r="A1488" s="2">
        <v>1487</v>
      </c>
      <c r="B1488" s="1">
        <v>33</v>
      </c>
      <c r="C1488" s="1">
        <v>1</v>
      </c>
      <c r="D1488" s="10">
        <v>43193</v>
      </c>
      <c r="E1488" s="10">
        <v>43193</v>
      </c>
      <c r="F1488" s="1" t="s">
        <v>31</v>
      </c>
      <c r="G1488" s="1">
        <v>1</v>
      </c>
      <c r="H1488" s="1">
        <v>3</v>
      </c>
      <c r="I1488" s="1">
        <f>IFERROR(Orders[[#This Row],[shipped_date]]-Orders[[#This Row],[order_date]],-1)</f>
        <v>-1</v>
      </c>
    </row>
    <row r="1489" spans="1:9" x14ac:dyDescent="0.3">
      <c r="A1489" s="2">
        <v>1488</v>
      </c>
      <c r="B1489" s="1">
        <v>181</v>
      </c>
      <c r="C1489" s="1">
        <v>2</v>
      </c>
      <c r="D1489" s="10">
        <v>43193</v>
      </c>
      <c r="E1489" s="10">
        <v>43193</v>
      </c>
      <c r="F1489" s="1" t="s">
        <v>31</v>
      </c>
      <c r="G1489" s="1">
        <v>1</v>
      </c>
      <c r="H1489" s="1">
        <v>3</v>
      </c>
      <c r="I1489" s="1">
        <f>IFERROR(Orders[[#This Row],[shipped_date]]-Orders[[#This Row],[order_date]],-1)</f>
        <v>-1</v>
      </c>
    </row>
    <row r="1490" spans="1:9" x14ac:dyDescent="0.3">
      <c r="A1490" s="2">
        <v>1489</v>
      </c>
      <c r="B1490" s="1">
        <v>194</v>
      </c>
      <c r="C1490" s="1">
        <v>1</v>
      </c>
      <c r="D1490" s="10">
        <v>43193</v>
      </c>
      <c r="E1490" s="10">
        <v>43193</v>
      </c>
      <c r="F1490" s="1" t="s">
        <v>31</v>
      </c>
      <c r="G1490" s="1">
        <v>1</v>
      </c>
      <c r="H1490" s="1">
        <v>3</v>
      </c>
      <c r="I1490" s="1">
        <f>IFERROR(Orders[[#This Row],[shipped_date]]-Orders[[#This Row],[order_date]],-1)</f>
        <v>-1</v>
      </c>
    </row>
    <row r="1491" spans="1:9" x14ac:dyDescent="0.3">
      <c r="A1491" s="2">
        <v>1490</v>
      </c>
      <c r="B1491" s="1">
        <v>217</v>
      </c>
      <c r="C1491" s="1">
        <v>2</v>
      </c>
      <c r="D1491" s="10">
        <v>43193</v>
      </c>
      <c r="E1491" s="10">
        <v>43193</v>
      </c>
      <c r="F1491" s="1" t="s">
        <v>31</v>
      </c>
      <c r="G1491" s="1">
        <v>1</v>
      </c>
      <c r="H1491" s="1">
        <v>3</v>
      </c>
      <c r="I1491" s="1">
        <f>IFERROR(Orders[[#This Row],[shipped_date]]-Orders[[#This Row],[order_date]],-1)</f>
        <v>-1</v>
      </c>
    </row>
    <row r="1492" spans="1:9" x14ac:dyDescent="0.3">
      <c r="A1492" s="2">
        <v>1491</v>
      </c>
      <c r="B1492" s="1">
        <v>82</v>
      </c>
      <c r="C1492" s="1">
        <v>1</v>
      </c>
      <c r="D1492" s="10">
        <v>43194</v>
      </c>
      <c r="E1492" s="10">
        <v>43194</v>
      </c>
      <c r="F1492" s="1" t="s">
        <v>31</v>
      </c>
      <c r="G1492" s="1">
        <v>1</v>
      </c>
      <c r="H1492" s="1">
        <v>3</v>
      </c>
      <c r="I1492" s="1">
        <f>IFERROR(Orders[[#This Row],[shipped_date]]-Orders[[#This Row],[order_date]],-1)</f>
        <v>-1</v>
      </c>
    </row>
    <row r="1493" spans="1:9" x14ac:dyDescent="0.3">
      <c r="A1493" s="2">
        <v>1492</v>
      </c>
      <c r="B1493" s="1">
        <v>41</v>
      </c>
      <c r="C1493" s="1">
        <v>1</v>
      </c>
      <c r="D1493" s="10">
        <v>43194</v>
      </c>
      <c r="E1493" s="10">
        <v>43194</v>
      </c>
      <c r="F1493" s="1" t="s">
        <v>31</v>
      </c>
      <c r="G1493" s="1">
        <v>2</v>
      </c>
      <c r="H1493" s="1">
        <v>7</v>
      </c>
      <c r="I1493" s="1">
        <f>IFERROR(Orders[[#This Row],[shipped_date]]-Orders[[#This Row],[order_date]],-1)</f>
        <v>-1</v>
      </c>
    </row>
    <row r="1494" spans="1:9" x14ac:dyDescent="0.3">
      <c r="A1494" s="2">
        <v>1493</v>
      </c>
      <c r="B1494" s="1">
        <v>64</v>
      </c>
      <c r="C1494" s="1">
        <v>2</v>
      </c>
      <c r="D1494" s="10">
        <v>43194</v>
      </c>
      <c r="E1494" s="10">
        <v>43194</v>
      </c>
      <c r="F1494" s="1" t="s">
        <v>31</v>
      </c>
      <c r="G1494" s="1">
        <v>3</v>
      </c>
      <c r="H1494" s="1">
        <v>8</v>
      </c>
      <c r="I1494" s="1">
        <f>IFERROR(Orders[[#This Row],[shipped_date]]-Orders[[#This Row],[order_date]],-1)</f>
        <v>-1</v>
      </c>
    </row>
    <row r="1495" spans="1:9" x14ac:dyDescent="0.3">
      <c r="A1495" s="2">
        <v>1494</v>
      </c>
      <c r="B1495" s="1">
        <v>69</v>
      </c>
      <c r="C1495" s="1">
        <v>2</v>
      </c>
      <c r="D1495" s="10">
        <v>43195</v>
      </c>
      <c r="E1495" s="10">
        <v>43195</v>
      </c>
      <c r="F1495" s="1" t="s">
        <v>31</v>
      </c>
      <c r="G1495" s="1">
        <v>1</v>
      </c>
      <c r="H1495" s="1">
        <v>3</v>
      </c>
      <c r="I1495" s="1">
        <f>IFERROR(Orders[[#This Row],[shipped_date]]-Orders[[#This Row],[order_date]],-1)</f>
        <v>-1</v>
      </c>
    </row>
    <row r="1496" spans="1:9" x14ac:dyDescent="0.3">
      <c r="A1496" s="2">
        <v>1495</v>
      </c>
      <c r="B1496" s="1">
        <v>86</v>
      </c>
      <c r="C1496" s="1">
        <v>2</v>
      </c>
      <c r="D1496" s="10">
        <v>43195</v>
      </c>
      <c r="E1496" s="10">
        <v>43195</v>
      </c>
      <c r="F1496" s="1" t="s">
        <v>31</v>
      </c>
      <c r="G1496" s="1">
        <v>2</v>
      </c>
      <c r="H1496" s="1">
        <v>7</v>
      </c>
      <c r="I1496" s="1">
        <f>IFERROR(Orders[[#This Row],[shipped_date]]-Orders[[#This Row],[order_date]],-1)</f>
        <v>-1</v>
      </c>
    </row>
    <row r="1497" spans="1:9" x14ac:dyDescent="0.3">
      <c r="A1497" s="2">
        <v>1496</v>
      </c>
      <c r="B1497" s="1">
        <v>3</v>
      </c>
      <c r="C1497" s="1">
        <v>1</v>
      </c>
      <c r="D1497" s="10">
        <v>43196</v>
      </c>
      <c r="E1497" s="10">
        <v>43196</v>
      </c>
      <c r="F1497" s="1" t="s">
        <v>31</v>
      </c>
      <c r="G1497" s="1">
        <v>1</v>
      </c>
      <c r="H1497" s="1">
        <v>3</v>
      </c>
      <c r="I1497" s="1">
        <f>IFERROR(Orders[[#This Row],[shipped_date]]-Orders[[#This Row],[order_date]],-1)</f>
        <v>-1</v>
      </c>
    </row>
    <row r="1498" spans="1:9" x14ac:dyDescent="0.3">
      <c r="A1498" s="2">
        <v>1497</v>
      </c>
      <c r="B1498" s="1">
        <v>31</v>
      </c>
      <c r="C1498" s="1">
        <v>2</v>
      </c>
      <c r="D1498" s="10">
        <v>43196</v>
      </c>
      <c r="E1498" s="10">
        <v>43196</v>
      </c>
      <c r="F1498" s="1" t="s">
        <v>31</v>
      </c>
      <c r="G1498" s="1">
        <v>1</v>
      </c>
      <c r="H1498" s="1">
        <v>2</v>
      </c>
      <c r="I1498" s="1">
        <f>IFERROR(Orders[[#This Row],[shipped_date]]-Orders[[#This Row],[order_date]],-1)</f>
        <v>-1</v>
      </c>
    </row>
    <row r="1499" spans="1:9" x14ac:dyDescent="0.3">
      <c r="A1499" s="2">
        <v>1498</v>
      </c>
      <c r="B1499" s="1">
        <v>81</v>
      </c>
      <c r="C1499" s="1">
        <v>1</v>
      </c>
      <c r="D1499" s="10">
        <v>43196</v>
      </c>
      <c r="E1499" s="10">
        <v>43196</v>
      </c>
      <c r="F1499" s="1" t="s">
        <v>31</v>
      </c>
      <c r="G1499" s="1">
        <v>1</v>
      </c>
      <c r="H1499" s="1">
        <v>2</v>
      </c>
      <c r="I1499" s="1">
        <f>IFERROR(Orders[[#This Row],[shipped_date]]-Orders[[#This Row],[order_date]],-1)</f>
        <v>-1</v>
      </c>
    </row>
    <row r="1500" spans="1:9" x14ac:dyDescent="0.3">
      <c r="A1500" s="2">
        <v>1499</v>
      </c>
      <c r="B1500" s="1">
        <v>120</v>
      </c>
      <c r="C1500" s="1">
        <v>2</v>
      </c>
      <c r="D1500" s="10">
        <v>43196</v>
      </c>
      <c r="E1500" s="10">
        <v>43196</v>
      </c>
      <c r="F1500" s="1" t="s">
        <v>31</v>
      </c>
      <c r="G1500" s="1">
        <v>1</v>
      </c>
      <c r="H1500" s="1">
        <v>2</v>
      </c>
      <c r="I1500" s="1">
        <f>IFERROR(Orders[[#This Row],[shipped_date]]-Orders[[#This Row],[order_date]],-1)</f>
        <v>-1</v>
      </c>
    </row>
    <row r="1501" spans="1:9" x14ac:dyDescent="0.3">
      <c r="A1501" s="2">
        <v>1500</v>
      </c>
      <c r="B1501" s="1">
        <v>151</v>
      </c>
      <c r="C1501" s="1">
        <v>2</v>
      </c>
      <c r="D1501" s="10">
        <v>43196</v>
      </c>
      <c r="E1501" s="10">
        <v>43196</v>
      </c>
      <c r="F1501" s="1" t="s">
        <v>31</v>
      </c>
      <c r="G1501" s="1">
        <v>1</v>
      </c>
      <c r="H1501" s="1">
        <v>3</v>
      </c>
      <c r="I1501" s="1">
        <f>IFERROR(Orders[[#This Row],[shipped_date]]-Orders[[#This Row],[order_date]],-1)</f>
        <v>-1</v>
      </c>
    </row>
    <row r="1502" spans="1:9" x14ac:dyDescent="0.3">
      <c r="A1502" s="2">
        <v>1501</v>
      </c>
      <c r="B1502" s="1">
        <v>52</v>
      </c>
      <c r="C1502" s="1">
        <v>1</v>
      </c>
      <c r="D1502" s="10">
        <v>43196</v>
      </c>
      <c r="E1502" s="10">
        <v>43196</v>
      </c>
      <c r="F1502" s="1" t="s">
        <v>31</v>
      </c>
      <c r="G1502" s="1">
        <v>2</v>
      </c>
      <c r="H1502" s="1">
        <v>6</v>
      </c>
      <c r="I1502" s="1">
        <f>IFERROR(Orders[[#This Row],[shipped_date]]-Orders[[#This Row],[order_date]],-1)</f>
        <v>-1</v>
      </c>
    </row>
    <row r="1503" spans="1:9" x14ac:dyDescent="0.3">
      <c r="A1503" s="2">
        <v>1502</v>
      </c>
      <c r="B1503" s="1">
        <v>83</v>
      </c>
      <c r="C1503" s="1">
        <v>2</v>
      </c>
      <c r="D1503" s="10">
        <v>43196</v>
      </c>
      <c r="E1503" s="10">
        <v>43196</v>
      </c>
      <c r="F1503" s="1" t="s">
        <v>31</v>
      </c>
      <c r="G1503" s="1">
        <v>2</v>
      </c>
      <c r="H1503" s="1">
        <v>6</v>
      </c>
      <c r="I1503" s="1">
        <f>IFERROR(Orders[[#This Row],[shipped_date]]-Orders[[#This Row],[order_date]],-1)</f>
        <v>-1</v>
      </c>
    </row>
    <row r="1504" spans="1:9" x14ac:dyDescent="0.3">
      <c r="A1504" s="2">
        <v>1503</v>
      </c>
      <c r="B1504" s="1">
        <v>208</v>
      </c>
      <c r="C1504" s="1">
        <v>2</v>
      </c>
      <c r="D1504" s="10">
        <v>43197</v>
      </c>
      <c r="E1504" s="10">
        <v>43197</v>
      </c>
      <c r="F1504" s="1" t="s">
        <v>31</v>
      </c>
      <c r="G1504" s="1">
        <v>1</v>
      </c>
      <c r="H1504" s="1">
        <v>3</v>
      </c>
      <c r="I1504" s="1">
        <f>IFERROR(Orders[[#This Row],[shipped_date]]-Orders[[#This Row],[order_date]],-1)</f>
        <v>-1</v>
      </c>
    </row>
    <row r="1505" spans="1:9" x14ac:dyDescent="0.3">
      <c r="A1505" s="2">
        <v>1504</v>
      </c>
      <c r="B1505" s="1">
        <v>237</v>
      </c>
      <c r="C1505" s="1">
        <v>2</v>
      </c>
      <c r="D1505" s="10">
        <v>43198</v>
      </c>
      <c r="E1505" s="10">
        <v>43198</v>
      </c>
      <c r="F1505" s="1" t="s">
        <v>31</v>
      </c>
      <c r="G1505" s="1">
        <v>1</v>
      </c>
      <c r="H1505" s="1">
        <v>2</v>
      </c>
      <c r="I1505" s="1">
        <f>IFERROR(Orders[[#This Row],[shipped_date]]-Orders[[#This Row],[order_date]],-1)</f>
        <v>-1</v>
      </c>
    </row>
    <row r="1506" spans="1:9" x14ac:dyDescent="0.3">
      <c r="A1506" s="2">
        <v>1505</v>
      </c>
      <c r="B1506" s="1">
        <v>22</v>
      </c>
      <c r="C1506" s="1">
        <v>1</v>
      </c>
      <c r="D1506" s="10">
        <v>43198</v>
      </c>
      <c r="E1506" s="10">
        <v>43198</v>
      </c>
      <c r="F1506" s="1" t="s">
        <v>31</v>
      </c>
      <c r="G1506" s="1">
        <v>2</v>
      </c>
      <c r="H1506" s="1">
        <v>7</v>
      </c>
      <c r="I1506" s="1">
        <f>IFERROR(Orders[[#This Row],[shipped_date]]-Orders[[#This Row],[order_date]],-1)</f>
        <v>-1</v>
      </c>
    </row>
    <row r="1507" spans="1:9" x14ac:dyDescent="0.3">
      <c r="A1507" s="2">
        <v>1506</v>
      </c>
      <c r="B1507" s="1">
        <v>75</v>
      </c>
      <c r="C1507" s="1">
        <v>1</v>
      </c>
      <c r="D1507" s="10">
        <v>43198</v>
      </c>
      <c r="E1507" s="10">
        <v>43198</v>
      </c>
      <c r="F1507" s="1" t="s">
        <v>31</v>
      </c>
      <c r="G1507" s="1">
        <v>2</v>
      </c>
      <c r="H1507" s="1">
        <v>7</v>
      </c>
      <c r="I1507" s="1">
        <f>IFERROR(Orders[[#This Row],[shipped_date]]-Orders[[#This Row],[order_date]],-1)</f>
        <v>-1</v>
      </c>
    </row>
    <row r="1508" spans="1:9" x14ac:dyDescent="0.3">
      <c r="A1508" s="2">
        <v>1507</v>
      </c>
      <c r="B1508" s="1">
        <v>85</v>
      </c>
      <c r="C1508" s="1">
        <v>2</v>
      </c>
      <c r="D1508" s="10">
        <v>43198</v>
      </c>
      <c r="E1508" s="10">
        <v>43198</v>
      </c>
      <c r="F1508" s="1" t="s">
        <v>31</v>
      </c>
      <c r="G1508" s="1">
        <v>2</v>
      </c>
      <c r="H1508" s="1">
        <v>6</v>
      </c>
      <c r="I1508" s="1">
        <f>IFERROR(Orders[[#This Row],[shipped_date]]-Orders[[#This Row],[order_date]],-1)</f>
        <v>-1</v>
      </c>
    </row>
    <row r="1509" spans="1:9" x14ac:dyDescent="0.3">
      <c r="A1509" s="2">
        <v>1508</v>
      </c>
      <c r="B1509" s="1">
        <v>92</v>
      </c>
      <c r="C1509" s="1">
        <v>2</v>
      </c>
      <c r="D1509" s="10">
        <v>43198</v>
      </c>
      <c r="E1509" s="10">
        <v>43198</v>
      </c>
      <c r="F1509" s="1" t="s">
        <v>31</v>
      </c>
      <c r="G1509" s="1">
        <v>2</v>
      </c>
      <c r="H1509" s="1">
        <v>6</v>
      </c>
      <c r="I1509" s="1">
        <f>IFERROR(Orders[[#This Row],[shipped_date]]-Orders[[#This Row],[order_date]],-1)</f>
        <v>-1</v>
      </c>
    </row>
    <row r="1510" spans="1:9" x14ac:dyDescent="0.3">
      <c r="A1510" s="2">
        <v>1509</v>
      </c>
      <c r="B1510" s="1">
        <v>2</v>
      </c>
      <c r="C1510" s="1">
        <v>1</v>
      </c>
      <c r="D1510" s="10">
        <v>43199</v>
      </c>
      <c r="E1510" s="10">
        <v>43199</v>
      </c>
      <c r="F1510" s="1" t="s">
        <v>31</v>
      </c>
      <c r="G1510" s="1">
        <v>1</v>
      </c>
      <c r="H1510" s="1">
        <v>3</v>
      </c>
      <c r="I1510" s="1">
        <f>IFERROR(Orders[[#This Row],[shipped_date]]-Orders[[#This Row],[order_date]],-1)</f>
        <v>-1</v>
      </c>
    </row>
    <row r="1511" spans="1:9" x14ac:dyDescent="0.3">
      <c r="A1511" s="2">
        <v>1510</v>
      </c>
      <c r="B1511" s="1">
        <v>16</v>
      </c>
      <c r="C1511" s="1">
        <v>2</v>
      </c>
      <c r="D1511" s="10">
        <v>43199</v>
      </c>
      <c r="E1511" s="10">
        <v>43199</v>
      </c>
      <c r="F1511" s="1" t="s">
        <v>31</v>
      </c>
      <c r="G1511" s="1">
        <v>2</v>
      </c>
      <c r="H1511" s="1">
        <v>6</v>
      </c>
      <c r="I1511" s="1">
        <f>IFERROR(Orders[[#This Row],[shipped_date]]-Orders[[#This Row],[order_date]],-1)</f>
        <v>-1</v>
      </c>
    </row>
    <row r="1512" spans="1:9" x14ac:dyDescent="0.3">
      <c r="A1512" s="2">
        <v>1511</v>
      </c>
      <c r="B1512" s="1">
        <v>25</v>
      </c>
      <c r="C1512" s="1">
        <v>1</v>
      </c>
      <c r="D1512" s="10">
        <v>43199</v>
      </c>
      <c r="E1512" s="10">
        <v>43199</v>
      </c>
      <c r="F1512" s="1" t="s">
        <v>31</v>
      </c>
      <c r="G1512" s="1">
        <v>2</v>
      </c>
      <c r="H1512" s="1">
        <v>6</v>
      </c>
      <c r="I1512" s="1">
        <f>IFERROR(Orders[[#This Row],[shipped_date]]-Orders[[#This Row],[order_date]],-1)</f>
        <v>-1</v>
      </c>
    </row>
    <row r="1513" spans="1:9" x14ac:dyDescent="0.3">
      <c r="A1513" s="2">
        <v>1512</v>
      </c>
      <c r="B1513" s="1">
        <v>68</v>
      </c>
      <c r="C1513" s="1">
        <v>1</v>
      </c>
      <c r="D1513" s="10">
        <v>43199</v>
      </c>
      <c r="E1513" s="10">
        <v>43199</v>
      </c>
      <c r="F1513" s="1" t="s">
        <v>31</v>
      </c>
      <c r="G1513" s="1">
        <v>3</v>
      </c>
      <c r="H1513" s="1">
        <v>9</v>
      </c>
      <c r="I1513" s="1">
        <f>IFERROR(Orders[[#This Row],[shipped_date]]-Orders[[#This Row],[order_date]],-1)</f>
        <v>-1</v>
      </c>
    </row>
    <row r="1514" spans="1:9" x14ac:dyDescent="0.3">
      <c r="A1514" s="2">
        <v>1513</v>
      </c>
      <c r="B1514" s="1">
        <v>32</v>
      </c>
      <c r="C1514" s="1">
        <v>2</v>
      </c>
      <c r="D1514" s="10">
        <v>43200</v>
      </c>
      <c r="E1514" s="10">
        <v>43200</v>
      </c>
      <c r="F1514" s="1" t="s">
        <v>31</v>
      </c>
      <c r="G1514" s="1">
        <v>1</v>
      </c>
      <c r="H1514" s="1">
        <v>2</v>
      </c>
      <c r="I1514" s="1">
        <f>IFERROR(Orders[[#This Row],[shipped_date]]-Orders[[#This Row],[order_date]],-1)</f>
        <v>-1</v>
      </c>
    </row>
    <row r="1515" spans="1:9" x14ac:dyDescent="0.3">
      <c r="A1515" s="2">
        <v>1514</v>
      </c>
      <c r="B1515" s="1">
        <v>87</v>
      </c>
      <c r="C1515" s="1">
        <v>2</v>
      </c>
      <c r="D1515" s="10">
        <v>43200</v>
      </c>
      <c r="E1515" s="10">
        <v>43200</v>
      </c>
      <c r="F1515" s="1" t="s">
        <v>31</v>
      </c>
      <c r="G1515" s="1">
        <v>1</v>
      </c>
      <c r="H1515" s="1">
        <v>3</v>
      </c>
      <c r="I1515" s="1">
        <f>IFERROR(Orders[[#This Row],[shipped_date]]-Orders[[#This Row],[order_date]],-1)</f>
        <v>-1</v>
      </c>
    </row>
    <row r="1516" spans="1:9" x14ac:dyDescent="0.3">
      <c r="A1516" s="2">
        <v>1515</v>
      </c>
      <c r="B1516" s="1">
        <v>61</v>
      </c>
      <c r="C1516" s="1">
        <v>1</v>
      </c>
      <c r="D1516" s="10">
        <v>43200</v>
      </c>
      <c r="E1516" s="10">
        <v>43200</v>
      </c>
      <c r="F1516" s="1" t="s">
        <v>31</v>
      </c>
      <c r="G1516" s="1">
        <v>3</v>
      </c>
      <c r="H1516" s="1">
        <v>9</v>
      </c>
      <c r="I1516" s="1">
        <f>IFERROR(Orders[[#This Row],[shipped_date]]-Orders[[#This Row],[order_date]],-1)</f>
        <v>-1</v>
      </c>
    </row>
    <row r="1517" spans="1:9" x14ac:dyDescent="0.3">
      <c r="A1517" s="2">
        <v>1516</v>
      </c>
      <c r="B1517" s="1">
        <v>47</v>
      </c>
      <c r="C1517" s="1">
        <v>2</v>
      </c>
      <c r="D1517" s="10">
        <v>43201</v>
      </c>
      <c r="E1517" s="10">
        <v>43201</v>
      </c>
      <c r="F1517" s="1" t="s">
        <v>31</v>
      </c>
      <c r="G1517" s="1">
        <v>1</v>
      </c>
      <c r="H1517" s="1">
        <v>3</v>
      </c>
      <c r="I1517" s="1">
        <f>IFERROR(Orders[[#This Row],[shipped_date]]-Orders[[#This Row],[order_date]],-1)</f>
        <v>-1</v>
      </c>
    </row>
    <row r="1518" spans="1:9" x14ac:dyDescent="0.3">
      <c r="A1518" s="2">
        <v>1517</v>
      </c>
      <c r="B1518" s="1">
        <v>97</v>
      </c>
      <c r="C1518" s="1">
        <v>1</v>
      </c>
      <c r="D1518" s="10">
        <v>43201</v>
      </c>
      <c r="E1518" s="10">
        <v>43201</v>
      </c>
      <c r="F1518" s="1" t="s">
        <v>31</v>
      </c>
      <c r="G1518" s="1">
        <v>1</v>
      </c>
      <c r="H1518" s="1">
        <v>2</v>
      </c>
      <c r="I1518" s="1">
        <f>IFERROR(Orders[[#This Row],[shipped_date]]-Orders[[#This Row],[order_date]],-1)</f>
        <v>-1</v>
      </c>
    </row>
    <row r="1519" spans="1:9" x14ac:dyDescent="0.3">
      <c r="A1519" s="2">
        <v>1518</v>
      </c>
      <c r="B1519" s="1">
        <v>175</v>
      </c>
      <c r="C1519" s="1">
        <v>1</v>
      </c>
      <c r="D1519" s="10">
        <v>43201</v>
      </c>
      <c r="E1519" s="10">
        <v>43201</v>
      </c>
      <c r="F1519" s="1" t="s">
        <v>31</v>
      </c>
      <c r="G1519" s="1">
        <v>1</v>
      </c>
      <c r="H1519" s="1">
        <v>2</v>
      </c>
      <c r="I1519" s="1">
        <f>IFERROR(Orders[[#This Row],[shipped_date]]-Orders[[#This Row],[order_date]],-1)</f>
        <v>-1</v>
      </c>
    </row>
    <row r="1520" spans="1:9" x14ac:dyDescent="0.3">
      <c r="A1520" s="2">
        <v>1519</v>
      </c>
      <c r="B1520" s="1">
        <v>26</v>
      </c>
      <c r="C1520" s="1">
        <v>2</v>
      </c>
      <c r="D1520" s="10">
        <v>43201</v>
      </c>
      <c r="E1520" s="10">
        <v>43201</v>
      </c>
      <c r="F1520" s="1" t="s">
        <v>31</v>
      </c>
      <c r="G1520" s="1">
        <v>2</v>
      </c>
      <c r="H1520" s="1">
        <v>7</v>
      </c>
      <c r="I1520" s="1">
        <f>IFERROR(Orders[[#This Row],[shipped_date]]-Orders[[#This Row],[order_date]],-1)</f>
        <v>-1</v>
      </c>
    </row>
    <row r="1521" spans="1:9" x14ac:dyDescent="0.3">
      <c r="A1521" s="2">
        <v>1520</v>
      </c>
      <c r="B1521" s="1">
        <v>66</v>
      </c>
      <c r="C1521" s="1">
        <v>2</v>
      </c>
      <c r="D1521" s="10">
        <v>43201</v>
      </c>
      <c r="E1521" s="10">
        <v>43201</v>
      </c>
      <c r="F1521" s="1" t="s">
        <v>31</v>
      </c>
      <c r="G1521" s="1">
        <v>3</v>
      </c>
      <c r="H1521" s="1">
        <v>8</v>
      </c>
      <c r="I1521" s="1">
        <f>IFERROR(Orders[[#This Row],[shipped_date]]-Orders[[#This Row],[order_date]],-1)</f>
        <v>-1</v>
      </c>
    </row>
    <row r="1522" spans="1:9" x14ac:dyDescent="0.3">
      <c r="A1522" s="2">
        <v>1521</v>
      </c>
      <c r="B1522" s="1">
        <v>53</v>
      </c>
      <c r="C1522" s="1">
        <v>1</v>
      </c>
      <c r="D1522" s="10">
        <v>43202</v>
      </c>
      <c r="E1522" s="10">
        <v>43202</v>
      </c>
      <c r="F1522" s="1" t="s">
        <v>31</v>
      </c>
      <c r="G1522" s="1">
        <v>1</v>
      </c>
      <c r="H1522" s="1">
        <v>3</v>
      </c>
      <c r="I1522" s="1">
        <f>IFERROR(Orders[[#This Row],[shipped_date]]-Orders[[#This Row],[order_date]],-1)</f>
        <v>-1</v>
      </c>
    </row>
    <row r="1523" spans="1:9" x14ac:dyDescent="0.3">
      <c r="A1523" s="2">
        <v>1522</v>
      </c>
      <c r="B1523" s="1">
        <v>78</v>
      </c>
      <c r="C1523" s="1">
        <v>1</v>
      </c>
      <c r="D1523" s="10">
        <v>43202</v>
      </c>
      <c r="E1523" s="10">
        <v>43202</v>
      </c>
      <c r="F1523" s="1" t="s">
        <v>31</v>
      </c>
      <c r="G1523" s="1">
        <v>1</v>
      </c>
      <c r="H1523" s="1">
        <v>3</v>
      </c>
      <c r="I1523" s="1">
        <f>IFERROR(Orders[[#This Row],[shipped_date]]-Orders[[#This Row],[order_date]],-1)</f>
        <v>-1</v>
      </c>
    </row>
    <row r="1524" spans="1:9" x14ac:dyDescent="0.3">
      <c r="A1524" s="2">
        <v>1523</v>
      </c>
      <c r="B1524" s="1">
        <v>8</v>
      </c>
      <c r="C1524" s="1">
        <v>1</v>
      </c>
      <c r="D1524" s="10">
        <v>43202</v>
      </c>
      <c r="E1524" s="10">
        <v>43202</v>
      </c>
      <c r="F1524" s="1" t="s">
        <v>31</v>
      </c>
      <c r="G1524" s="1">
        <v>2</v>
      </c>
      <c r="H1524" s="1">
        <v>7</v>
      </c>
      <c r="I1524" s="1">
        <f>IFERROR(Orders[[#This Row],[shipped_date]]-Orders[[#This Row],[order_date]],-1)</f>
        <v>-1</v>
      </c>
    </row>
    <row r="1525" spans="1:9" x14ac:dyDescent="0.3">
      <c r="A1525" s="2">
        <v>1524</v>
      </c>
      <c r="B1525" s="1">
        <v>37</v>
      </c>
      <c r="C1525" s="1">
        <v>1</v>
      </c>
      <c r="D1525" s="10">
        <v>43202</v>
      </c>
      <c r="E1525" s="10">
        <v>43202</v>
      </c>
      <c r="F1525" s="1" t="s">
        <v>31</v>
      </c>
      <c r="G1525" s="1">
        <v>2</v>
      </c>
      <c r="H1525" s="1">
        <v>6</v>
      </c>
      <c r="I1525" s="1">
        <f>IFERROR(Orders[[#This Row],[shipped_date]]-Orders[[#This Row],[order_date]],-1)</f>
        <v>-1</v>
      </c>
    </row>
    <row r="1526" spans="1:9" x14ac:dyDescent="0.3">
      <c r="A1526" s="2">
        <v>1525</v>
      </c>
      <c r="B1526" s="1">
        <v>38</v>
      </c>
      <c r="C1526" s="1">
        <v>2</v>
      </c>
      <c r="D1526" s="10">
        <v>43202</v>
      </c>
      <c r="E1526" s="10">
        <v>43202</v>
      </c>
      <c r="F1526" s="1" t="s">
        <v>31</v>
      </c>
      <c r="G1526" s="1">
        <v>2</v>
      </c>
      <c r="H1526" s="1">
        <v>7</v>
      </c>
      <c r="I1526" s="1">
        <f>IFERROR(Orders[[#This Row],[shipped_date]]-Orders[[#This Row],[order_date]],-1)</f>
        <v>-1</v>
      </c>
    </row>
    <row r="1527" spans="1:9" x14ac:dyDescent="0.3">
      <c r="A1527" s="2">
        <v>1526</v>
      </c>
      <c r="B1527" s="1">
        <v>59</v>
      </c>
      <c r="C1527" s="1">
        <v>2</v>
      </c>
      <c r="D1527" s="10">
        <v>43202</v>
      </c>
      <c r="E1527" s="10">
        <v>43202</v>
      </c>
      <c r="F1527" s="1" t="s">
        <v>31</v>
      </c>
      <c r="G1527" s="1">
        <v>2</v>
      </c>
      <c r="H1527" s="1">
        <v>7</v>
      </c>
      <c r="I1527" s="1">
        <f>IFERROR(Orders[[#This Row],[shipped_date]]-Orders[[#This Row],[order_date]],-1)</f>
        <v>-1</v>
      </c>
    </row>
    <row r="1528" spans="1:9" x14ac:dyDescent="0.3">
      <c r="A1528" s="2">
        <v>1527</v>
      </c>
      <c r="B1528" s="1">
        <v>13</v>
      </c>
      <c r="C1528" s="1">
        <v>2</v>
      </c>
      <c r="D1528" s="10">
        <v>43202</v>
      </c>
      <c r="E1528" s="10">
        <v>43202</v>
      </c>
      <c r="F1528" s="1" t="s">
        <v>31</v>
      </c>
      <c r="G1528" s="1">
        <v>3</v>
      </c>
      <c r="H1528" s="1">
        <v>9</v>
      </c>
      <c r="I1528" s="1">
        <f>IFERROR(Orders[[#This Row],[shipped_date]]-Orders[[#This Row],[order_date]],-1)</f>
        <v>-1</v>
      </c>
    </row>
    <row r="1529" spans="1:9" x14ac:dyDescent="0.3">
      <c r="A1529" s="2">
        <v>1528</v>
      </c>
      <c r="B1529" s="1">
        <v>20</v>
      </c>
      <c r="C1529" s="1">
        <v>1</v>
      </c>
      <c r="D1529" s="10">
        <v>43202</v>
      </c>
      <c r="E1529" s="10">
        <v>43202</v>
      </c>
      <c r="F1529" s="1" t="s">
        <v>31</v>
      </c>
      <c r="G1529" s="1">
        <v>3</v>
      </c>
      <c r="H1529" s="1">
        <v>8</v>
      </c>
      <c r="I1529" s="1">
        <f>IFERROR(Orders[[#This Row],[shipped_date]]-Orders[[#This Row],[order_date]],-1)</f>
        <v>-1</v>
      </c>
    </row>
    <row r="1530" spans="1:9" x14ac:dyDescent="0.3">
      <c r="A1530" s="2">
        <v>1529</v>
      </c>
      <c r="B1530" s="1">
        <v>50</v>
      </c>
      <c r="C1530" s="1">
        <v>1</v>
      </c>
      <c r="D1530" s="10">
        <v>43202</v>
      </c>
      <c r="E1530" s="10">
        <v>43202</v>
      </c>
      <c r="F1530" s="1" t="s">
        <v>31</v>
      </c>
      <c r="G1530" s="1">
        <v>3</v>
      </c>
      <c r="H1530" s="1">
        <v>8</v>
      </c>
      <c r="I1530" s="1">
        <f>IFERROR(Orders[[#This Row],[shipped_date]]-Orders[[#This Row],[order_date]],-1)</f>
        <v>-1</v>
      </c>
    </row>
    <row r="1531" spans="1:9" x14ac:dyDescent="0.3">
      <c r="A1531" s="2">
        <v>1530</v>
      </c>
      <c r="B1531" s="1">
        <v>110</v>
      </c>
      <c r="C1531" s="1">
        <v>1</v>
      </c>
      <c r="D1531" s="10">
        <v>43203</v>
      </c>
      <c r="E1531" s="10">
        <v>43203</v>
      </c>
      <c r="F1531" s="1" t="s">
        <v>31</v>
      </c>
      <c r="G1531" s="1">
        <v>1</v>
      </c>
      <c r="H1531" s="1">
        <v>2</v>
      </c>
      <c r="I1531" s="1">
        <f>IFERROR(Orders[[#This Row],[shipped_date]]-Orders[[#This Row],[order_date]],-1)</f>
        <v>-1</v>
      </c>
    </row>
    <row r="1532" spans="1:9" x14ac:dyDescent="0.3">
      <c r="A1532" s="2">
        <v>1531</v>
      </c>
      <c r="B1532" s="1">
        <v>233</v>
      </c>
      <c r="C1532" s="1">
        <v>1</v>
      </c>
      <c r="D1532" s="10">
        <v>43203</v>
      </c>
      <c r="E1532" s="10">
        <v>43203</v>
      </c>
      <c r="F1532" s="1" t="s">
        <v>31</v>
      </c>
      <c r="G1532" s="1">
        <v>1</v>
      </c>
      <c r="H1532" s="1">
        <v>2</v>
      </c>
      <c r="I1532" s="1">
        <f>IFERROR(Orders[[#This Row],[shipped_date]]-Orders[[#This Row],[order_date]],-1)</f>
        <v>-1</v>
      </c>
    </row>
    <row r="1533" spans="1:9" x14ac:dyDescent="0.3">
      <c r="A1533" s="2">
        <v>1532</v>
      </c>
      <c r="B1533" s="1">
        <v>7</v>
      </c>
      <c r="C1533" s="1">
        <v>2</v>
      </c>
      <c r="D1533" s="10">
        <v>43203</v>
      </c>
      <c r="E1533" s="10">
        <v>43203</v>
      </c>
      <c r="F1533" s="1" t="s">
        <v>31</v>
      </c>
      <c r="G1533" s="1">
        <v>2</v>
      </c>
      <c r="H1533" s="1">
        <v>7</v>
      </c>
      <c r="I1533" s="1">
        <f>IFERROR(Orders[[#This Row],[shipped_date]]-Orders[[#This Row],[order_date]],-1)</f>
        <v>-1</v>
      </c>
    </row>
    <row r="1534" spans="1:9" x14ac:dyDescent="0.3">
      <c r="A1534" s="2">
        <v>1533</v>
      </c>
      <c r="B1534" s="1">
        <v>28</v>
      </c>
      <c r="C1534" s="1">
        <v>2</v>
      </c>
      <c r="D1534" s="10">
        <v>43203</v>
      </c>
      <c r="E1534" s="10">
        <v>43203</v>
      </c>
      <c r="F1534" s="1" t="s">
        <v>31</v>
      </c>
      <c r="G1534" s="1">
        <v>2</v>
      </c>
      <c r="H1534" s="1">
        <v>6</v>
      </c>
      <c r="I1534" s="1">
        <f>IFERROR(Orders[[#This Row],[shipped_date]]-Orders[[#This Row],[order_date]],-1)</f>
        <v>-1</v>
      </c>
    </row>
    <row r="1535" spans="1:9" x14ac:dyDescent="0.3">
      <c r="A1535" s="2">
        <v>1534</v>
      </c>
      <c r="B1535" s="1">
        <v>18</v>
      </c>
      <c r="C1535" s="1">
        <v>2</v>
      </c>
      <c r="D1535" s="10">
        <v>43204</v>
      </c>
      <c r="E1535" s="10">
        <v>43204</v>
      </c>
      <c r="F1535" s="1" t="s">
        <v>31</v>
      </c>
      <c r="G1535" s="1">
        <v>2</v>
      </c>
      <c r="H1535" s="1">
        <v>7</v>
      </c>
      <c r="I1535" s="1">
        <f>IFERROR(Orders[[#This Row],[shipped_date]]-Orders[[#This Row],[order_date]],-1)</f>
        <v>-1</v>
      </c>
    </row>
    <row r="1536" spans="1:9" x14ac:dyDescent="0.3">
      <c r="A1536" s="2">
        <v>1535</v>
      </c>
      <c r="B1536" s="1">
        <v>19</v>
      </c>
      <c r="C1536" s="1">
        <v>2</v>
      </c>
      <c r="D1536" s="10">
        <v>43204</v>
      </c>
      <c r="E1536" s="10">
        <v>43204</v>
      </c>
      <c r="F1536" s="1" t="s">
        <v>31</v>
      </c>
      <c r="G1536" s="1">
        <v>2</v>
      </c>
      <c r="H1536" s="1">
        <v>7</v>
      </c>
      <c r="I1536" s="1">
        <f>IFERROR(Orders[[#This Row],[shipped_date]]-Orders[[#This Row],[order_date]],-1)</f>
        <v>-1</v>
      </c>
    </row>
    <row r="1537" spans="1:9" x14ac:dyDescent="0.3">
      <c r="A1537" s="2">
        <v>1536</v>
      </c>
      <c r="B1537" s="1">
        <v>34</v>
      </c>
      <c r="C1537" s="1">
        <v>2</v>
      </c>
      <c r="D1537" s="10">
        <v>43204</v>
      </c>
      <c r="E1537" s="10">
        <v>43204</v>
      </c>
      <c r="F1537" s="1" t="s">
        <v>31</v>
      </c>
      <c r="G1537" s="1">
        <v>2</v>
      </c>
      <c r="H1537" s="1">
        <v>7</v>
      </c>
      <c r="I1537" s="1">
        <f>IFERROR(Orders[[#This Row],[shipped_date]]-Orders[[#This Row],[order_date]],-1)</f>
        <v>-1</v>
      </c>
    </row>
    <row r="1538" spans="1:9" x14ac:dyDescent="0.3">
      <c r="A1538" s="2">
        <v>1537</v>
      </c>
      <c r="B1538" s="1">
        <v>36</v>
      </c>
      <c r="C1538" s="1">
        <v>1</v>
      </c>
      <c r="D1538" s="10">
        <v>43205</v>
      </c>
      <c r="E1538" s="10">
        <v>43205</v>
      </c>
      <c r="F1538" s="1" t="s">
        <v>31</v>
      </c>
      <c r="G1538" s="1">
        <v>2</v>
      </c>
      <c r="H1538" s="1">
        <v>6</v>
      </c>
      <c r="I1538" s="1">
        <f>IFERROR(Orders[[#This Row],[shipped_date]]-Orders[[#This Row],[order_date]],-1)</f>
        <v>-1</v>
      </c>
    </row>
    <row r="1539" spans="1:9" x14ac:dyDescent="0.3">
      <c r="A1539" s="2">
        <v>1538</v>
      </c>
      <c r="B1539" s="1">
        <v>79</v>
      </c>
      <c r="C1539" s="1">
        <v>2</v>
      </c>
      <c r="D1539" s="10">
        <v>43205</v>
      </c>
      <c r="E1539" s="10">
        <v>43205</v>
      </c>
      <c r="F1539" s="1" t="s">
        <v>31</v>
      </c>
      <c r="G1539" s="1">
        <v>2</v>
      </c>
      <c r="H1539" s="1">
        <v>6</v>
      </c>
      <c r="I1539" s="1">
        <f>IFERROR(Orders[[#This Row],[shipped_date]]-Orders[[#This Row],[order_date]],-1)</f>
        <v>-1</v>
      </c>
    </row>
    <row r="1540" spans="1:9" x14ac:dyDescent="0.3">
      <c r="A1540" s="2">
        <v>1539</v>
      </c>
      <c r="B1540" s="1">
        <v>116</v>
      </c>
      <c r="C1540" s="1">
        <v>1</v>
      </c>
      <c r="D1540" s="10">
        <v>43205</v>
      </c>
      <c r="E1540" s="10">
        <v>43205</v>
      </c>
      <c r="F1540" s="1" t="s">
        <v>31</v>
      </c>
      <c r="G1540" s="1">
        <v>3</v>
      </c>
      <c r="H1540" s="1">
        <v>9</v>
      </c>
      <c r="I1540" s="1">
        <f>IFERROR(Orders[[#This Row],[shipped_date]]-Orders[[#This Row],[order_date]],-1)</f>
        <v>-1</v>
      </c>
    </row>
    <row r="1541" spans="1:9" x14ac:dyDescent="0.3">
      <c r="A1541" s="2">
        <v>1540</v>
      </c>
      <c r="B1541" s="1">
        <v>187</v>
      </c>
      <c r="C1541" s="1">
        <v>1</v>
      </c>
      <c r="D1541" s="10">
        <v>43206</v>
      </c>
      <c r="E1541" s="10">
        <v>43206</v>
      </c>
      <c r="F1541" s="1" t="s">
        <v>31</v>
      </c>
      <c r="G1541" s="1">
        <v>1</v>
      </c>
      <c r="H1541" s="1">
        <v>2</v>
      </c>
      <c r="I1541" s="1">
        <f>IFERROR(Orders[[#This Row],[shipped_date]]-Orders[[#This Row],[order_date]],-1)</f>
        <v>-1</v>
      </c>
    </row>
    <row r="1542" spans="1:9" x14ac:dyDescent="0.3">
      <c r="A1542" s="2">
        <v>1541</v>
      </c>
      <c r="B1542" s="1">
        <v>10</v>
      </c>
      <c r="C1542" s="1">
        <v>2</v>
      </c>
      <c r="D1542" s="10">
        <v>43206</v>
      </c>
      <c r="E1542" s="10">
        <v>43206</v>
      </c>
      <c r="F1542" s="1" t="s">
        <v>31</v>
      </c>
      <c r="G1542" s="1">
        <v>2</v>
      </c>
      <c r="H1542" s="1">
        <v>7</v>
      </c>
      <c r="I1542" s="1">
        <f>IFERROR(Orders[[#This Row],[shipped_date]]-Orders[[#This Row],[order_date]],-1)</f>
        <v>-1</v>
      </c>
    </row>
    <row r="1543" spans="1:9" x14ac:dyDescent="0.3">
      <c r="A1543" s="2">
        <v>1542</v>
      </c>
      <c r="B1543" s="1">
        <v>58</v>
      </c>
      <c r="C1543" s="1">
        <v>2</v>
      </c>
      <c r="D1543" s="10">
        <v>43206</v>
      </c>
      <c r="E1543" s="10">
        <v>43206</v>
      </c>
      <c r="F1543" s="1" t="s">
        <v>31</v>
      </c>
      <c r="G1543" s="1">
        <v>2</v>
      </c>
      <c r="H1543" s="1">
        <v>6</v>
      </c>
      <c r="I1543" s="1">
        <f>IFERROR(Orders[[#This Row],[shipped_date]]-Orders[[#This Row],[order_date]],-1)</f>
        <v>-1</v>
      </c>
    </row>
    <row r="1544" spans="1:9" x14ac:dyDescent="0.3">
      <c r="A1544" s="2">
        <v>1543</v>
      </c>
      <c r="B1544" s="1">
        <v>76</v>
      </c>
      <c r="C1544" s="1">
        <v>1</v>
      </c>
      <c r="D1544" s="10">
        <v>43206</v>
      </c>
      <c r="E1544" s="10">
        <v>43206</v>
      </c>
      <c r="F1544" s="1" t="s">
        <v>31</v>
      </c>
      <c r="G1544" s="1">
        <v>2</v>
      </c>
      <c r="H1544" s="1">
        <v>6</v>
      </c>
      <c r="I1544" s="1">
        <f>IFERROR(Orders[[#This Row],[shipped_date]]-Orders[[#This Row],[order_date]],-1)</f>
        <v>-1</v>
      </c>
    </row>
    <row r="1545" spans="1:9" x14ac:dyDescent="0.3">
      <c r="A1545" s="2">
        <v>1544</v>
      </c>
      <c r="B1545" s="1">
        <v>5</v>
      </c>
      <c r="C1545" s="1">
        <v>1</v>
      </c>
      <c r="D1545" s="10">
        <v>43207</v>
      </c>
      <c r="E1545" s="10">
        <v>43207</v>
      </c>
      <c r="F1545" s="1" t="s">
        <v>31</v>
      </c>
      <c r="G1545" s="1">
        <v>1</v>
      </c>
      <c r="H1545" s="1">
        <v>2</v>
      </c>
      <c r="I1545" s="1">
        <f>IFERROR(Orders[[#This Row],[shipped_date]]-Orders[[#This Row],[order_date]],-1)</f>
        <v>-1</v>
      </c>
    </row>
    <row r="1546" spans="1:9" x14ac:dyDescent="0.3">
      <c r="A1546" s="2">
        <v>1545</v>
      </c>
      <c r="B1546" s="1">
        <v>67</v>
      </c>
      <c r="C1546" s="1">
        <v>1</v>
      </c>
      <c r="D1546" s="10">
        <v>43207</v>
      </c>
      <c r="E1546" s="10">
        <v>43207</v>
      </c>
      <c r="F1546" s="1" t="s">
        <v>31</v>
      </c>
      <c r="G1546" s="1">
        <v>1</v>
      </c>
      <c r="H1546" s="1">
        <v>3</v>
      </c>
      <c r="I1546" s="1">
        <f>IFERROR(Orders[[#This Row],[shipped_date]]-Orders[[#This Row],[order_date]],-1)</f>
        <v>-1</v>
      </c>
    </row>
    <row r="1547" spans="1:9" x14ac:dyDescent="0.3">
      <c r="A1547" s="2">
        <v>1546</v>
      </c>
      <c r="B1547" s="1">
        <v>91</v>
      </c>
      <c r="C1547" s="1">
        <v>2</v>
      </c>
      <c r="D1547" s="10">
        <v>43207</v>
      </c>
      <c r="E1547" s="10">
        <v>43207</v>
      </c>
      <c r="F1547" s="1" t="s">
        <v>31</v>
      </c>
      <c r="G1547" s="1">
        <v>1</v>
      </c>
      <c r="H1547" s="1">
        <v>3</v>
      </c>
      <c r="I1547" s="1">
        <f>IFERROR(Orders[[#This Row],[shipped_date]]-Orders[[#This Row],[order_date]],-1)</f>
        <v>-1</v>
      </c>
    </row>
    <row r="1548" spans="1:9" x14ac:dyDescent="0.3">
      <c r="A1548" s="2">
        <v>1547</v>
      </c>
      <c r="B1548" s="1">
        <v>169</v>
      </c>
      <c r="C1548" s="1">
        <v>1</v>
      </c>
      <c r="D1548" s="10">
        <v>43207</v>
      </c>
      <c r="E1548" s="10">
        <v>43207</v>
      </c>
      <c r="F1548" s="1" t="s">
        <v>31</v>
      </c>
      <c r="G1548" s="1">
        <v>1</v>
      </c>
      <c r="H1548" s="1">
        <v>3</v>
      </c>
      <c r="I1548" s="1">
        <f>IFERROR(Orders[[#This Row],[shipped_date]]-Orders[[#This Row],[order_date]],-1)</f>
        <v>-1</v>
      </c>
    </row>
    <row r="1549" spans="1:9" x14ac:dyDescent="0.3">
      <c r="A1549" s="2">
        <v>1548</v>
      </c>
      <c r="B1549" s="1">
        <v>170</v>
      </c>
      <c r="C1549" s="1">
        <v>1</v>
      </c>
      <c r="D1549" s="10">
        <v>43207</v>
      </c>
      <c r="E1549" s="10">
        <v>43207</v>
      </c>
      <c r="F1549" s="1" t="s">
        <v>31</v>
      </c>
      <c r="G1549" s="1">
        <v>1</v>
      </c>
      <c r="H1549" s="1">
        <v>2</v>
      </c>
      <c r="I1549" s="1">
        <f>IFERROR(Orders[[#This Row],[shipped_date]]-Orders[[#This Row],[order_date]],-1)</f>
        <v>-1</v>
      </c>
    </row>
    <row r="1550" spans="1:9" x14ac:dyDescent="0.3">
      <c r="A1550" s="2">
        <v>1549</v>
      </c>
      <c r="B1550" s="1">
        <v>17</v>
      </c>
      <c r="C1550" s="1">
        <v>1</v>
      </c>
      <c r="D1550" s="10">
        <v>43207</v>
      </c>
      <c r="E1550" s="10">
        <v>43207</v>
      </c>
      <c r="F1550" s="1" t="s">
        <v>31</v>
      </c>
      <c r="G1550" s="1">
        <v>2</v>
      </c>
      <c r="H1550" s="1">
        <v>7</v>
      </c>
      <c r="I1550" s="1">
        <f>IFERROR(Orders[[#This Row],[shipped_date]]-Orders[[#This Row],[order_date]],-1)</f>
        <v>-1</v>
      </c>
    </row>
    <row r="1551" spans="1:9" x14ac:dyDescent="0.3">
      <c r="A1551" s="2">
        <v>1550</v>
      </c>
      <c r="B1551" s="1">
        <v>39</v>
      </c>
      <c r="C1551" s="1">
        <v>1</v>
      </c>
      <c r="D1551" s="10">
        <v>43207</v>
      </c>
      <c r="E1551" s="10">
        <v>43207</v>
      </c>
      <c r="F1551" s="1" t="s">
        <v>31</v>
      </c>
      <c r="G1551" s="1">
        <v>2</v>
      </c>
      <c r="H1551" s="1">
        <v>6</v>
      </c>
      <c r="I1551" s="1">
        <f>IFERROR(Orders[[#This Row],[shipped_date]]-Orders[[#This Row],[order_date]],-1)</f>
        <v>-1</v>
      </c>
    </row>
    <row r="1552" spans="1:9" x14ac:dyDescent="0.3">
      <c r="A1552" s="2">
        <v>1551</v>
      </c>
      <c r="B1552" s="1">
        <v>70</v>
      </c>
      <c r="C1552" s="1">
        <v>1</v>
      </c>
      <c r="D1552" s="10">
        <v>43207</v>
      </c>
      <c r="E1552" s="10">
        <v>43207</v>
      </c>
      <c r="F1552" s="1" t="s">
        <v>31</v>
      </c>
      <c r="G1552" s="1">
        <v>2</v>
      </c>
      <c r="H1552" s="1">
        <v>7</v>
      </c>
      <c r="I1552" s="1">
        <f>IFERROR(Orders[[#This Row],[shipped_date]]-Orders[[#This Row],[order_date]],-1)</f>
        <v>-1</v>
      </c>
    </row>
    <row r="1553" spans="1:9" x14ac:dyDescent="0.3">
      <c r="A1553" s="2">
        <v>1552</v>
      </c>
      <c r="B1553" s="1">
        <v>73</v>
      </c>
      <c r="C1553" s="1">
        <v>1</v>
      </c>
      <c r="D1553" s="10">
        <v>43207</v>
      </c>
      <c r="E1553" s="10">
        <v>43207</v>
      </c>
      <c r="F1553" s="1" t="s">
        <v>31</v>
      </c>
      <c r="G1553" s="1">
        <v>2</v>
      </c>
      <c r="H1553" s="1">
        <v>7</v>
      </c>
      <c r="I1553" s="1">
        <f>IFERROR(Orders[[#This Row],[shipped_date]]-Orders[[#This Row],[order_date]],-1)</f>
        <v>-1</v>
      </c>
    </row>
    <row r="1554" spans="1:9" x14ac:dyDescent="0.3">
      <c r="A1554" s="2">
        <v>1553</v>
      </c>
      <c r="B1554" s="1">
        <v>30</v>
      </c>
      <c r="C1554" s="1">
        <v>2</v>
      </c>
      <c r="D1554" s="10">
        <v>43208</v>
      </c>
      <c r="E1554" s="10">
        <v>43208</v>
      </c>
      <c r="F1554" s="1" t="s">
        <v>31</v>
      </c>
      <c r="G1554" s="1">
        <v>1</v>
      </c>
      <c r="H1554" s="1">
        <v>3</v>
      </c>
      <c r="I1554" s="1">
        <f>IFERROR(Orders[[#This Row],[shipped_date]]-Orders[[#This Row],[order_date]],-1)</f>
        <v>-1</v>
      </c>
    </row>
    <row r="1555" spans="1:9" x14ac:dyDescent="0.3">
      <c r="A1555" s="2">
        <v>1554</v>
      </c>
      <c r="B1555" s="1">
        <v>172</v>
      </c>
      <c r="C1555" s="1">
        <v>1</v>
      </c>
      <c r="D1555" s="10">
        <v>43208</v>
      </c>
      <c r="E1555" s="10">
        <v>43208</v>
      </c>
      <c r="F1555" s="1" t="s">
        <v>31</v>
      </c>
      <c r="G1555" s="1">
        <v>1</v>
      </c>
      <c r="H1555" s="1">
        <v>3</v>
      </c>
      <c r="I1555" s="1">
        <f>IFERROR(Orders[[#This Row],[shipped_date]]-Orders[[#This Row],[order_date]],-1)</f>
        <v>-1</v>
      </c>
    </row>
    <row r="1556" spans="1:9" x14ac:dyDescent="0.3">
      <c r="A1556" s="2">
        <v>1555</v>
      </c>
      <c r="B1556" s="1">
        <v>1</v>
      </c>
      <c r="C1556" s="1">
        <v>1</v>
      </c>
      <c r="D1556" s="10">
        <v>43208</v>
      </c>
      <c r="E1556" s="10">
        <v>43208</v>
      </c>
      <c r="F1556" s="1" t="s">
        <v>31</v>
      </c>
      <c r="G1556" s="1">
        <v>2</v>
      </c>
      <c r="H1556" s="1">
        <v>7</v>
      </c>
      <c r="I1556" s="1">
        <f>IFERROR(Orders[[#This Row],[shipped_date]]-Orders[[#This Row],[order_date]],-1)</f>
        <v>-1</v>
      </c>
    </row>
    <row r="1557" spans="1:9" x14ac:dyDescent="0.3">
      <c r="A1557" s="2">
        <v>1556</v>
      </c>
      <c r="B1557" s="1">
        <v>4</v>
      </c>
      <c r="C1557" s="1">
        <v>2</v>
      </c>
      <c r="D1557" s="10">
        <v>43208</v>
      </c>
      <c r="E1557" s="10">
        <v>43208</v>
      </c>
      <c r="F1557" s="1" t="s">
        <v>31</v>
      </c>
      <c r="G1557" s="1">
        <v>2</v>
      </c>
      <c r="H1557" s="1">
        <v>6</v>
      </c>
      <c r="I1557" s="1">
        <f>IFERROR(Orders[[#This Row],[shipped_date]]-Orders[[#This Row],[order_date]],-1)</f>
        <v>-1</v>
      </c>
    </row>
    <row r="1558" spans="1:9" x14ac:dyDescent="0.3">
      <c r="A1558" s="2">
        <v>1557</v>
      </c>
      <c r="B1558" s="1">
        <v>121</v>
      </c>
      <c r="C1558" s="1">
        <v>2</v>
      </c>
      <c r="D1558" s="10">
        <v>43209</v>
      </c>
      <c r="E1558" s="10">
        <v>43209</v>
      </c>
      <c r="F1558" s="1" t="s">
        <v>31</v>
      </c>
      <c r="G1558" s="1">
        <v>1</v>
      </c>
      <c r="H1558" s="1">
        <v>3</v>
      </c>
      <c r="I1558" s="1">
        <f>IFERROR(Orders[[#This Row],[shipped_date]]-Orders[[#This Row],[order_date]],-1)</f>
        <v>-1</v>
      </c>
    </row>
    <row r="1559" spans="1:9" x14ac:dyDescent="0.3">
      <c r="A1559" s="2">
        <v>1558</v>
      </c>
      <c r="B1559" s="1">
        <v>63</v>
      </c>
      <c r="C1559" s="1">
        <v>1</v>
      </c>
      <c r="D1559" s="10">
        <v>43209</v>
      </c>
      <c r="E1559" s="10">
        <v>43209</v>
      </c>
      <c r="F1559" s="1" t="s">
        <v>31</v>
      </c>
      <c r="G1559" s="1">
        <v>2</v>
      </c>
      <c r="H1559" s="1">
        <v>6</v>
      </c>
      <c r="I1559" s="1">
        <f>IFERROR(Orders[[#This Row],[shipped_date]]-Orders[[#This Row],[order_date]],-1)</f>
        <v>-1</v>
      </c>
    </row>
    <row r="1560" spans="1:9" x14ac:dyDescent="0.3">
      <c r="A1560" s="2">
        <v>1559</v>
      </c>
      <c r="B1560" s="1">
        <v>42</v>
      </c>
      <c r="C1560" s="1">
        <v>2</v>
      </c>
      <c r="D1560" s="10">
        <v>43210</v>
      </c>
      <c r="E1560" s="10">
        <v>43210</v>
      </c>
      <c r="F1560" s="1" t="s">
        <v>31</v>
      </c>
      <c r="G1560" s="1">
        <v>2</v>
      </c>
      <c r="H1560" s="1">
        <v>6</v>
      </c>
      <c r="I1560" s="1">
        <f>IFERROR(Orders[[#This Row],[shipped_date]]-Orders[[#This Row],[order_date]],-1)</f>
        <v>-1</v>
      </c>
    </row>
    <row r="1561" spans="1:9" x14ac:dyDescent="0.3">
      <c r="A1561" s="2">
        <v>1560</v>
      </c>
      <c r="B1561" s="1">
        <v>57</v>
      </c>
      <c r="C1561" s="1">
        <v>1</v>
      </c>
      <c r="D1561" s="10">
        <v>43210</v>
      </c>
      <c r="E1561" s="10">
        <v>43210</v>
      </c>
      <c r="F1561" s="1" t="s">
        <v>31</v>
      </c>
      <c r="G1561" s="1">
        <v>2</v>
      </c>
      <c r="H1561" s="1">
        <v>7</v>
      </c>
      <c r="I1561" s="1">
        <f>IFERROR(Orders[[#This Row],[shipped_date]]-Orders[[#This Row],[order_date]],-1)</f>
        <v>-1</v>
      </c>
    </row>
    <row r="1562" spans="1:9" x14ac:dyDescent="0.3">
      <c r="A1562" s="2">
        <v>1561</v>
      </c>
      <c r="B1562" s="1">
        <v>65</v>
      </c>
      <c r="C1562" s="1">
        <v>2</v>
      </c>
      <c r="D1562" s="10">
        <v>43210</v>
      </c>
      <c r="E1562" s="10">
        <v>43210</v>
      </c>
      <c r="F1562" s="1" t="s">
        <v>31</v>
      </c>
      <c r="G1562" s="1">
        <v>2</v>
      </c>
      <c r="H1562" s="1">
        <v>7</v>
      </c>
      <c r="I1562" s="1">
        <f>IFERROR(Orders[[#This Row],[shipped_date]]-Orders[[#This Row],[order_date]],-1)</f>
        <v>-1</v>
      </c>
    </row>
    <row r="1563" spans="1:9" x14ac:dyDescent="0.3">
      <c r="A1563" s="2">
        <v>1562</v>
      </c>
      <c r="B1563" s="1">
        <v>88</v>
      </c>
      <c r="C1563" s="1">
        <v>1</v>
      </c>
      <c r="D1563" s="10">
        <v>43210</v>
      </c>
      <c r="E1563" s="10">
        <v>43210</v>
      </c>
      <c r="F1563" s="1" t="s">
        <v>31</v>
      </c>
      <c r="G1563" s="1">
        <v>2</v>
      </c>
      <c r="H1563" s="1">
        <v>7</v>
      </c>
      <c r="I1563" s="1">
        <f>IFERROR(Orders[[#This Row],[shipped_date]]-Orders[[#This Row],[order_date]],-1)</f>
        <v>-1</v>
      </c>
    </row>
    <row r="1564" spans="1:9" x14ac:dyDescent="0.3">
      <c r="A1564" s="2">
        <v>1563</v>
      </c>
      <c r="B1564" s="1">
        <v>77</v>
      </c>
      <c r="C1564" s="1">
        <v>2</v>
      </c>
      <c r="D1564" s="10">
        <v>43210</v>
      </c>
      <c r="E1564" s="10">
        <v>43210</v>
      </c>
      <c r="F1564" s="1" t="s">
        <v>31</v>
      </c>
      <c r="G1564" s="1">
        <v>3</v>
      </c>
      <c r="H1564" s="1">
        <v>9</v>
      </c>
      <c r="I1564" s="1">
        <f>IFERROR(Orders[[#This Row],[shipped_date]]-Orders[[#This Row],[order_date]],-1)</f>
        <v>-1</v>
      </c>
    </row>
    <row r="1565" spans="1:9" x14ac:dyDescent="0.3">
      <c r="A1565" s="2">
        <v>1564</v>
      </c>
      <c r="B1565" s="1">
        <v>46</v>
      </c>
      <c r="C1565" s="1">
        <v>1</v>
      </c>
      <c r="D1565" s="10">
        <v>43211</v>
      </c>
      <c r="E1565" s="10">
        <v>43211</v>
      </c>
      <c r="F1565" s="1" t="s">
        <v>31</v>
      </c>
      <c r="G1565" s="1">
        <v>1</v>
      </c>
      <c r="H1565" s="1">
        <v>3</v>
      </c>
      <c r="I1565" s="1">
        <f>IFERROR(Orders[[#This Row],[shipped_date]]-Orders[[#This Row],[order_date]],-1)</f>
        <v>-1</v>
      </c>
    </row>
    <row r="1566" spans="1:9" x14ac:dyDescent="0.3">
      <c r="A1566" s="2">
        <v>1565</v>
      </c>
      <c r="B1566" s="1">
        <v>60</v>
      </c>
      <c r="C1566" s="1">
        <v>2</v>
      </c>
      <c r="D1566" s="10">
        <v>43211</v>
      </c>
      <c r="E1566" s="10">
        <v>43211</v>
      </c>
      <c r="F1566" s="1" t="s">
        <v>31</v>
      </c>
      <c r="G1566" s="1">
        <v>1</v>
      </c>
      <c r="H1566" s="1">
        <v>2</v>
      </c>
      <c r="I1566" s="1">
        <f>IFERROR(Orders[[#This Row],[shipped_date]]-Orders[[#This Row],[order_date]],-1)</f>
        <v>-1</v>
      </c>
    </row>
    <row r="1567" spans="1:9" x14ac:dyDescent="0.3">
      <c r="A1567" s="2">
        <v>1566</v>
      </c>
      <c r="B1567" s="1">
        <v>72</v>
      </c>
      <c r="C1567" s="1">
        <v>1</v>
      </c>
      <c r="D1567" s="10">
        <v>43211</v>
      </c>
      <c r="E1567" s="10">
        <v>43211</v>
      </c>
      <c r="F1567" s="1" t="s">
        <v>31</v>
      </c>
      <c r="G1567" s="1">
        <v>1</v>
      </c>
      <c r="H1567" s="1">
        <v>3</v>
      </c>
      <c r="I1567" s="1">
        <f>IFERROR(Orders[[#This Row],[shipped_date]]-Orders[[#This Row],[order_date]],-1)</f>
        <v>-1</v>
      </c>
    </row>
    <row r="1568" spans="1:9" x14ac:dyDescent="0.3">
      <c r="A1568" s="2">
        <v>1567</v>
      </c>
      <c r="B1568" s="1">
        <v>89</v>
      </c>
      <c r="C1568" s="1">
        <v>2</v>
      </c>
      <c r="D1568" s="10">
        <v>43211</v>
      </c>
      <c r="E1568" s="10">
        <v>43211</v>
      </c>
      <c r="F1568" s="1" t="s">
        <v>31</v>
      </c>
      <c r="G1568" s="1">
        <v>1</v>
      </c>
      <c r="H1568" s="1">
        <v>2</v>
      </c>
      <c r="I1568" s="1">
        <f>IFERROR(Orders[[#This Row],[shipped_date]]-Orders[[#This Row],[order_date]],-1)</f>
        <v>-1</v>
      </c>
    </row>
    <row r="1569" spans="1:9" x14ac:dyDescent="0.3">
      <c r="A1569" s="2">
        <v>1568</v>
      </c>
      <c r="B1569" s="1">
        <v>192</v>
      </c>
      <c r="C1569" s="1">
        <v>2</v>
      </c>
      <c r="D1569" s="10">
        <v>43211</v>
      </c>
      <c r="E1569" s="10">
        <v>43211</v>
      </c>
      <c r="F1569" s="1" t="s">
        <v>31</v>
      </c>
      <c r="G1569" s="1">
        <v>1</v>
      </c>
      <c r="H1569" s="1">
        <v>3</v>
      </c>
      <c r="I1569" s="1">
        <f>IFERROR(Orders[[#This Row],[shipped_date]]-Orders[[#This Row],[order_date]],-1)</f>
        <v>-1</v>
      </c>
    </row>
    <row r="1570" spans="1:9" x14ac:dyDescent="0.3">
      <c r="A1570" s="2">
        <v>1569</v>
      </c>
      <c r="B1570" s="1">
        <v>29</v>
      </c>
      <c r="C1570" s="1">
        <v>2</v>
      </c>
      <c r="D1570" s="10">
        <v>43212</v>
      </c>
      <c r="E1570" s="10">
        <v>43212</v>
      </c>
      <c r="F1570" s="1" t="s">
        <v>31</v>
      </c>
      <c r="G1570" s="1">
        <v>2</v>
      </c>
      <c r="H1570" s="1">
        <v>7</v>
      </c>
      <c r="I1570" s="1">
        <f>IFERROR(Orders[[#This Row],[shipped_date]]-Orders[[#This Row],[order_date]],-1)</f>
        <v>-1</v>
      </c>
    </row>
    <row r="1571" spans="1:9" x14ac:dyDescent="0.3">
      <c r="A1571" s="2">
        <v>1570</v>
      </c>
      <c r="B1571" s="1">
        <v>54</v>
      </c>
      <c r="C1571" s="1">
        <v>2</v>
      </c>
      <c r="D1571" s="10">
        <v>43212</v>
      </c>
      <c r="E1571" s="10">
        <v>43212</v>
      </c>
      <c r="F1571" s="1" t="s">
        <v>31</v>
      </c>
      <c r="G1571" s="1">
        <v>2</v>
      </c>
      <c r="H1571" s="1">
        <v>7</v>
      </c>
      <c r="I1571" s="1">
        <f>IFERROR(Orders[[#This Row],[shipped_date]]-Orders[[#This Row],[order_date]],-1)</f>
        <v>-1</v>
      </c>
    </row>
    <row r="1572" spans="1:9" x14ac:dyDescent="0.3">
      <c r="A1572" s="2">
        <v>1571</v>
      </c>
      <c r="B1572" s="1">
        <v>80</v>
      </c>
      <c r="C1572" s="1">
        <v>1</v>
      </c>
      <c r="D1572" s="10">
        <v>43212</v>
      </c>
      <c r="E1572" s="10">
        <v>43212</v>
      </c>
      <c r="F1572" s="1" t="s">
        <v>31</v>
      </c>
      <c r="G1572" s="1">
        <v>2</v>
      </c>
      <c r="H1572" s="1">
        <v>7</v>
      </c>
      <c r="I1572" s="1">
        <f>IFERROR(Orders[[#This Row],[shipped_date]]-Orders[[#This Row],[order_date]],-1)</f>
        <v>-1</v>
      </c>
    </row>
    <row r="1573" spans="1:9" x14ac:dyDescent="0.3">
      <c r="A1573" s="2">
        <v>1572</v>
      </c>
      <c r="B1573" s="1">
        <v>14</v>
      </c>
      <c r="C1573" s="1">
        <v>1</v>
      </c>
      <c r="D1573" s="10">
        <v>43212</v>
      </c>
      <c r="E1573" s="10">
        <v>43212</v>
      </c>
      <c r="F1573" s="1" t="s">
        <v>31</v>
      </c>
      <c r="G1573" s="1">
        <v>3</v>
      </c>
      <c r="H1573" s="1">
        <v>9</v>
      </c>
      <c r="I1573" s="1">
        <f>IFERROR(Orders[[#This Row],[shipped_date]]-Orders[[#This Row],[order_date]],-1)</f>
        <v>-1</v>
      </c>
    </row>
    <row r="1574" spans="1:9" x14ac:dyDescent="0.3">
      <c r="A1574" s="2">
        <v>1573</v>
      </c>
      <c r="B1574" s="1">
        <v>24</v>
      </c>
      <c r="C1574" s="1">
        <v>2</v>
      </c>
      <c r="D1574" s="10">
        <v>43213</v>
      </c>
      <c r="E1574" s="10">
        <v>43213</v>
      </c>
      <c r="F1574" s="1" t="s">
        <v>31</v>
      </c>
      <c r="G1574" s="1">
        <v>1</v>
      </c>
      <c r="H1574" s="1">
        <v>2</v>
      </c>
      <c r="I1574" s="1">
        <f>IFERROR(Orders[[#This Row],[shipped_date]]-Orders[[#This Row],[order_date]],-1)</f>
        <v>-1</v>
      </c>
    </row>
    <row r="1575" spans="1:9" x14ac:dyDescent="0.3">
      <c r="A1575" s="2">
        <v>1574</v>
      </c>
      <c r="B1575" s="1">
        <v>124</v>
      </c>
      <c r="C1575" s="1">
        <v>1</v>
      </c>
      <c r="D1575" s="10">
        <v>43213</v>
      </c>
      <c r="E1575" s="10">
        <v>43213</v>
      </c>
      <c r="F1575" s="1" t="s">
        <v>31</v>
      </c>
      <c r="G1575" s="1">
        <v>1</v>
      </c>
      <c r="H1575" s="1">
        <v>2</v>
      </c>
      <c r="I1575" s="1">
        <f>IFERROR(Orders[[#This Row],[shipped_date]]-Orders[[#This Row],[order_date]],-1)</f>
        <v>-1</v>
      </c>
    </row>
    <row r="1576" spans="1:9" x14ac:dyDescent="0.3">
      <c r="A1576" s="2">
        <v>1575</v>
      </c>
      <c r="B1576" s="1">
        <v>224</v>
      </c>
      <c r="C1576" s="1">
        <v>2</v>
      </c>
      <c r="D1576" s="10">
        <v>43213</v>
      </c>
      <c r="E1576" s="10">
        <v>43213</v>
      </c>
      <c r="F1576" s="1" t="s">
        <v>31</v>
      </c>
      <c r="G1576" s="1">
        <v>1</v>
      </c>
      <c r="H1576" s="1">
        <v>3</v>
      </c>
      <c r="I1576" s="1">
        <f>IFERROR(Orders[[#This Row],[shipped_date]]-Orders[[#This Row],[order_date]],-1)</f>
        <v>-1</v>
      </c>
    </row>
    <row r="1577" spans="1:9" x14ac:dyDescent="0.3">
      <c r="A1577" s="2">
        <v>1576</v>
      </c>
      <c r="B1577" s="1">
        <v>12</v>
      </c>
      <c r="C1577" s="1">
        <v>2</v>
      </c>
      <c r="D1577" s="10">
        <v>43213</v>
      </c>
      <c r="E1577" s="10">
        <v>43213</v>
      </c>
      <c r="F1577" s="1" t="s">
        <v>31</v>
      </c>
      <c r="G1577" s="1">
        <v>2</v>
      </c>
      <c r="H1577" s="1">
        <v>7</v>
      </c>
      <c r="I1577" s="1">
        <f>IFERROR(Orders[[#This Row],[shipped_date]]-Orders[[#This Row],[order_date]],-1)</f>
        <v>-1</v>
      </c>
    </row>
    <row r="1578" spans="1:9" x14ac:dyDescent="0.3">
      <c r="A1578" s="2">
        <v>1577</v>
      </c>
      <c r="B1578" s="1">
        <v>48</v>
      </c>
      <c r="C1578" s="1">
        <v>1</v>
      </c>
      <c r="D1578" s="10">
        <v>43213</v>
      </c>
      <c r="E1578" s="10">
        <v>43213</v>
      </c>
      <c r="F1578" s="1" t="s">
        <v>31</v>
      </c>
      <c r="G1578" s="1">
        <v>2</v>
      </c>
      <c r="H1578" s="1">
        <v>7</v>
      </c>
      <c r="I1578" s="1">
        <f>IFERROR(Orders[[#This Row],[shipped_date]]-Orders[[#This Row],[order_date]],-1)</f>
        <v>-1</v>
      </c>
    </row>
    <row r="1579" spans="1:9" x14ac:dyDescent="0.3">
      <c r="A1579" s="2">
        <v>1578</v>
      </c>
      <c r="B1579" s="1">
        <v>93</v>
      </c>
      <c r="C1579" s="1">
        <v>2</v>
      </c>
      <c r="D1579" s="10">
        <v>43213</v>
      </c>
      <c r="E1579" s="10">
        <v>43213</v>
      </c>
      <c r="F1579" s="1" t="s">
        <v>31</v>
      </c>
      <c r="G1579" s="1">
        <v>2</v>
      </c>
      <c r="H1579" s="1">
        <v>7</v>
      </c>
      <c r="I1579" s="1">
        <f>IFERROR(Orders[[#This Row],[shipped_date]]-Orders[[#This Row],[order_date]],-1)</f>
        <v>-1</v>
      </c>
    </row>
    <row r="1580" spans="1:9" x14ac:dyDescent="0.3">
      <c r="A1580" s="2">
        <v>1579</v>
      </c>
      <c r="B1580" s="1">
        <v>104</v>
      </c>
      <c r="C1580" s="1">
        <v>2</v>
      </c>
      <c r="D1580" s="10">
        <v>43214</v>
      </c>
      <c r="E1580" s="10">
        <v>43214</v>
      </c>
      <c r="F1580" s="1" t="s">
        <v>31</v>
      </c>
      <c r="G1580" s="1">
        <v>1</v>
      </c>
      <c r="H1580" s="1">
        <v>2</v>
      </c>
      <c r="I1580" s="1">
        <f>IFERROR(Orders[[#This Row],[shipped_date]]-Orders[[#This Row],[order_date]],-1)</f>
        <v>-1</v>
      </c>
    </row>
    <row r="1581" spans="1:9" x14ac:dyDescent="0.3">
      <c r="A1581" s="2">
        <v>1580</v>
      </c>
      <c r="B1581" s="1">
        <v>191</v>
      </c>
      <c r="C1581" s="1">
        <v>2</v>
      </c>
      <c r="D1581" s="10">
        <v>43214</v>
      </c>
      <c r="E1581" s="10">
        <v>43214</v>
      </c>
      <c r="F1581" s="1" t="s">
        <v>31</v>
      </c>
      <c r="G1581" s="1">
        <v>1</v>
      </c>
      <c r="H1581" s="1">
        <v>2</v>
      </c>
      <c r="I1581" s="1">
        <f>IFERROR(Orders[[#This Row],[shipped_date]]-Orders[[#This Row],[order_date]],-1)</f>
        <v>-1</v>
      </c>
    </row>
    <row r="1582" spans="1:9" x14ac:dyDescent="0.3">
      <c r="A1582" s="2">
        <v>1581</v>
      </c>
      <c r="B1582" s="1">
        <v>188</v>
      </c>
      <c r="C1582" s="1">
        <v>2</v>
      </c>
      <c r="D1582" s="10">
        <v>43215</v>
      </c>
      <c r="E1582" s="10">
        <v>43215</v>
      </c>
      <c r="F1582" s="1" t="s">
        <v>31</v>
      </c>
      <c r="G1582" s="1">
        <v>1</v>
      </c>
      <c r="H1582" s="1">
        <v>2</v>
      </c>
      <c r="I1582" s="1">
        <f>IFERROR(Orders[[#This Row],[shipped_date]]-Orders[[#This Row],[order_date]],-1)</f>
        <v>-1</v>
      </c>
    </row>
    <row r="1583" spans="1:9" x14ac:dyDescent="0.3">
      <c r="A1583" s="2">
        <v>1582</v>
      </c>
      <c r="B1583" s="1">
        <v>240</v>
      </c>
      <c r="C1583" s="1">
        <v>1</v>
      </c>
      <c r="D1583" s="10">
        <v>43215</v>
      </c>
      <c r="E1583" s="10">
        <v>43215</v>
      </c>
      <c r="F1583" s="1" t="s">
        <v>31</v>
      </c>
      <c r="G1583" s="1">
        <v>1</v>
      </c>
      <c r="H1583" s="1">
        <v>3</v>
      </c>
      <c r="I1583" s="1">
        <f>IFERROR(Orders[[#This Row],[shipped_date]]-Orders[[#This Row],[order_date]],-1)</f>
        <v>-1</v>
      </c>
    </row>
    <row r="1584" spans="1:9" x14ac:dyDescent="0.3">
      <c r="A1584" s="2">
        <v>1583</v>
      </c>
      <c r="B1584" s="1">
        <v>44</v>
      </c>
      <c r="C1584" s="1">
        <v>1</v>
      </c>
      <c r="D1584" s="10">
        <v>43215</v>
      </c>
      <c r="E1584" s="10">
        <v>43215</v>
      </c>
      <c r="F1584" s="1" t="s">
        <v>31</v>
      </c>
      <c r="G1584" s="1">
        <v>2</v>
      </c>
      <c r="H1584" s="1">
        <v>6</v>
      </c>
      <c r="I1584" s="1">
        <f>IFERROR(Orders[[#This Row],[shipped_date]]-Orders[[#This Row],[order_date]],-1)</f>
        <v>-1</v>
      </c>
    </row>
    <row r="1585" spans="1:9" x14ac:dyDescent="0.3">
      <c r="A1585" s="2">
        <v>1584</v>
      </c>
      <c r="B1585" s="1">
        <v>109</v>
      </c>
      <c r="C1585" s="1">
        <v>2</v>
      </c>
      <c r="D1585" s="10">
        <v>43216</v>
      </c>
      <c r="E1585" s="10">
        <v>43216</v>
      </c>
      <c r="F1585" s="1" t="s">
        <v>31</v>
      </c>
      <c r="G1585" s="1">
        <v>1</v>
      </c>
      <c r="H1585" s="1">
        <v>3</v>
      </c>
      <c r="I1585" s="1">
        <f>IFERROR(Orders[[#This Row],[shipped_date]]-Orders[[#This Row],[order_date]],-1)</f>
        <v>-1</v>
      </c>
    </row>
    <row r="1586" spans="1:9" x14ac:dyDescent="0.3">
      <c r="A1586" s="2">
        <v>1585</v>
      </c>
      <c r="B1586" s="1">
        <v>157</v>
      </c>
      <c r="C1586" s="1">
        <v>1</v>
      </c>
      <c r="D1586" s="10">
        <v>43216</v>
      </c>
      <c r="E1586" s="10">
        <v>43216</v>
      </c>
      <c r="F1586" s="1" t="s">
        <v>31</v>
      </c>
      <c r="G1586" s="1">
        <v>1</v>
      </c>
      <c r="H1586" s="1">
        <v>3</v>
      </c>
      <c r="I1586" s="1">
        <f>IFERROR(Orders[[#This Row],[shipped_date]]-Orders[[#This Row],[order_date]],-1)</f>
        <v>-1</v>
      </c>
    </row>
    <row r="1587" spans="1:9" x14ac:dyDescent="0.3">
      <c r="A1587" s="2">
        <v>1586</v>
      </c>
      <c r="B1587" s="1">
        <v>176</v>
      </c>
      <c r="C1587" s="1">
        <v>1</v>
      </c>
      <c r="D1587" s="10">
        <v>43216</v>
      </c>
      <c r="E1587" s="10">
        <v>43216</v>
      </c>
      <c r="F1587" s="1" t="s">
        <v>31</v>
      </c>
      <c r="G1587" s="1">
        <v>1</v>
      </c>
      <c r="H1587" s="1">
        <v>2</v>
      </c>
      <c r="I1587" s="1">
        <f>IFERROR(Orders[[#This Row],[shipped_date]]-Orders[[#This Row],[order_date]],-1)</f>
        <v>-1</v>
      </c>
    </row>
    <row r="1588" spans="1:9" x14ac:dyDescent="0.3">
      <c r="A1588" s="2">
        <v>1587</v>
      </c>
      <c r="B1588" s="1">
        <v>231</v>
      </c>
      <c r="C1588" s="1">
        <v>2</v>
      </c>
      <c r="D1588" s="10">
        <v>43216</v>
      </c>
      <c r="E1588" s="10">
        <v>43216</v>
      </c>
      <c r="F1588" s="1" t="s">
        <v>31</v>
      </c>
      <c r="G1588" s="1">
        <v>1</v>
      </c>
      <c r="H1588" s="1">
        <v>2</v>
      </c>
      <c r="I1588" s="1">
        <f>IFERROR(Orders[[#This Row],[shipped_date]]-Orders[[#This Row],[order_date]],-1)</f>
        <v>-1</v>
      </c>
    </row>
    <row r="1589" spans="1:9" x14ac:dyDescent="0.3">
      <c r="A1589" s="2">
        <v>1588</v>
      </c>
      <c r="B1589" s="1">
        <v>11</v>
      </c>
      <c r="C1589" s="1">
        <v>1</v>
      </c>
      <c r="D1589" s="10">
        <v>43216</v>
      </c>
      <c r="E1589" s="10">
        <v>43216</v>
      </c>
      <c r="F1589" s="1" t="s">
        <v>31</v>
      </c>
      <c r="G1589" s="1">
        <v>2</v>
      </c>
      <c r="H1589" s="1">
        <v>6</v>
      </c>
      <c r="I1589" s="1">
        <f>IFERROR(Orders[[#This Row],[shipped_date]]-Orders[[#This Row],[order_date]],-1)</f>
        <v>-1</v>
      </c>
    </row>
    <row r="1590" spans="1:9" x14ac:dyDescent="0.3">
      <c r="A1590" s="2">
        <v>1589</v>
      </c>
      <c r="B1590" s="1">
        <v>40</v>
      </c>
      <c r="C1590" s="1">
        <v>2</v>
      </c>
      <c r="D1590" s="10">
        <v>43217</v>
      </c>
      <c r="E1590" s="10">
        <v>43217</v>
      </c>
      <c r="F1590" s="1" t="s">
        <v>31</v>
      </c>
      <c r="G1590" s="1">
        <v>1</v>
      </c>
      <c r="H1590" s="1">
        <v>3</v>
      </c>
      <c r="I1590" s="1">
        <f>IFERROR(Orders[[#This Row],[shipped_date]]-Orders[[#This Row],[order_date]],-1)</f>
        <v>-1</v>
      </c>
    </row>
    <row r="1591" spans="1:9" x14ac:dyDescent="0.3">
      <c r="A1591" s="2">
        <v>1590</v>
      </c>
      <c r="B1591" s="1">
        <v>138</v>
      </c>
      <c r="C1591" s="1">
        <v>1</v>
      </c>
      <c r="D1591" s="10">
        <v>43217</v>
      </c>
      <c r="E1591" s="10">
        <v>43217</v>
      </c>
      <c r="F1591" s="1" t="s">
        <v>31</v>
      </c>
      <c r="G1591" s="1">
        <v>1</v>
      </c>
      <c r="H1591" s="1">
        <v>3</v>
      </c>
      <c r="I1591" s="1">
        <f>IFERROR(Orders[[#This Row],[shipped_date]]-Orders[[#This Row],[order_date]],-1)</f>
        <v>-1</v>
      </c>
    </row>
    <row r="1592" spans="1:9" x14ac:dyDescent="0.3">
      <c r="A1592" s="2">
        <v>1591</v>
      </c>
      <c r="B1592" s="1">
        <v>165</v>
      </c>
      <c r="C1592" s="1">
        <v>2</v>
      </c>
      <c r="D1592" s="10">
        <v>43217</v>
      </c>
      <c r="E1592" s="10">
        <v>43217</v>
      </c>
      <c r="F1592" s="1" t="s">
        <v>31</v>
      </c>
      <c r="G1592" s="1">
        <v>1</v>
      </c>
      <c r="H1592" s="1">
        <v>2</v>
      </c>
      <c r="I1592" s="1">
        <f>IFERROR(Orders[[#This Row],[shipped_date]]-Orders[[#This Row],[order_date]],-1)</f>
        <v>-1</v>
      </c>
    </row>
    <row r="1593" spans="1:9" x14ac:dyDescent="0.3">
      <c r="A1593" s="2">
        <v>1592</v>
      </c>
      <c r="B1593" s="1">
        <v>6</v>
      </c>
      <c r="C1593" s="1">
        <v>2</v>
      </c>
      <c r="D1593" s="10">
        <v>43217</v>
      </c>
      <c r="E1593" s="10">
        <v>43217</v>
      </c>
      <c r="F1593" s="1" t="s">
        <v>31</v>
      </c>
      <c r="G1593" s="1">
        <v>2</v>
      </c>
      <c r="H1593" s="1">
        <v>7</v>
      </c>
      <c r="I1593" s="1">
        <f>IFERROR(Orders[[#This Row],[shipped_date]]-Orders[[#This Row],[order_date]],-1)</f>
        <v>-1</v>
      </c>
    </row>
    <row r="1594" spans="1:9" x14ac:dyDescent="0.3">
      <c r="A1594" s="2">
        <v>1593</v>
      </c>
      <c r="B1594" s="1">
        <v>9</v>
      </c>
      <c r="C1594" s="1">
        <v>1</v>
      </c>
      <c r="D1594" s="10">
        <v>43217</v>
      </c>
      <c r="E1594" s="10">
        <v>43217</v>
      </c>
      <c r="F1594" s="1" t="s">
        <v>31</v>
      </c>
      <c r="G1594" s="1">
        <v>2</v>
      </c>
      <c r="H1594" s="1">
        <v>6</v>
      </c>
      <c r="I1594" s="1">
        <f>IFERROR(Orders[[#This Row],[shipped_date]]-Orders[[#This Row],[order_date]],-1)</f>
        <v>-1</v>
      </c>
    </row>
    <row r="1595" spans="1:9" x14ac:dyDescent="0.3">
      <c r="A1595" s="2">
        <v>1594</v>
      </c>
      <c r="B1595" s="1">
        <v>45</v>
      </c>
      <c r="C1595" s="1">
        <v>1</v>
      </c>
      <c r="D1595" s="10">
        <v>43218</v>
      </c>
      <c r="E1595" s="10">
        <v>43218</v>
      </c>
      <c r="F1595" s="1" t="s">
        <v>31</v>
      </c>
      <c r="G1595" s="1">
        <v>2</v>
      </c>
      <c r="H1595" s="1">
        <v>7</v>
      </c>
      <c r="I1595" s="1">
        <f>IFERROR(Orders[[#This Row],[shipped_date]]-Orders[[#This Row],[order_date]],-1)</f>
        <v>-1</v>
      </c>
    </row>
    <row r="1596" spans="1:9" x14ac:dyDescent="0.3">
      <c r="A1596" s="2">
        <v>1595</v>
      </c>
      <c r="B1596" s="1">
        <v>71</v>
      </c>
      <c r="C1596" s="1">
        <v>2</v>
      </c>
      <c r="D1596" s="10">
        <v>43218</v>
      </c>
      <c r="E1596" s="10">
        <v>43218</v>
      </c>
      <c r="F1596" s="1" t="s">
        <v>31</v>
      </c>
      <c r="G1596" s="1">
        <v>2</v>
      </c>
      <c r="H1596" s="1">
        <v>7</v>
      </c>
      <c r="I1596" s="1">
        <f>IFERROR(Orders[[#This Row],[shipped_date]]-Orders[[#This Row],[order_date]],-1)</f>
        <v>-1</v>
      </c>
    </row>
    <row r="1597" spans="1:9" x14ac:dyDescent="0.3">
      <c r="A1597" s="2">
        <v>1596</v>
      </c>
      <c r="B1597" s="1">
        <v>21</v>
      </c>
      <c r="C1597" s="1">
        <v>2</v>
      </c>
      <c r="D1597" s="10">
        <v>43218</v>
      </c>
      <c r="E1597" s="10">
        <v>43218</v>
      </c>
      <c r="F1597" s="1" t="s">
        <v>31</v>
      </c>
      <c r="G1597" s="1">
        <v>3</v>
      </c>
      <c r="H1597" s="1">
        <v>8</v>
      </c>
      <c r="I1597" s="1">
        <f>IFERROR(Orders[[#This Row],[shipped_date]]-Orders[[#This Row],[order_date]],-1)</f>
        <v>-1</v>
      </c>
    </row>
    <row r="1598" spans="1:9" x14ac:dyDescent="0.3">
      <c r="A1598" s="2">
        <v>1597</v>
      </c>
      <c r="B1598" s="1">
        <v>56</v>
      </c>
      <c r="C1598" s="1">
        <v>1</v>
      </c>
      <c r="D1598" s="10">
        <v>43218</v>
      </c>
      <c r="E1598" s="10">
        <v>43218</v>
      </c>
      <c r="F1598" s="1" t="s">
        <v>31</v>
      </c>
      <c r="G1598" s="1">
        <v>3</v>
      </c>
      <c r="H1598" s="1">
        <v>9</v>
      </c>
      <c r="I1598" s="1">
        <f>IFERROR(Orders[[#This Row],[shipped_date]]-Orders[[#This Row],[order_date]],-1)</f>
        <v>-1</v>
      </c>
    </row>
    <row r="1599" spans="1:9" x14ac:dyDescent="0.3">
      <c r="A1599" s="2">
        <v>1598</v>
      </c>
      <c r="B1599" s="1">
        <v>239</v>
      </c>
      <c r="C1599" s="1">
        <v>2</v>
      </c>
      <c r="D1599" s="10">
        <v>43219</v>
      </c>
      <c r="E1599" s="10">
        <v>43219</v>
      </c>
      <c r="F1599" s="1" t="s">
        <v>31</v>
      </c>
      <c r="G1599" s="1">
        <v>1</v>
      </c>
      <c r="H1599" s="1">
        <v>3</v>
      </c>
      <c r="I1599" s="1">
        <f>IFERROR(Orders[[#This Row],[shipped_date]]-Orders[[#This Row],[order_date]],-1)</f>
        <v>-1</v>
      </c>
    </row>
    <row r="1600" spans="1:9" x14ac:dyDescent="0.3">
      <c r="A1600" s="2">
        <v>1599</v>
      </c>
      <c r="B1600" s="1">
        <v>49</v>
      </c>
      <c r="C1600" s="1">
        <v>1</v>
      </c>
      <c r="D1600" s="10">
        <v>43219</v>
      </c>
      <c r="E1600" s="10">
        <v>43219</v>
      </c>
      <c r="F1600" s="1" t="s">
        <v>31</v>
      </c>
      <c r="G1600" s="1">
        <v>2</v>
      </c>
      <c r="H1600" s="1">
        <v>7</v>
      </c>
      <c r="I1600" s="1">
        <f>IFERROR(Orders[[#This Row],[shipped_date]]-Orders[[#This Row],[order_date]],-1)</f>
        <v>-1</v>
      </c>
    </row>
    <row r="1601" spans="1:9" x14ac:dyDescent="0.3">
      <c r="A1601" s="2">
        <v>1600</v>
      </c>
      <c r="B1601" s="1">
        <v>90</v>
      </c>
      <c r="C1601" s="1">
        <v>1</v>
      </c>
      <c r="D1601" s="10">
        <v>43219</v>
      </c>
      <c r="E1601" s="10">
        <v>43219</v>
      </c>
      <c r="F1601" s="1" t="s">
        <v>31</v>
      </c>
      <c r="G1601" s="1">
        <v>2</v>
      </c>
      <c r="H1601" s="1">
        <v>6</v>
      </c>
      <c r="I1601" s="1">
        <f>IFERROR(Orders[[#This Row],[shipped_date]]-Orders[[#This Row],[order_date]],-1)</f>
        <v>-1</v>
      </c>
    </row>
    <row r="1602" spans="1:9" x14ac:dyDescent="0.3">
      <c r="A1602" s="2">
        <v>1601</v>
      </c>
      <c r="B1602" s="1">
        <v>43</v>
      </c>
      <c r="C1602" s="1">
        <v>1</v>
      </c>
      <c r="D1602" s="10">
        <v>43219</v>
      </c>
      <c r="E1602" s="10">
        <v>43219</v>
      </c>
      <c r="F1602" s="1" t="s">
        <v>31</v>
      </c>
      <c r="G1602" s="1">
        <v>3</v>
      </c>
      <c r="H1602" s="1">
        <v>8</v>
      </c>
      <c r="I1602" s="1">
        <f>IFERROR(Orders[[#This Row],[shipped_date]]-Orders[[#This Row],[order_date]],-1)</f>
        <v>-1</v>
      </c>
    </row>
    <row r="1603" spans="1:9" x14ac:dyDescent="0.3">
      <c r="A1603" s="2">
        <v>1602</v>
      </c>
      <c r="B1603" s="1">
        <v>55</v>
      </c>
      <c r="C1603" s="1">
        <v>1</v>
      </c>
      <c r="D1603" s="10">
        <v>43220</v>
      </c>
      <c r="E1603" s="10">
        <v>43220</v>
      </c>
      <c r="F1603" s="1" t="s">
        <v>31</v>
      </c>
      <c r="G1603" s="1">
        <v>2</v>
      </c>
      <c r="H1603" s="1">
        <v>6</v>
      </c>
      <c r="I1603" s="1">
        <f>IFERROR(Orders[[#This Row],[shipped_date]]-Orders[[#This Row],[order_date]],-1)</f>
        <v>-1</v>
      </c>
    </row>
    <row r="1604" spans="1:9" x14ac:dyDescent="0.3">
      <c r="A1604" s="2">
        <v>1603</v>
      </c>
      <c r="B1604" s="1">
        <v>74</v>
      </c>
      <c r="C1604" s="1">
        <v>2</v>
      </c>
      <c r="D1604" s="10">
        <v>43220</v>
      </c>
      <c r="E1604" s="10">
        <v>43220</v>
      </c>
      <c r="F1604" s="1" t="s">
        <v>31</v>
      </c>
      <c r="G1604" s="1">
        <v>2</v>
      </c>
      <c r="H1604" s="1">
        <v>6</v>
      </c>
      <c r="I1604" s="1">
        <f>IFERROR(Orders[[#This Row],[shipped_date]]-Orders[[#This Row],[order_date]],-1)</f>
        <v>-1</v>
      </c>
    </row>
    <row r="1605" spans="1:9" x14ac:dyDescent="0.3">
      <c r="A1605" s="2">
        <v>1604</v>
      </c>
      <c r="B1605" s="1">
        <v>7</v>
      </c>
      <c r="C1605" s="1">
        <v>3</v>
      </c>
      <c r="D1605" s="10">
        <v>43268</v>
      </c>
      <c r="E1605" s="10">
        <v>43268</v>
      </c>
      <c r="F1605" s="1" t="s">
        <v>31</v>
      </c>
      <c r="G1605" s="1">
        <v>2</v>
      </c>
      <c r="H1605" s="1">
        <v>7</v>
      </c>
      <c r="I1605" s="1">
        <f>IFERROR(Orders[[#This Row],[shipped_date]]-Orders[[#This Row],[order_date]],-1)</f>
        <v>-1</v>
      </c>
    </row>
    <row r="1606" spans="1:9" x14ac:dyDescent="0.3">
      <c r="A1606" s="2">
        <v>1605</v>
      </c>
      <c r="B1606" s="1">
        <v>123</v>
      </c>
      <c r="C1606" s="1">
        <v>3</v>
      </c>
      <c r="D1606" s="10">
        <v>43282</v>
      </c>
      <c r="E1606" s="10">
        <v>43282</v>
      </c>
      <c r="F1606" s="1" t="s">
        <v>31</v>
      </c>
      <c r="G1606" s="1">
        <v>3</v>
      </c>
      <c r="H1606" s="1">
        <v>8</v>
      </c>
      <c r="I1606" s="1">
        <f>IFERROR(Orders[[#This Row],[shipped_date]]-Orders[[#This Row],[order_date]],-1)</f>
        <v>-1</v>
      </c>
    </row>
    <row r="1607" spans="1:9" x14ac:dyDescent="0.3">
      <c r="A1607" s="2">
        <v>1606</v>
      </c>
      <c r="B1607" s="1">
        <v>119</v>
      </c>
      <c r="C1607" s="1">
        <v>3</v>
      </c>
      <c r="D1607" s="10">
        <v>43291</v>
      </c>
      <c r="E1607" s="10">
        <v>43291</v>
      </c>
      <c r="F1607" s="1" t="s">
        <v>31</v>
      </c>
      <c r="G1607" s="1">
        <v>3</v>
      </c>
      <c r="H1607" s="1">
        <v>8</v>
      </c>
      <c r="I1607" s="1">
        <f>IFERROR(Orders[[#This Row],[shipped_date]]-Orders[[#This Row],[order_date]],-1)</f>
        <v>-1</v>
      </c>
    </row>
    <row r="1608" spans="1:9" x14ac:dyDescent="0.3">
      <c r="A1608" s="2">
        <v>1607</v>
      </c>
      <c r="B1608" s="1">
        <v>33</v>
      </c>
      <c r="C1608" s="1">
        <v>3</v>
      </c>
      <c r="D1608" s="10">
        <v>43292</v>
      </c>
      <c r="E1608" s="10">
        <v>43292</v>
      </c>
      <c r="F1608" s="1" t="s">
        <v>31</v>
      </c>
      <c r="G1608" s="1">
        <v>1</v>
      </c>
      <c r="H1608" s="1">
        <v>2</v>
      </c>
      <c r="I1608" s="1">
        <f>IFERROR(Orders[[#This Row],[shipped_date]]-Orders[[#This Row],[order_date]],-1)</f>
        <v>-1</v>
      </c>
    </row>
    <row r="1609" spans="1:9" x14ac:dyDescent="0.3">
      <c r="A1609" s="2">
        <v>1608</v>
      </c>
      <c r="B1609" s="1">
        <v>53</v>
      </c>
      <c r="C1609" s="1">
        <v>3</v>
      </c>
      <c r="D1609" s="10">
        <v>43293</v>
      </c>
      <c r="E1609" s="10">
        <v>43293</v>
      </c>
      <c r="F1609" s="1" t="s">
        <v>31</v>
      </c>
      <c r="G1609" s="1">
        <v>1</v>
      </c>
      <c r="H1609" s="1">
        <v>2</v>
      </c>
      <c r="I1609" s="1">
        <f>IFERROR(Orders[[#This Row],[shipped_date]]-Orders[[#This Row],[order_date]],-1)</f>
        <v>-1</v>
      </c>
    </row>
    <row r="1610" spans="1:9" x14ac:dyDescent="0.3">
      <c r="A1610" s="2">
        <v>1609</v>
      </c>
      <c r="B1610" s="1">
        <v>10</v>
      </c>
      <c r="C1610" s="1">
        <v>3</v>
      </c>
      <c r="D1610" s="10">
        <v>43335</v>
      </c>
      <c r="E1610" s="10">
        <v>43335</v>
      </c>
      <c r="F1610" s="1" t="s">
        <v>31</v>
      </c>
      <c r="G1610" s="1">
        <v>2</v>
      </c>
      <c r="H1610" s="1">
        <v>7</v>
      </c>
      <c r="I1610" s="1">
        <f>IFERROR(Orders[[#This Row],[shipped_date]]-Orders[[#This Row],[order_date]],-1)</f>
        <v>-1</v>
      </c>
    </row>
    <row r="1611" spans="1:9" x14ac:dyDescent="0.3">
      <c r="A1611" s="2">
        <v>1610</v>
      </c>
      <c r="B1611" s="1">
        <v>15</v>
      </c>
      <c r="C1611" s="1">
        <v>3</v>
      </c>
      <c r="D1611" s="10">
        <v>43337</v>
      </c>
      <c r="E1611" s="10">
        <v>43337</v>
      </c>
      <c r="F1611" s="1" t="s">
        <v>31</v>
      </c>
      <c r="G1611" s="1">
        <v>2</v>
      </c>
      <c r="H1611" s="1">
        <v>7</v>
      </c>
      <c r="I1611" s="1">
        <f>IFERROR(Orders[[#This Row],[shipped_date]]-Orders[[#This Row],[order_date]],-1)</f>
        <v>-1</v>
      </c>
    </row>
    <row r="1612" spans="1:9" x14ac:dyDescent="0.3">
      <c r="A1612" s="2">
        <v>1611</v>
      </c>
      <c r="B1612" s="1">
        <v>6</v>
      </c>
      <c r="C1612" s="1">
        <v>3</v>
      </c>
      <c r="D1612" s="10">
        <v>43349</v>
      </c>
      <c r="E1612" s="10">
        <v>43349</v>
      </c>
      <c r="F1612" s="1" t="s">
        <v>31</v>
      </c>
      <c r="G1612" s="1">
        <v>2</v>
      </c>
      <c r="H1612" s="1">
        <v>7</v>
      </c>
      <c r="I1612" s="1">
        <f>IFERROR(Orders[[#This Row],[shipped_date]]-Orders[[#This Row],[order_date]],-1)</f>
        <v>-1</v>
      </c>
    </row>
    <row r="1613" spans="1:9" x14ac:dyDescent="0.3">
      <c r="A1613" s="2">
        <v>1612</v>
      </c>
      <c r="B1613" s="1">
        <v>3</v>
      </c>
      <c r="C1613" s="1">
        <v>3</v>
      </c>
      <c r="D1613" s="10">
        <v>43394</v>
      </c>
      <c r="E1613" s="10">
        <v>43394</v>
      </c>
      <c r="F1613" s="1" t="s">
        <v>31</v>
      </c>
      <c r="G1613" s="1">
        <v>1</v>
      </c>
      <c r="H1613" s="1">
        <v>3</v>
      </c>
      <c r="I1613" s="1">
        <f>IFERROR(Orders[[#This Row],[shipped_date]]-Orders[[#This Row],[order_date]],-1)</f>
        <v>-1</v>
      </c>
    </row>
    <row r="1614" spans="1:9" x14ac:dyDescent="0.3">
      <c r="A1614" s="2">
        <v>1613</v>
      </c>
      <c r="B1614" s="1">
        <v>1</v>
      </c>
      <c r="C1614" s="1">
        <v>3</v>
      </c>
      <c r="D1614" s="10">
        <v>43422</v>
      </c>
      <c r="E1614" s="10">
        <v>43422</v>
      </c>
      <c r="F1614" s="1" t="s">
        <v>31</v>
      </c>
      <c r="G1614" s="1">
        <v>2</v>
      </c>
      <c r="H1614" s="1">
        <v>6</v>
      </c>
      <c r="I1614" s="1">
        <f>IFERROR(Orders[[#This Row],[shipped_date]]-Orders[[#This Row],[order_date]],-1)</f>
        <v>-1</v>
      </c>
    </row>
    <row r="1615" spans="1:9" x14ac:dyDescent="0.3">
      <c r="A1615" s="2">
        <v>1614</v>
      </c>
      <c r="B1615" s="1">
        <v>135</v>
      </c>
      <c r="C1615" s="1">
        <v>3</v>
      </c>
      <c r="D1615" s="10">
        <v>43432</v>
      </c>
      <c r="E1615" s="10">
        <v>43432</v>
      </c>
      <c r="F1615" s="1" t="s">
        <v>31</v>
      </c>
      <c r="G1615" s="1">
        <v>3</v>
      </c>
      <c r="H1615" s="1">
        <v>8</v>
      </c>
      <c r="I1615" s="1">
        <f>IFERROR(Orders[[#This Row],[shipped_date]]-Orders[[#This Row],[order_date]],-1)</f>
        <v>-1</v>
      </c>
    </row>
    <row r="1616" spans="1:9" x14ac:dyDescent="0.3">
      <c r="A1616" s="6">
        <v>1615</v>
      </c>
      <c r="B1616" s="9">
        <v>136</v>
      </c>
      <c r="C1616" s="9">
        <v>3</v>
      </c>
      <c r="D1616" s="11">
        <v>43462</v>
      </c>
      <c r="E1616" s="11">
        <v>43462</v>
      </c>
      <c r="F1616" s="9" t="s">
        <v>31</v>
      </c>
      <c r="G1616" s="9">
        <v>3</v>
      </c>
      <c r="H1616" s="9">
        <v>8</v>
      </c>
      <c r="I1616" s="9">
        <f>IFERROR(Orders[[#This Row],[shipped_date]]-Orders[[#This Row],[order_date]],-1)</f>
        <v>-1</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98D12-AD17-4E82-9E72-B288CDBEED36}">
  <dimension ref="A1:F322"/>
  <sheetViews>
    <sheetView workbookViewId="0">
      <selection activeCell="A6" sqref="A6"/>
    </sheetView>
  </sheetViews>
  <sheetFormatPr defaultRowHeight="14.4" x14ac:dyDescent="0.3"/>
  <cols>
    <col min="1" max="1" width="11.6640625" customWidth="1"/>
    <col min="2" max="2" width="14.77734375" customWidth="1"/>
    <col min="3" max="3" width="10" customWidth="1"/>
    <col min="4" max="4" width="12.44140625" customWidth="1"/>
    <col min="5" max="5" width="12.5546875" customWidth="1"/>
    <col min="6" max="6" width="10.21875" customWidth="1"/>
  </cols>
  <sheetData>
    <row r="1" spans="1:6" x14ac:dyDescent="0.3">
      <c r="A1" s="4" t="s">
        <v>5262</v>
      </c>
      <c r="B1" s="8" t="s">
        <v>5272</v>
      </c>
      <c r="C1" s="8" t="s">
        <v>0</v>
      </c>
      <c r="D1" s="8" t="s">
        <v>11</v>
      </c>
      <c r="E1" s="8" t="s">
        <v>5273</v>
      </c>
      <c r="F1" s="5" t="s">
        <v>5264</v>
      </c>
    </row>
    <row r="2" spans="1:6" x14ac:dyDescent="0.3">
      <c r="A2" s="2">
        <v>1</v>
      </c>
      <c r="B2" s="1" t="s">
        <v>5274</v>
      </c>
      <c r="C2" s="1">
        <v>9</v>
      </c>
      <c r="D2" s="1">
        <v>6</v>
      </c>
      <c r="E2" s="1">
        <v>2016</v>
      </c>
      <c r="F2" s="3">
        <v>379.99</v>
      </c>
    </row>
    <row r="3" spans="1:6" x14ac:dyDescent="0.3">
      <c r="A3" s="2">
        <v>2</v>
      </c>
      <c r="B3" s="1" t="s">
        <v>5275</v>
      </c>
      <c r="C3" s="1">
        <v>5</v>
      </c>
      <c r="D3" s="1">
        <v>6</v>
      </c>
      <c r="E3" s="1">
        <v>2016</v>
      </c>
      <c r="F3" s="3">
        <v>749.99</v>
      </c>
    </row>
    <row r="4" spans="1:6" x14ac:dyDescent="0.3">
      <c r="A4" s="2">
        <v>3</v>
      </c>
      <c r="B4" s="1" t="s">
        <v>5276</v>
      </c>
      <c r="C4" s="1">
        <v>8</v>
      </c>
      <c r="D4" s="1">
        <v>6</v>
      </c>
      <c r="E4" s="1">
        <v>2016</v>
      </c>
      <c r="F4" s="3">
        <v>999.99</v>
      </c>
    </row>
    <row r="5" spans="1:6" x14ac:dyDescent="0.3">
      <c r="A5" s="2">
        <v>4</v>
      </c>
      <c r="B5" s="1" t="s">
        <v>5277</v>
      </c>
      <c r="C5" s="1">
        <v>9</v>
      </c>
      <c r="D5" s="1">
        <v>6</v>
      </c>
      <c r="E5" s="1">
        <v>2016</v>
      </c>
      <c r="F5" s="3">
        <v>2899.99</v>
      </c>
    </row>
    <row r="6" spans="1:6" x14ac:dyDescent="0.3">
      <c r="A6" s="2">
        <v>5</v>
      </c>
      <c r="B6" s="1" t="s">
        <v>5278</v>
      </c>
      <c r="C6" s="1">
        <v>3</v>
      </c>
      <c r="D6" s="1">
        <v>6</v>
      </c>
      <c r="E6" s="1">
        <v>2016</v>
      </c>
      <c r="F6" s="3">
        <v>1320.99</v>
      </c>
    </row>
    <row r="7" spans="1:6" x14ac:dyDescent="0.3">
      <c r="A7" s="2">
        <v>6</v>
      </c>
      <c r="B7" s="1" t="s">
        <v>5279</v>
      </c>
      <c r="C7" s="1">
        <v>8</v>
      </c>
      <c r="D7" s="1">
        <v>6</v>
      </c>
      <c r="E7" s="1">
        <v>2016</v>
      </c>
      <c r="F7" s="3">
        <v>469.99</v>
      </c>
    </row>
    <row r="8" spans="1:6" x14ac:dyDescent="0.3">
      <c r="A8" s="2">
        <v>7</v>
      </c>
      <c r="B8" s="1" t="s">
        <v>5280</v>
      </c>
      <c r="C8" s="1">
        <v>9</v>
      </c>
      <c r="D8" s="1">
        <v>6</v>
      </c>
      <c r="E8" s="1">
        <v>2016</v>
      </c>
      <c r="F8" s="3">
        <v>3999.99</v>
      </c>
    </row>
    <row r="9" spans="1:6" x14ac:dyDescent="0.3">
      <c r="A9" s="2">
        <v>8</v>
      </c>
      <c r="B9" s="1" t="s">
        <v>5281</v>
      </c>
      <c r="C9" s="1">
        <v>9</v>
      </c>
      <c r="D9" s="1">
        <v>6</v>
      </c>
      <c r="E9" s="1">
        <v>2016</v>
      </c>
      <c r="F9" s="3">
        <v>1799.99</v>
      </c>
    </row>
    <row r="10" spans="1:6" x14ac:dyDescent="0.3">
      <c r="A10" s="2">
        <v>9</v>
      </c>
      <c r="B10" s="1" t="s">
        <v>5282</v>
      </c>
      <c r="C10" s="1">
        <v>9</v>
      </c>
      <c r="D10" s="1">
        <v>5</v>
      </c>
      <c r="E10" s="1">
        <v>2016</v>
      </c>
      <c r="F10" s="3">
        <v>2999.99</v>
      </c>
    </row>
    <row r="11" spans="1:6" x14ac:dyDescent="0.3">
      <c r="A11" s="2">
        <v>10</v>
      </c>
      <c r="B11" s="1" t="s">
        <v>5283</v>
      </c>
      <c r="C11" s="1">
        <v>8</v>
      </c>
      <c r="D11" s="1">
        <v>4</v>
      </c>
      <c r="E11" s="1">
        <v>2016</v>
      </c>
      <c r="F11" s="3">
        <v>1549</v>
      </c>
    </row>
    <row r="12" spans="1:6" x14ac:dyDescent="0.3">
      <c r="A12" s="2">
        <v>11</v>
      </c>
      <c r="B12" s="1" t="s">
        <v>5284</v>
      </c>
      <c r="C12" s="1">
        <v>8</v>
      </c>
      <c r="D12" s="1">
        <v>4</v>
      </c>
      <c r="E12" s="1">
        <v>2016</v>
      </c>
      <c r="F12" s="3">
        <v>1680.99</v>
      </c>
    </row>
    <row r="13" spans="1:6" x14ac:dyDescent="0.3">
      <c r="A13" s="2">
        <v>12</v>
      </c>
      <c r="B13" s="1" t="s">
        <v>5285</v>
      </c>
      <c r="C13" s="1">
        <v>1</v>
      </c>
      <c r="D13" s="1">
        <v>3</v>
      </c>
      <c r="E13" s="1">
        <v>2016</v>
      </c>
      <c r="F13" s="3">
        <v>549.99</v>
      </c>
    </row>
    <row r="14" spans="1:6" x14ac:dyDescent="0.3">
      <c r="A14" s="2">
        <v>13</v>
      </c>
      <c r="B14" s="1" t="s">
        <v>5286</v>
      </c>
      <c r="C14" s="1">
        <v>1</v>
      </c>
      <c r="D14" s="1">
        <v>3</v>
      </c>
      <c r="E14" s="1">
        <v>2016</v>
      </c>
      <c r="F14" s="3">
        <v>269.99</v>
      </c>
    </row>
    <row r="15" spans="1:6" x14ac:dyDescent="0.3">
      <c r="A15" s="2">
        <v>14</v>
      </c>
      <c r="B15" s="1" t="s">
        <v>5287</v>
      </c>
      <c r="C15" s="1">
        <v>1</v>
      </c>
      <c r="D15" s="1">
        <v>3</v>
      </c>
      <c r="E15" s="1">
        <v>2016</v>
      </c>
      <c r="F15" s="3">
        <v>269.99</v>
      </c>
    </row>
    <row r="16" spans="1:6" x14ac:dyDescent="0.3">
      <c r="A16" s="2">
        <v>15</v>
      </c>
      <c r="B16" s="1" t="s">
        <v>5288</v>
      </c>
      <c r="C16" s="1">
        <v>1</v>
      </c>
      <c r="D16" s="1">
        <v>3</v>
      </c>
      <c r="E16" s="1">
        <v>2016</v>
      </c>
      <c r="F16" s="3">
        <v>529.99</v>
      </c>
    </row>
    <row r="17" spans="1:6" x14ac:dyDescent="0.3">
      <c r="A17" s="2">
        <v>16</v>
      </c>
      <c r="B17" s="1" t="s">
        <v>5289</v>
      </c>
      <c r="C17" s="1">
        <v>1</v>
      </c>
      <c r="D17" s="1">
        <v>3</v>
      </c>
      <c r="E17" s="1">
        <v>2016</v>
      </c>
      <c r="F17" s="3">
        <v>599.99</v>
      </c>
    </row>
    <row r="18" spans="1:6" x14ac:dyDescent="0.3">
      <c r="A18" s="2">
        <v>17</v>
      </c>
      <c r="B18" s="1" t="s">
        <v>5290</v>
      </c>
      <c r="C18" s="1">
        <v>4</v>
      </c>
      <c r="D18" s="1">
        <v>3</v>
      </c>
      <c r="E18" s="1">
        <v>2016</v>
      </c>
      <c r="F18" s="3">
        <v>429</v>
      </c>
    </row>
    <row r="19" spans="1:6" x14ac:dyDescent="0.3">
      <c r="A19" s="2">
        <v>18</v>
      </c>
      <c r="B19" s="1" t="s">
        <v>5291</v>
      </c>
      <c r="C19" s="1">
        <v>4</v>
      </c>
      <c r="D19" s="1">
        <v>3</v>
      </c>
      <c r="E19" s="1">
        <v>2016</v>
      </c>
      <c r="F19" s="3">
        <v>449</v>
      </c>
    </row>
    <row r="20" spans="1:6" x14ac:dyDescent="0.3">
      <c r="A20" s="2">
        <v>19</v>
      </c>
      <c r="B20" s="1" t="s">
        <v>5292</v>
      </c>
      <c r="C20" s="1">
        <v>4</v>
      </c>
      <c r="D20" s="1">
        <v>3</v>
      </c>
      <c r="E20" s="1">
        <v>2016</v>
      </c>
      <c r="F20" s="3">
        <v>449</v>
      </c>
    </row>
    <row r="21" spans="1:6" x14ac:dyDescent="0.3">
      <c r="A21" s="2">
        <v>20</v>
      </c>
      <c r="B21" s="1" t="s">
        <v>5293</v>
      </c>
      <c r="C21" s="1">
        <v>1</v>
      </c>
      <c r="D21" s="1">
        <v>3</v>
      </c>
      <c r="E21" s="1">
        <v>2016</v>
      </c>
      <c r="F21" s="3">
        <v>599.99</v>
      </c>
    </row>
    <row r="22" spans="1:6" x14ac:dyDescent="0.3">
      <c r="A22" s="2">
        <v>21</v>
      </c>
      <c r="B22" s="1" t="s">
        <v>5286</v>
      </c>
      <c r="C22" s="1">
        <v>1</v>
      </c>
      <c r="D22" s="1">
        <v>1</v>
      </c>
      <c r="E22" s="1">
        <v>2016</v>
      </c>
      <c r="F22" s="3">
        <v>269.99</v>
      </c>
    </row>
    <row r="23" spans="1:6" x14ac:dyDescent="0.3">
      <c r="A23" s="2">
        <v>22</v>
      </c>
      <c r="B23" s="1" t="s">
        <v>5287</v>
      </c>
      <c r="C23" s="1">
        <v>1</v>
      </c>
      <c r="D23" s="1">
        <v>1</v>
      </c>
      <c r="E23" s="1">
        <v>2016</v>
      </c>
      <c r="F23" s="3">
        <v>269.99</v>
      </c>
    </row>
    <row r="24" spans="1:6" x14ac:dyDescent="0.3">
      <c r="A24" s="2">
        <v>23</v>
      </c>
      <c r="B24" s="1" t="s">
        <v>5294</v>
      </c>
      <c r="C24" s="1">
        <v>1</v>
      </c>
      <c r="D24" s="1">
        <v>1</v>
      </c>
      <c r="E24" s="1">
        <v>2016</v>
      </c>
      <c r="F24" s="3">
        <v>299.99</v>
      </c>
    </row>
    <row r="25" spans="1:6" x14ac:dyDescent="0.3">
      <c r="A25" s="2">
        <v>24</v>
      </c>
      <c r="B25" s="1" t="s">
        <v>5285</v>
      </c>
      <c r="C25" s="1">
        <v>1</v>
      </c>
      <c r="D25" s="1">
        <v>2</v>
      </c>
      <c r="E25" s="1">
        <v>2016</v>
      </c>
      <c r="F25" s="3">
        <v>549.99</v>
      </c>
    </row>
    <row r="26" spans="1:6" x14ac:dyDescent="0.3">
      <c r="A26" s="2">
        <v>25</v>
      </c>
      <c r="B26" s="1" t="s">
        <v>5295</v>
      </c>
      <c r="C26" s="1">
        <v>1</v>
      </c>
      <c r="D26" s="1">
        <v>2</v>
      </c>
      <c r="E26" s="1">
        <v>2016</v>
      </c>
      <c r="F26" s="3">
        <v>499.99</v>
      </c>
    </row>
    <row r="27" spans="1:6" x14ac:dyDescent="0.3">
      <c r="A27" s="2">
        <v>26</v>
      </c>
      <c r="B27" s="1" t="s">
        <v>5289</v>
      </c>
      <c r="C27" s="1">
        <v>1</v>
      </c>
      <c r="D27" s="1">
        <v>2</v>
      </c>
      <c r="E27" s="1">
        <v>2016</v>
      </c>
      <c r="F27" s="3">
        <v>599.99</v>
      </c>
    </row>
    <row r="28" spans="1:6" x14ac:dyDescent="0.3">
      <c r="A28" s="2">
        <v>27</v>
      </c>
      <c r="B28" s="1" t="s">
        <v>5296</v>
      </c>
      <c r="C28" s="1">
        <v>8</v>
      </c>
      <c r="D28" s="1">
        <v>6</v>
      </c>
      <c r="E28" s="1">
        <v>2017</v>
      </c>
      <c r="F28" s="3">
        <v>999.99</v>
      </c>
    </row>
    <row r="29" spans="1:6" x14ac:dyDescent="0.3">
      <c r="A29" s="2">
        <v>28</v>
      </c>
      <c r="B29" s="1" t="s">
        <v>5297</v>
      </c>
      <c r="C29" s="1">
        <v>8</v>
      </c>
      <c r="D29" s="1">
        <v>6</v>
      </c>
      <c r="E29" s="1">
        <v>2017</v>
      </c>
      <c r="F29" s="3">
        <v>2499.9899999999998</v>
      </c>
    </row>
    <row r="30" spans="1:6" x14ac:dyDescent="0.3">
      <c r="A30" s="2">
        <v>29</v>
      </c>
      <c r="B30" s="1" t="s">
        <v>5298</v>
      </c>
      <c r="C30" s="1">
        <v>9</v>
      </c>
      <c r="D30" s="1">
        <v>6</v>
      </c>
      <c r="E30" s="1">
        <v>2017</v>
      </c>
      <c r="F30" s="3">
        <v>999.99</v>
      </c>
    </row>
    <row r="31" spans="1:6" x14ac:dyDescent="0.3">
      <c r="A31" s="2">
        <v>30</v>
      </c>
      <c r="B31" s="1" t="s">
        <v>5299</v>
      </c>
      <c r="C31" s="1">
        <v>8</v>
      </c>
      <c r="D31" s="1">
        <v>6</v>
      </c>
      <c r="E31" s="1">
        <v>2017</v>
      </c>
      <c r="F31" s="3">
        <v>999.99</v>
      </c>
    </row>
    <row r="32" spans="1:6" x14ac:dyDescent="0.3">
      <c r="A32" s="2">
        <v>31</v>
      </c>
      <c r="B32" s="1" t="s">
        <v>5300</v>
      </c>
      <c r="C32" s="1">
        <v>8</v>
      </c>
      <c r="D32" s="1">
        <v>6</v>
      </c>
      <c r="E32" s="1">
        <v>2017</v>
      </c>
      <c r="F32" s="3">
        <v>1632.99</v>
      </c>
    </row>
    <row r="33" spans="1:6" x14ac:dyDescent="0.3">
      <c r="A33" s="2">
        <v>32</v>
      </c>
      <c r="B33" s="1" t="s">
        <v>5301</v>
      </c>
      <c r="C33" s="1">
        <v>9</v>
      </c>
      <c r="D33" s="1">
        <v>6</v>
      </c>
      <c r="E33" s="1">
        <v>2017</v>
      </c>
      <c r="F33" s="3">
        <v>469.99</v>
      </c>
    </row>
    <row r="34" spans="1:6" x14ac:dyDescent="0.3">
      <c r="A34" s="2">
        <v>33</v>
      </c>
      <c r="B34" s="1" t="s">
        <v>5302</v>
      </c>
      <c r="C34" s="1">
        <v>8</v>
      </c>
      <c r="D34" s="1">
        <v>6</v>
      </c>
      <c r="E34" s="1">
        <v>2017</v>
      </c>
      <c r="F34" s="3">
        <v>469.99</v>
      </c>
    </row>
    <row r="35" spans="1:6" x14ac:dyDescent="0.3">
      <c r="A35" s="2">
        <v>34</v>
      </c>
      <c r="B35" s="1" t="s">
        <v>5303</v>
      </c>
      <c r="C35" s="1">
        <v>9</v>
      </c>
      <c r="D35" s="1">
        <v>6</v>
      </c>
      <c r="E35" s="1">
        <v>2017</v>
      </c>
      <c r="F35" s="3">
        <v>469.99</v>
      </c>
    </row>
    <row r="36" spans="1:6" x14ac:dyDescent="0.3">
      <c r="A36" s="2">
        <v>35</v>
      </c>
      <c r="B36" s="1" t="s">
        <v>5304</v>
      </c>
      <c r="C36" s="1">
        <v>7</v>
      </c>
      <c r="D36" s="1">
        <v>6</v>
      </c>
      <c r="E36" s="1">
        <v>2017</v>
      </c>
      <c r="F36" s="3">
        <v>832.99</v>
      </c>
    </row>
    <row r="37" spans="1:6" x14ac:dyDescent="0.3">
      <c r="A37" s="2">
        <v>36</v>
      </c>
      <c r="B37" s="1" t="s">
        <v>5305</v>
      </c>
      <c r="C37" s="1">
        <v>8</v>
      </c>
      <c r="D37" s="1">
        <v>6</v>
      </c>
      <c r="E37" s="1">
        <v>2017</v>
      </c>
      <c r="F37" s="3">
        <v>832.99</v>
      </c>
    </row>
    <row r="38" spans="1:6" x14ac:dyDescent="0.3">
      <c r="A38" s="2">
        <v>37</v>
      </c>
      <c r="B38" s="1" t="s">
        <v>5306</v>
      </c>
      <c r="C38" s="1">
        <v>2</v>
      </c>
      <c r="D38" s="1">
        <v>6</v>
      </c>
      <c r="E38" s="1">
        <v>2017</v>
      </c>
      <c r="F38" s="3">
        <v>379.99</v>
      </c>
    </row>
    <row r="39" spans="1:6" x14ac:dyDescent="0.3">
      <c r="A39" s="2">
        <v>38</v>
      </c>
      <c r="B39" s="1" t="s">
        <v>5307</v>
      </c>
      <c r="C39" s="1">
        <v>2</v>
      </c>
      <c r="D39" s="1">
        <v>6</v>
      </c>
      <c r="E39" s="1">
        <v>2017</v>
      </c>
      <c r="F39" s="3">
        <v>549.99</v>
      </c>
    </row>
    <row r="40" spans="1:6" x14ac:dyDescent="0.3">
      <c r="A40" s="2">
        <v>39</v>
      </c>
      <c r="B40" s="1" t="s">
        <v>5308</v>
      </c>
      <c r="C40" s="1">
        <v>9</v>
      </c>
      <c r="D40" s="1">
        <v>6</v>
      </c>
      <c r="E40" s="1">
        <v>2017</v>
      </c>
      <c r="F40" s="3">
        <v>1499.99</v>
      </c>
    </row>
    <row r="41" spans="1:6" x14ac:dyDescent="0.3">
      <c r="A41" s="2">
        <v>40</v>
      </c>
      <c r="B41" s="1" t="s">
        <v>5309</v>
      </c>
      <c r="C41" s="1">
        <v>9</v>
      </c>
      <c r="D41" s="1">
        <v>6</v>
      </c>
      <c r="E41" s="1">
        <v>2017</v>
      </c>
      <c r="F41" s="3">
        <v>4999.99</v>
      </c>
    </row>
    <row r="42" spans="1:6" x14ac:dyDescent="0.3">
      <c r="A42" s="2">
        <v>41</v>
      </c>
      <c r="B42" s="1" t="s">
        <v>5310</v>
      </c>
      <c r="C42" s="1">
        <v>2</v>
      </c>
      <c r="D42" s="1">
        <v>6</v>
      </c>
      <c r="E42" s="1">
        <v>2017</v>
      </c>
      <c r="F42" s="3">
        <v>1469.99</v>
      </c>
    </row>
    <row r="43" spans="1:6" x14ac:dyDescent="0.3">
      <c r="A43" s="2">
        <v>42</v>
      </c>
      <c r="B43" s="1" t="s">
        <v>5311</v>
      </c>
      <c r="C43" s="1">
        <v>9</v>
      </c>
      <c r="D43" s="1">
        <v>6</v>
      </c>
      <c r="E43" s="1">
        <v>2017</v>
      </c>
      <c r="F43" s="3">
        <v>2299.9899999999998</v>
      </c>
    </row>
    <row r="44" spans="1:6" x14ac:dyDescent="0.3">
      <c r="A44" s="2">
        <v>43</v>
      </c>
      <c r="B44" s="1" t="s">
        <v>5312</v>
      </c>
      <c r="C44" s="1">
        <v>9</v>
      </c>
      <c r="D44" s="1">
        <v>6</v>
      </c>
      <c r="E44" s="1">
        <v>2017</v>
      </c>
      <c r="F44" s="3">
        <v>5299.99</v>
      </c>
    </row>
    <row r="45" spans="1:6" x14ac:dyDescent="0.3">
      <c r="A45" s="2">
        <v>44</v>
      </c>
      <c r="B45" s="1" t="s">
        <v>5313</v>
      </c>
      <c r="C45" s="1">
        <v>2</v>
      </c>
      <c r="D45" s="1">
        <v>6</v>
      </c>
      <c r="E45" s="1">
        <v>2017</v>
      </c>
      <c r="F45" s="3">
        <v>539.99</v>
      </c>
    </row>
    <row r="46" spans="1:6" x14ac:dyDescent="0.3">
      <c r="A46" s="2">
        <v>45</v>
      </c>
      <c r="B46" s="1" t="s">
        <v>5314</v>
      </c>
      <c r="C46" s="1">
        <v>2</v>
      </c>
      <c r="D46" s="1">
        <v>6</v>
      </c>
      <c r="E46" s="1">
        <v>2017</v>
      </c>
      <c r="F46" s="3">
        <v>869.99</v>
      </c>
    </row>
    <row r="47" spans="1:6" x14ac:dyDescent="0.3">
      <c r="A47" s="2">
        <v>46</v>
      </c>
      <c r="B47" s="1" t="s">
        <v>5315</v>
      </c>
      <c r="C47" s="1">
        <v>2</v>
      </c>
      <c r="D47" s="1">
        <v>6</v>
      </c>
      <c r="E47" s="1">
        <v>2017</v>
      </c>
      <c r="F47" s="3">
        <v>1409.99</v>
      </c>
    </row>
    <row r="48" spans="1:6" x14ac:dyDescent="0.3">
      <c r="A48" s="2">
        <v>47</v>
      </c>
      <c r="B48" s="1" t="s">
        <v>5316</v>
      </c>
      <c r="C48" s="1">
        <v>9</v>
      </c>
      <c r="D48" s="1">
        <v>6</v>
      </c>
      <c r="E48" s="1">
        <v>2017</v>
      </c>
      <c r="F48" s="3">
        <v>5299.99</v>
      </c>
    </row>
    <row r="49" spans="1:6" x14ac:dyDescent="0.3">
      <c r="A49" s="2">
        <v>48</v>
      </c>
      <c r="B49" s="1" t="s">
        <v>5317</v>
      </c>
      <c r="C49" s="1">
        <v>9</v>
      </c>
      <c r="D49" s="1">
        <v>7</v>
      </c>
      <c r="E49" s="1">
        <v>2017</v>
      </c>
      <c r="F49" s="3">
        <v>1499.99</v>
      </c>
    </row>
    <row r="50" spans="1:6" x14ac:dyDescent="0.3">
      <c r="A50" s="2">
        <v>49</v>
      </c>
      <c r="B50" s="1" t="s">
        <v>5318</v>
      </c>
      <c r="C50" s="1">
        <v>9</v>
      </c>
      <c r="D50" s="1">
        <v>7</v>
      </c>
      <c r="E50" s="1">
        <v>2017</v>
      </c>
      <c r="F50" s="3">
        <v>3499.99</v>
      </c>
    </row>
    <row r="51" spans="1:6" x14ac:dyDescent="0.3">
      <c r="A51" s="2">
        <v>50</v>
      </c>
      <c r="B51" s="1" t="s">
        <v>5319</v>
      </c>
      <c r="C51" s="1">
        <v>9</v>
      </c>
      <c r="D51" s="1">
        <v>7</v>
      </c>
      <c r="E51" s="1">
        <v>2017</v>
      </c>
      <c r="F51" s="3">
        <v>5999.99</v>
      </c>
    </row>
    <row r="52" spans="1:6" x14ac:dyDescent="0.3">
      <c r="A52" s="2">
        <v>51</v>
      </c>
      <c r="B52" s="1" t="s">
        <v>5320</v>
      </c>
      <c r="C52" s="1">
        <v>9</v>
      </c>
      <c r="D52" s="1">
        <v>7</v>
      </c>
      <c r="E52" s="1">
        <v>2017</v>
      </c>
      <c r="F52" s="3">
        <v>6499.99</v>
      </c>
    </row>
    <row r="53" spans="1:6" x14ac:dyDescent="0.3">
      <c r="A53" s="2">
        <v>52</v>
      </c>
      <c r="B53" s="1" t="s">
        <v>5321</v>
      </c>
      <c r="C53" s="1">
        <v>8</v>
      </c>
      <c r="D53" s="1">
        <v>7</v>
      </c>
      <c r="E53" s="1">
        <v>2017</v>
      </c>
      <c r="F53" s="3">
        <v>875.99</v>
      </c>
    </row>
    <row r="54" spans="1:6" x14ac:dyDescent="0.3">
      <c r="A54" s="2">
        <v>53</v>
      </c>
      <c r="B54" s="1" t="s">
        <v>5322</v>
      </c>
      <c r="C54" s="1">
        <v>8</v>
      </c>
      <c r="D54" s="1">
        <v>7</v>
      </c>
      <c r="E54" s="1">
        <v>2017</v>
      </c>
      <c r="F54" s="3">
        <v>749.99</v>
      </c>
    </row>
    <row r="55" spans="1:6" x14ac:dyDescent="0.3">
      <c r="A55" s="2">
        <v>54</v>
      </c>
      <c r="B55" s="1" t="s">
        <v>5323</v>
      </c>
      <c r="C55" s="1">
        <v>9</v>
      </c>
      <c r="D55" s="1">
        <v>7</v>
      </c>
      <c r="E55" s="1">
        <v>2017</v>
      </c>
      <c r="F55" s="3">
        <v>3199.99</v>
      </c>
    </row>
    <row r="56" spans="1:6" x14ac:dyDescent="0.3">
      <c r="A56" s="2">
        <v>55</v>
      </c>
      <c r="B56" s="1" t="s">
        <v>5324</v>
      </c>
      <c r="C56" s="1">
        <v>9</v>
      </c>
      <c r="D56" s="1">
        <v>7</v>
      </c>
      <c r="E56" s="1">
        <v>2017</v>
      </c>
      <c r="F56" s="3">
        <v>2699.99</v>
      </c>
    </row>
    <row r="57" spans="1:6" x14ac:dyDescent="0.3">
      <c r="A57" s="2">
        <v>56</v>
      </c>
      <c r="B57" s="1" t="s">
        <v>5325</v>
      </c>
      <c r="C57" s="1">
        <v>9</v>
      </c>
      <c r="D57" s="1">
        <v>7</v>
      </c>
      <c r="E57" s="1">
        <v>2017</v>
      </c>
      <c r="F57" s="3">
        <v>5499.99</v>
      </c>
    </row>
    <row r="58" spans="1:6" x14ac:dyDescent="0.3">
      <c r="A58" s="2">
        <v>57</v>
      </c>
      <c r="B58" s="1" t="s">
        <v>5326</v>
      </c>
      <c r="C58" s="1">
        <v>9</v>
      </c>
      <c r="D58" s="1">
        <v>7</v>
      </c>
      <c r="E58" s="1">
        <v>2017</v>
      </c>
      <c r="F58" s="3">
        <v>1999.99</v>
      </c>
    </row>
    <row r="59" spans="1:6" x14ac:dyDescent="0.3">
      <c r="A59" s="2">
        <v>58</v>
      </c>
      <c r="B59" s="1" t="s">
        <v>5327</v>
      </c>
      <c r="C59" s="1">
        <v>9</v>
      </c>
      <c r="D59" s="1">
        <v>7</v>
      </c>
      <c r="E59" s="1">
        <v>2017</v>
      </c>
      <c r="F59" s="3">
        <v>4999.99</v>
      </c>
    </row>
    <row r="60" spans="1:6" x14ac:dyDescent="0.3">
      <c r="A60" s="2">
        <v>59</v>
      </c>
      <c r="B60" s="1" t="s">
        <v>5328</v>
      </c>
      <c r="C60" s="1">
        <v>9</v>
      </c>
      <c r="D60" s="1">
        <v>7</v>
      </c>
      <c r="E60" s="1">
        <v>2017</v>
      </c>
      <c r="F60" s="3">
        <v>2599.9899999999998</v>
      </c>
    </row>
    <row r="61" spans="1:6" x14ac:dyDescent="0.3">
      <c r="A61" s="2">
        <v>60</v>
      </c>
      <c r="B61" s="1" t="s">
        <v>5329</v>
      </c>
      <c r="C61" s="1">
        <v>7</v>
      </c>
      <c r="D61" s="1">
        <v>5</v>
      </c>
      <c r="E61" s="1">
        <v>2017</v>
      </c>
      <c r="F61" s="3">
        <v>1559.99</v>
      </c>
    </row>
    <row r="62" spans="1:6" x14ac:dyDescent="0.3">
      <c r="A62" s="2">
        <v>61</v>
      </c>
      <c r="B62" s="1" t="s">
        <v>5330</v>
      </c>
      <c r="C62" s="1">
        <v>9</v>
      </c>
      <c r="D62" s="1">
        <v>5</v>
      </c>
      <c r="E62" s="1">
        <v>2017</v>
      </c>
      <c r="F62" s="3">
        <v>4999.99</v>
      </c>
    </row>
    <row r="63" spans="1:6" x14ac:dyDescent="0.3">
      <c r="A63" s="2">
        <v>62</v>
      </c>
      <c r="B63" s="1" t="s">
        <v>5331</v>
      </c>
      <c r="C63" s="1">
        <v>9</v>
      </c>
      <c r="D63" s="1">
        <v>4</v>
      </c>
      <c r="E63" s="1">
        <v>2017</v>
      </c>
      <c r="F63" s="3">
        <v>3499.99</v>
      </c>
    </row>
    <row r="64" spans="1:6" x14ac:dyDescent="0.3">
      <c r="A64" s="2">
        <v>63</v>
      </c>
      <c r="B64" s="1" t="s">
        <v>5332</v>
      </c>
      <c r="C64" s="1">
        <v>9</v>
      </c>
      <c r="D64" s="1">
        <v>4</v>
      </c>
      <c r="E64" s="1">
        <v>2017</v>
      </c>
      <c r="F64" s="3">
        <v>3499.99</v>
      </c>
    </row>
    <row r="65" spans="1:6" x14ac:dyDescent="0.3">
      <c r="A65" s="2">
        <v>64</v>
      </c>
      <c r="B65" s="1" t="s">
        <v>5333</v>
      </c>
      <c r="C65" s="1">
        <v>1</v>
      </c>
      <c r="D65" s="1">
        <v>3</v>
      </c>
      <c r="E65" s="1">
        <v>2017</v>
      </c>
      <c r="F65" s="3">
        <v>489.99</v>
      </c>
    </row>
    <row r="66" spans="1:6" x14ac:dyDescent="0.3">
      <c r="A66" s="2">
        <v>65</v>
      </c>
      <c r="B66" s="1" t="s">
        <v>5334</v>
      </c>
      <c r="C66" s="1">
        <v>7</v>
      </c>
      <c r="D66" s="1">
        <v>3</v>
      </c>
      <c r="E66" s="1">
        <v>2017</v>
      </c>
      <c r="F66" s="3">
        <v>346.99</v>
      </c>
    </row>
    <row r="67" spans="1:6" x14ac:dyDescent="0.3">
      <c r="A67" s="2">
        <v>66</v>
      </c>
      <c r="B67" s="1" t="s">
        <v>5335</v>
      </c>
      <c r="C67" s="1">
        <v>7</v>
      </c>
      <c r="D67" s="1">
        <v>3</v>
      </c>
      <c r="E67" s="1">
        <v>2017</v>
      </c>
      <c r="F67" s="3">
        <v>250.99</v>
      </c>
    </row>
    <row r="68" spans="1:6" x14ac:dyDescent="0.3">
      <c r="A68" s="2">
        <v>67</v>
      </c>
      <c r="B68" s="1" t="s">
        <v>5336</v>
      </c>
      <c r="C68" s="1">
        <v>7</v>
      </c>
      <c r="D68" s="1">
        <v>3</v>
      </c>
      <c r="E68" s="1">
        <v>2017</v>
      </c>
      <c r="F68" s="3">
        <v>250.99</v>
      </c>
    </row>
    <row r="69" spans="1:6" x14ac:dyDescent="0.3">
      <c r="A69" s="2">
        <v>68</v>
      </c>
      <c r="B69" s="1" t="s">
        <v>5337</v>
      </c>
      <c r="C69" s="1">
        <v>7</v>
      </c>
      <c r="D69" s="1">
        <v>3</v>
      </c>
      <c r="E69" s="1">
        <v>2017</v>
      </c>
      <c r="F69" s="3">
        <v>449.99</v>
      </c>
    </row>
    <row r="70" spans="1:6" x14ac:dyDescent="0.3">
      <c r="A70" s="2">
        <v>69</v>
      </c>
      <c r="B70" s="1" t="s">
        <v>5338</v>
      </c>
      <c r="C70" s="1">
        <v>7</v>
      </c>
      <c r="D70" s="1">
        <v>3</v>
      </c>
      <c r="E70" s="1">
        <v>2017</v>
      </c>
      <c r="F70" s="3">
        <v>416.99</v>
      </c>
    </row>
    <row r="71" spans="1:6" x14ac:dyDescent="0.3">
      <c r="A71" s="2">
        <v>70</v>
      </c>
      <c r="B71" s="1" t="s">
        <v>5339</v>
      </c>
      <c r="C71" s="1">
        <v>1</v>
      </c>
      <c r="D71" s="1">
        <v>3</v>
      </c>
      <c r="E71" s="1">
        <v>2017</v>
      </c>
      <c r="F71" s="3">
        <v>659.99</v>
      </c>
    </row>
    <row r="72" spans="1:6" x14ac:dyDescent="0.3">
      <c r="A72" s="2">
        <v>71</v>
      </c>
      <c r="B72" s="1" t="s">
        <v>5340</v>
      </c>
      <c r="C72" s="1">
        <v>7</v>
      </c>
      <c r="D72" s="1">
        <v>3</v>
      </c>
      <c r="E72" s="1">
        <v>2017</v>
      </c>
      <c r="F72" s="3">
        <v>416.99</v>
      </c>
    </row>
    <row r="73" spans="1:6" x14ac:dyDescent="0.3">
      <c r="A73" s="2">
        <v>72</v>
      </c>
      <c r="B73" s="1" t="s">
        <v>5341</v>
      </c>
      <c r="C73" s="1">
        <v>7</v>
      </c>
      <c r="D73" s="1">
        <v>3</v>
      </c>
      <c r="E73" s="1">
        <v>2017</v>
      </c>
      <c r="F73" s="3">
        <v>619.99</v>
      </c>
    </row>
    <row r="74" spans="1:6" x14ac:dyDescent="0.3">
      <c r="A74" s="2">
        <v>73</v>
      </c>
      <c r="B74" s="1" t="s">
        <v>5342</v>
      </c>
      <c r="C74" s="1">
        <v>7</v>
      </c>
      <c r="D74" s="1">
        <v>3</v>
      </c>
      <c r="E74" s="1">
        <v>2017</v>
      </c>
      <c r="F74" s="3">
        <v>749.99</v>
      </c>
    </row>
    <row r="75" spans="1:6" x14ac:dyDescent="0.3">
      <c r="A75" s="2">
        <v>74</v>
      </c>
      <c r="B75" s="1" t="s">
        <v>5343</v>
      </c>
      <c r="C75" s="1">
        <v>1</v>
      </c>
      <c r="D75" s="1">
        <v>3</v>
      </c>
      <c r="E75" s="1">
        <v>2017</v>
      </c>
      <c r="F75" s="3">
        <v>439.99</v>
      </c>
    </row>
    <row r="76" spans="1:6" x14ac:dyDescent="0.3">
      <c r="A76" s="2">
        <v>75</v>
      </c>
      <c r="B76" s="1" t="s">
        <v>5344</v>
      </c>
      <c r="C76" s="1">
        <v>1</v>
      </c>
      <c r="D76" s="1">
        <v>3</v>
      </c>
      <c r="E76" s="1">
        <v>2017</v>
      </c>
      <c r="F76" s="3">
        <v>599.99</v>
      </c>
    </row>
    <row r="77" spans="1:6" x14ac:dyDescent="0.3">
      <c r="A77" s="2">
        <v>76</v>
      </c>
      <c r="B77" s="1" t="s">
        <v>5345</v>
      </c>
      <c r="C77" s="1">
        <v>1</v>
      </c>
      <c r="D77" s="1">
        <v>3</v>
      </c>
      <c r="E77" s="1">
        <v>2017</v>
      </c>
      <c r="F77" s="3">
        <v>299.99</v>
      </c>
    </row>
    <row r="78" spans="1:6" x14ac:dyDescent="0.3">
      <c r="A78" s="2">
        <v>77</v>
      </c>
      <c r="B78" s="1" t="s">
        <v>5346</v>
      </c>
      <c r="C78" s="1">
        <v>1</v>
      </c>
      <c r="D78" s="1">
        <v>3</v>
      </c>
      <c r="E78" s="1">
        <v>2017</v>
      </c>
      <c r="F78" s="3">
        <v>799.99</v>
      </c>
    </row>
    <row r="79" spans="1:6" x14ac:dyDescent="0.3">
      <c r="A79" s="2">
        <v>78</v>
      </c>
      <c r="B79" s="1" t="s">
        <v>5347</v>
      </c>
      <c r="C79" s="1">
        <v>7</v>
      </c>
      <c r="D79" s="1">
        <v>3</v>
      </c>
      <c r="E79" s="1">
        <v>2017</v>
      </c>
      <c r="F79" s="3">
        <v>647.99</v>
      </c>
    </row>
    <row r="80" spans="1:6" x14ac:dyDescent="0.3">
      <c r="A80" s="2">
        <v>79</v>
      </c>
      <c r="B80" s="1" t="s">
        <v>5348</v>
      </c>
      <c r="C80" s="1">
        <v>7</v>
      </c>
      <c r="D80" s="1">
        <v>3</v>
      </c>
      <c r="E80" s="1">
        <v>2017</v>
      </c>
      <c r="F80" s="3">
        <v>402.99</v>
      </c>
    </row>
    <row r="81" spans="1:6" x14ac:dyDescent="0.3">
      <c r="A81" s="2">
        <v>80</v>
      </c>
      <c r="B81" s="1" t="s">
        <v>5349</v>
      </c>
      <c r="C81" s="1">
        <v>7</v>
      </c>
      <c r="D81" s="1">
        <v>3</v>
      </c>
      <c r="E81" s="1">
        <v>2017</v>
      </c>
      <c r="F81" s="3">
        <v>761.99</v>
      </c>
    </row>
    <row r="82" spans="1:6" x14ac:dyDescent="0.3">
      <c r="A82" s="2">
        <v>81</v>
      </c>
      <c r="B82" s="1" t="s">
        <v>5350</v>
      </c>
      <c r="C82" s="1">
        <v>1</v>
      </c>
      <c r="D82" s="1">
        <v>3</v>
      </c>
      <c r="E82" s="1">
        <v>2017</v>
      </c>
      <c r="F82" s="3">
        <v>1099.99</v>
      </c>
    </row>
    <row r="83" spans="1:6" x14ac:dyDescent="0.3">
      <c r="A83" s="2">
        <v>82</v>
      </c>
      <c r="B83" s="1" t="s">
        <v>5351</v>
      </c>
      <c r="C83" s="1">
        <v>1</v>
      </c>
      <c r="D83" s="1">
        <v>3</v>
      </c>
      <c r="E83" s="1">
        <v>2017</v>
      </c>
      <c r="F83" s="3">
        <v>659.99</v>
      </c>
    </row>
    <row r="84" spans="1:6" x14ac:dyDescent="0.3">
      <c r="A84" s="2">
        <v>83</v>
      </c>
      <c r="B84" s="1" t="s">
        <v>5352</v>
      </c>
      <c r="C84" s="1">
        <v>9</v>
      </c>
      <c r="D84" s="1">
        <v>1</v>
      </c>
      <c r="E84" s="1">
        <v>2017</v>
      </c>
      <c r="F84" s="3">
        <v>149.99</v>
      </c>
    </row>
    <row r="85" spans="1:6" x14ac:dyDescent="0.3">
      <c r="A85" s="2">
        <v>84</v>
      </c>
      <c r="B85" s="1" t="s">
        <v>5353</v>
      </c>
      <c r="C85" s="1">
        <v>7</v>
      </c>
      <c r="D85" s="1">
        <v>1</v>
      </c>
      <c r="E85" s="1">
        <v>2017</v>
      </c>
      <c r="F85" s="3">
        <v>109.99</v>
      </c>
    </row>
    <row r="86" spans="1:6" x14ac:dyDescent="0.3">
      <c r="A86" s="2">
        <v>85</v>
      </c>
      <c r="B86" s="1" t="s">
        <v>5354</v>
      </c>
      <c r="C86" s="1">
        <v>2</v>
      </c>
      <c r="D86" s="1">
        <v>1</v>
      </c>
      <c r="E86" s="1">
        <v>2017</v>
      </c>
      <c r="F86" s="3">
        <v>329.99</v>
      </c>
    </row>
    <row r="87" spans="1:6" x14ac:dyDescent="0.3">
      <c r="A87" s="2">
        <v>86</v>
      </c>
      <c r="B87" s="1" t="s">
        <v>5355</v>
      </c>
      <c r="C87" s="1">
        <v>9</v>
      </c>
      <c r="D87" s="1">
        <v>1</v>
      </c>
      <c r="E87" s="1">
        <v>2017</v>
      </c>
      <c r="F87" s="3">
        <v>149.99</v>
      </c>
    </row>
    <row r="88" spans="1:6" x14ac:dyDescent="0.3">
      <c r="A88" s="2">
        <v>87</v>
      </c>
      <c r="B88" s="1" t="s">
        <v>5356</v>
      </c>
      <c r="C88" s="1">
        <v>9</v>
      </c>
      <c r="D88" s="1">
        <v>1</v>
      </c>
      <c r="E88" s="1">
        <v>2017</v>
      </c>
      <c r="F88" s="3">
        <v>189.99</v>
      </c>
    </row>
    <row r="89" spans="1:6" x14ac:dyDescent="0.3">
      <c r="A89" s="2">
        <v>88</v>
      </c>
      <c r="B89" s="1" t="s">
        <v>5357</v>
      </c>
      <c r="C89" s="1">
        <v>9</v>
      </c>
      <c r="D89" s="1">
        <v>1</v>
      </c>
      <c r="E89" s="1">
        <v>2017</v>
      </c>
      <c r="F89" s="3">
        <v>189.99</v>
      </c>
    </row>
    <row r="90" spans="1:6" x14ac:dyDescent="0.3">
      <c r="A90" s="2">
        <v>89</v>
      </c>
      <c r="B90" s="1" t="s">
        <v>5358</v>
      </c>
      <c r="C90" s="1">
        <v>9</v>
      </c>
      <c r="D90" s="1">
        <v>1</v>
      </c>
      <c r="E90" s="1">
        <v>2017</v>
      </c>
      <c r="F90" s="3">
        <v>209.99</v>
      </c>
    </row>
    <row r="91" spans="1:6" x14ac:dyDescent="0.3">
      <c r="A91" s="2">
        <v>90</v>
      </c>
      <c r="B91" s="1" t="s">
        <v>5359</v>
      </c>
      <c r="C91" s="1">
        <v>9</v>
      </c>
      <c r="D91" s="1">
        <v>1</v>
      </c>
      <c r="E91" s="1">
        <v>2017</v>
      </c>
      <c r="F91" s="3">
        <v>209.99</v>
      </c>
    </row>
    <row r="92" spans="1:6" x14ac:dyDescent="0.3">
      <c r="A92" s="2">
        <v>91</v>
      </c>
      <c r="B92" s="1" t="s">
        <v>5360</v>
      </c>
      <c r="C92" s="1">
        <v>9</v>
      </c>
      <c r="D92" s="1">
        <v>1</v>
      </c>
      <c r="E92" s="1">
        <v>2017</v>
      </c>
      <c r="F92" s="3">
        <v>349.99</v>
      </c>
    </row>
    <row r="93" spans="1:6" x14ac:dyDescent="0.3">
      <c r="A93" s="2">
        <v>92</v>
      </c>
      <c r="B93" s="1" t="s">
        <v>5361</v>
      </c>
      <c r="C93" s="1">
        <v>2</v>
      </c>
      <c r="D93" s="1">
        <v>1</v>
      </c>
      <c r="E93" s="1">
        <v>2017</v>
      </c>
      <c r="F93" s="3">
        <v>209.99</v>
      </c>
    </row>
    <row r="94" spans="1:6" x14ac:dyDescent="0.3">
      <c r="A94" s="2">
        <v>93</v>
      </c>
      <c r="B94" s="1" t="s">
        <v>5362</v>
      </c>
      <c r="C94" s="1">
        <v>2</v>
      </c>
      <c r="D94" s="1">
        <v>1</v>
      </c>
      <c r="E94" s="1">
        <v>2017</v>
      </c>
      <c r="F94" s="3">
        <v>209.99</v>
      </c>
    </row>
    <row r="95" spans="1:6" x14ac:dyDescent="0.3">
      <c r="A95" s="2">
        <v>94</v>
      </c>
      <c r="B95" s="1" t="s">
        <v>5363</v>
      </c>
      <c r="C95" s="1">
        <v>2</v>
      </c>
      <c r="D95" s="1">
        <v>1</v>
      </c>
      <c r="E95" s="1">
        <v>2017</v>
      </c>
      <c r="F95" s="3">
        <v>249.99</v>
      </c>
    </row>
    <row r="96" spans="1:6" x14ac:dyDescent="0.3">
      <c r="A96" s="2">
        <v>95</v>
      </c>
      <c r="B96" s="1" t="s">
        <v>5345</v>
      </c>
      <c r="C96" s="1">
        <v>1</v>
      </c>
      <c r="D96" s="1">
        <v>1</v>
      </c>
      <c r="E96" s="1">
        <v>2017</v>
      </c>
      <c r="F96" s="3">
        <v>299.99</v>
      </c>
    </row>
    <row r="97" spans="1:6" x14ac:dyDescent="0.3">
      <c r="A97" s="2">
        <v>96</v>
      </c>
      <c r="B97" s="1" t="s">
        <v>5364</v>
      </c>
      <c r="C97" s="1">
        <v>1</v>
      </c>
      <c r="D97" s="1">
        <v>1</v>
      </c>
      <c r="E97" s="1">
        <v>2017</v>
      </c>
      <c r="F97" s="3">
        <v>349.99</v>
      </c>
    </row>
    <row r="98" spans="1:6" x14ac:dyDescent="0.3">
      <c r="A98" s="2">
        <v>97</v>
      </c>
      <c r="B98" s="1" t="s">
        <v>5365</v>
      </c>
      <c r="C98" s="1">
        <v>1</v>
      </c>
      <c r="D98" s="1">
        <v>1</v>
      </c>
      <c r="E98" s="1">
        <v>2017</v>
      </c>
      <c r="F98" s="3">
        <v>349.99</v>
      </c>
    </row>
    <row r="99" spans="1:6" x14ac:dyDescent="0.3">
      <c r="A99" s="2">
        <v>98</v>
      </c>
      <c r="B99" s="1" t="s">
        <v>5366</v>
      </c>
      <c r="C99" s="1">
        <v>1</v>
      </c>
      <c r="D99" s="1">
        <v>1</v>
      </c>
      <c r="E99" s="1">
        <v>2017</v>
      </c>
      <c r="F99" s="3">
        <v>489.99</v>
      </c>
    </row>
    <row r="100" spans="1:6" x14ac:dyDescent="0.3">
      <c r="A100" s="2">
        <v>99</v>
      </c>
      <c r="B100" s="1" t="s">
        <v>5367</v>
      </c>
      <c r="C100" s="1">
        <v>1</v>
      </c>
      <c r="D100" s="1">
        <v>1</v>
      </c>
      <c r="E100" s="1">
        <v>2017</v>
      </c>
      <c r="F100" s="3">
        <v>299.99</v>
      </c>
    </row>
    <row r="101" spans="1:6" x14ac:dyDescent="0.3">
      <c r="A101" s="2">
        <v>100</v>
      </c>
      <c r="B101" s="1" t="s">
        <v>5368</v>
      </c>
      <c r="C101" s="1">
        <v>1</v>
      </c>
      <c r="D101" s="1">
        <v>1</v>
      </c>
      <c r="E101" s="1">
        <v>2017</v>
      </c>
      <c r="F101" s="3">
        <v>489.99</v>
      </c>
    </row>
    <row r="102" spans="1:6" x14ac:dyDescent="0.3">
      <c r="A102" s="2">
        <v>101</v>
      </c>
      <c r="B102" s="1" t="s">
        <v>5369</v>
      </c>
      <c r="C102" s="1">
        <v>1</v>
      </c>
      <c r="D102" s="1">
        <v>1</v>
      </c>
      <c r="E102" s="1">
        <v>2017</v>
      </c>
      <c r="F102" s="3">
        <v>339.99</v>
      </c>
    </row>
    <row r="103" spans="1:6" x14ac:dyDescent="0.3">
      <c r="A103" s="2">
        <v>102</v>
      </c>
      <c r="B103" s="1" t="s">
        <v>5333</v>
      </c>
      <c r="C103" s="1">
        <v>1</v>
      </c>
      <c r="D103" s="1">
        <v>2</v>
      </c>
      <c r="E103" s="1">
        <v>2017</v>
      </c>
      <c r="F103" s="3">
        <v>489.99</v>
      </c>
    </row>
    <row r="104" spans="1:6" x14ac:dyDescent="0.3">
      <c r="A104" s="2">
        <v>103</v>
      </c>
      <c r="B104" s="1" t="s">
        <v>5370</v>
      </c>
      <c r="C104" s="1">
        <v>7</v>
      </c>
      <c r="D104" s="1">
        <v>2</v>
      </c>
      <c r="E104" s="1">
        <v>2017</v>
      </c>
      <c r="F104" s="3">
        <v>551.99</v>
      </c>
    </row>
    <row r="105" spans="1:6" x14ac:dyDescent="0.3">
      <c r="A105" s="2">
        <v>104</v>
      </c>
      <c r="B105" s="1" t="s">
        <v>5371</v>
      </c>
      <c r="C105" s="1">
        <v>7</v>
      </c>
      <c r="D105" s="1">
        <v>2</v>
      </c>
      <c r="E105" s="1">
        <v>2017</v>
      </c>
      <c r="F105" s="3">
        <v>481.99</v>
      </c>
    </row>
    <row r="106" spans="1:6" x14ac:dyDescent="0.3">
      <c r="A106" s="2">
        <v>105</v>
      </c>
      <c r="B106" s="1" t="s">
        <v>5372</v>
      </c>
      <c r="C106" s="1">
        <v>7</v>
      </c>
      <c r="D106" s="1">
        <v>2</v>
      </c>
      <c r="E106" s="1">
        <v>2017</v>
      </c>
      <c r="F106" s="3">
        <v>533.99</v>
      </c>
    </row>
    <row r="107" spans="1:6" x14ac:dyDescent="0.3">
      <c r="A107" s="2">
        <v>106</v>
      </c>
      <c r="B107" s="1" t="s">
        <v>5337</v>
      </c>
      <c r="C107" s="1">
        <v>7</v>
      </c>
      <c r="D107" s="1">
        <v>2</v>
      </c>
      <c r="E107" s="1">
        <v>2017</v>
      </c>
      <c r="F107" s="3">
        <v>449.99</v>
      </c>
    </row>
    <row r="108" spans="1:6" x14ac:dyDescent="0.3">
      <c r="A108" s="2">
        <v>107</v>
      </c>
      <c r="B108" s="1" t="s">
        <v>5338</v>
      </c>
      <c r="C108" s="1">
        <v>7</v>
      </c>
      <c r="D108" s="1">
        <v>2</v>
      </c>
      <c r="E108" s="1">
        <v>2017</v>
      </c>
      <c r="F108" s="3">
        <v>416.99</v>
      </c>
    </row>
    <row r="109" spans="1:6" x14ac:dyDescent="0.3">
      <c r="A109" s="2">
        <v>108</v>
      </c>
      <c r="B109" s="1" t="s">
        <v>5373</v>
      </c>
      <c r="C109" s="1">
        <v>7</v>
      </c>
      <c r="D109" s="1">
        <v>2</v>
      </c>
      <c r="E109" s="1">
        <v>2017</v>
      </c>
      <c r="F109" s="3">
        <v>449.99</v>
      </c>
    </row>
    <row r="110" spans="1:6" x14ac:dyDescent="0.3">
      <c r="A110" s="2">
        <v>109</v>
      </c>
      <c r="B110" s="1" t="s">
        <v>5374</v>
      </c>
      <c r="C110" s="1">
        <v>7</v>
      </c>
      <c r="D110" s="1">
        <v>2</v>
      </c>
      <c r="E110" s="1">
        <v>2017</v>
      </c>
      <c r="F110" s="3">
        <v>416.99</v>
      </c>
    </row>
    <row r="111" spans="1:6" x14ac:dyDescent="0.3">
      <c r="A111" s="2">
        <v>110</v>
      </c>
      <c r="B111" s="1" t="s">
        <v>5375</v>
      </c>
      <c r="C111" s="1">
        <v>7</v>
      </c>
      <c r="D111" s="1">
        <v>2</v>
      </c>
      <c r="E111" s="1">
        <v>2017</v>
      </c>
      <c r="F111" s="3">
        <v>470.99</v>
      </c>
    </row>
    <row r="112" spans="1:6" x14ac:dyDescent="0.3">
      <c r="A112" s="2">
        <v>111</v>
      </c>
      <c r="B112" s="1" t="s">
        <v>5376</v>
      </c>
      <c r="C112" s="1">
        <v>7</v>
      </c>
      <c r="D112" s="1">
        <v>2</v>
      </c>
      <c r="E112" s="1">
        <v>2017</v>
      </c>
      <c r="F112" s="3">
        <v>470.99</v>
      </c>
    </row>
    <row r="113" spans="1:6" x14ac:dyDescent="0.3">
      <c r="A113" s="2">
        <v>112</v>
      </c>
      <c r="B113" s="1" t="s">
        <v>5377</v>
      </c>
      <c r="C113" s="1">
        <v>9</v>
      </c>
      <c r="D113" s="1">
        <v>6</v>
      </c>
      <c r="E113" s="1">
        <v>2018</v>
      </c>
      <c r="F113" s="3">
        <v>379.99</v>
      </c>
    </row>
    <row r="114" spans="1:6" x14ac:dyDescent="0.3">
      <c r="A114" s="2">
        <v>113</v>
      </c>
      <c r="B114" s="1" t="s">
        <v>5378</v>
      </c>
      <c r="C114" s="1">
        <v>9</v>
      </c>
      <c r="D114" s="1">
        <v>6</v>
      </c>
      <c r="E114" s="1">
        <v>2018</v>
      </c>
      <c r="F114" s="3">
        <v>489.99</v>
      </c>
    </row>
    <row r="115" spans="1:6" x14ac:dyDescent="0.3">
      <c r="A115" s="2">
        <v>114</v>
      </c>
      <c r="B115" s="1" t="s">
        <v>5379</v>
      </c>
      <c r="C115" s="1">
        <v>9</v>
      </c>
      <c r="D115" s="1">
        <v>6</v>
      </c>
      <c r="E115" s="1">
        <v>2018</v>
      </c>
      <c r="F115" s="3">
        <v>579.99</v>
      </c>
    </row>
    <row r="116" spans="1:6" x14ac:dyDescent="0.3">
      <c r="A116" s="2">
        <v>115</v>
      </c>
      <c r="B116" s="1" t="s">
        <v>5380</v>
      </c>
      <c r="C116" s="1">
        <v>9</v>
      </c>
      <c r="D116" s="1">
        <v>6</v>
      </c>
      <c r="E116" s="1">
        <v>2018</v>
      </c>
      <c r="F116" s="3">
        <v>3199.99</v>
      </c>
    </row>
    <row r="117" spans="1:6" x14ac:dyDescent="0.3">
      <c r="A117" s="2">
        <v>116</v>
      </c>
      <c r="B117" s="1" t="s">
        <v>5381</v>
      </c>
      <c r="C117" s="1">
        <v>9</v>
      </c>
      <c r="D117" s="1">
        <v>6</v>
      </c>
      <c r="E117" s="1">
        <v>2018</v>
      </c>
      <c r="F117" s="3">
        <v>749.99</v>
      </c>
    </row>
    <row r="118" spans="1:6" x14ac:dyDescent="0.3">
      <c r="A118" s="2">
        <v>117</v>
      </c>
      <c r="B118" s="1" t="s">
        <v>5382</v>
      </c>
      <c r="C118" s="1">
        <v>9</v>
      </c>
      <c r="D118" s="1">
        <v>6</v>
      </c>
      <c r="E118" s="1">
        <v>2018</v>
      </c>
      <c r="F118" s="3">
        <v>1469.99</v>
      </c>
    </row>
    <row r="119" spans="1:6" x14ac:dyDescent="0.3">
      <c r="A119" s="2">
        <v>118</v>
      </c>
      <c r="B119" s="1" t="s">
        <v>5383</v>
      </c>
      <c r="C119" s="1">
        <v>9</v>
      </c>
      <c r="D119" s="1">
        <v>6</v>
      </c>
      <c r="E119" s="1">
        <v>2018</v>
      </c>
      <c r="F119" s="3">
        <v>999.99</v>
      </c>
    </row>
    <row r="120" spans="1:6" x14ac:dyDescent="0.3">
      <c r="A120" s="2">
        <v>119</v>
      </c>
      <c r="B120" s="1" t="s">
        <v>5384</v>
      </c>
      <c r="C120" s="1">
        <v>9</v>
      </c>
      <c r="D120" s="1">
        <v>6</v>
      </c>
      <c r="E120" s="1">
        <v>2018</v>
      </c>
      <c r="F120" s="3">
        <v>469.99</v>
      </c>
    </row>
    <row r="121" spans="1:6" x14ac:dyDescent="0.3">
      <c r="A121" s="2">
        <v>120</v>
      </c>
      <c r="B121" s="1" t="s">
        <v>5385</v>
      </c>
      <c r="C121" s="1">
        <v>9</v>
      </c>
      <c r="D121" s="1">
        <v>6</v>
      </c>
      <c r="E121" s="1">
        <v>2018</v>
      </c>
      <c r="F121" s="3">
        <v>2499.9899999999998</v>
      </c>
    </row>
    <row r="122" spans="1:6" x14ac:dyDescent="0.3">
      <c r="A122" s="2">
        <v>121</v>
      </c>
      <c r="B122" s="1" t="s">
        <v>5386</v>
      </c>
      <c r="C122" s="1">
        <v>8</v>
      </c>
      <c r="D122" s="1">
        <v>6</v>
      </c>
      <c r="E122" s="1">
        <v>2018</v>
      </c>
      <c r="F122" s="3">
        <v>2499.9899999999998</v>
      </c>
    </row>
    <row r="123" spans="1:6" x14ac:dyDescent="0.3">
      <c r="A123" s="2">
        <v>122</v>
      </c>
      <c r="B123" s="1" t="s">
        <v>5387</v>
      </c>
      <c r="C123" s="1">
        <v>8</v>
      </c>
      <c r="D123" s="1">
        <v>6</v>
      </c>
      <c r="E123" s="1">
        <v>2018</v>
      </c>
      <c r="F123" s="3">
        <v>2499.9899999999998</v>
      </c>
    </row>
    <row r="124" spans="1:6" x14ac:dyDescent="0.3">
      <c r="A124" s="2">
        <v>123</v>
      </c>
      <c r="B124" s="1" t="s">
        <v>5388</v>
      </c>
      <c r="C124" s="1">
        <v>9</v>
      </c>
      <c r="D124" s="1">
        <v>6</v>
      </c>
      <c r="E124" s="1">
        <v>2018</v>
      </c>
      <c r="F124" s="3">
        <v>999.99</v>
      </c>
    </row>
    <row r="125" spans="1:6" x14ac:dyDescent="0.3">
      <c r="A125" s="2">
        <v>124</v>
      </c>
      <c r="B125" s="1" t="s">
        <v>5389</v>
      </c>
      <c r="C125" s="1">
        <v>8</v>
      </c>
      <c r="D125" s="1">
        <v>6</v>
      </c>
      <c r="E125" s="1">
        <v>2018</v>
      </c>
      <c r="F125" s="3">
        <v>1499</v>
      </c>
    </row>
    <row r="126" spans="1:6" x14ac:dyDescent="0.3">
      <c r="A126" s="2">
        <v>125</v>
      </c>
      <c r="B126" s="1" t="s">
        <v>5390</v>
      </c>
      <c r="C126" s="1">
        <v>9</v>
      </c>
      <c r="D126" s="1">
        <v>6</v>
      </c>
      <c r="E126" s="1">
        <v>2018</v>
      </c>
      <c r="F126" s="3">
        <v>469.99</v>
      </c>
    </row>
    <row r="127" spans="1:6" x14ac:dyDescent="0.3">
      <c r="A127" s="2">
        <v>126</v>
      </c>
      <c r="B127" s="1" t="s">
        <v>5391</v>
      </c>
      <c r="C127" s="1">
        <v>8</v>
      </c>
      <c r="D127" s="1">
        <v>6</v>
      </c>
      <c r="E127" s="1">
        <v>2018</v>
      </c>
      <c r="F127" s="3">
        <v>469.99</v>
      </c>
    </row>
    <row r="128" spans="1:6" x14ac:dyDescent="0.3">
      <c r="A128" s="2">
        <v>127</v>
      </c>
      <c r="B128" s="1" t="s">
        <v>5392</v>
      </c>
      <c r="C128" s="1">
        <v>8</v>
      </c>
      <c r="D128" s="1">
        <v>6</v>
      </c>
      <c r="E128" s="1">
        <v>2018</v>
      </c>
      <c r="F128" s="3">
        <v>469.99</v>
      </c>
    </row>
    <row r="129" spans="1:6" x14ac:dyDescent="0.3">
      <c r="A129" s="2">
        <v>128</v>
      </c>
      <c r="B129" s="1" t="s">
        <v>5393</v>
      </c>
      <c r="C129" s="1">
        <v>8</v>
      </c>
      <c r="D129" s="1">
        <v>6</v>
      </c>
      <c r="E129" s="1">
        <v>2018</v>
      </c>
      <c r="F129" s="3">
        <v>1899</v>
      </c>
    </row>
    <row r="130" spans="1:6" x14ac:dyDescent="0.3">
      <c r="A130" s="2">
        <v>129</v>
      </c>
      <c r="B130" s="1" t="s">
        <v>5394</v>
      </c>
      <c r="C130" s="1">
        <v>9</v>
      </c>
      <c r="D130" s="1">
        <v>6</v>
      </c>
      <c r="E130" s="1">
        <v>2018</v>
      </c>
      <c r="F130" s="3">
        <v>919.99</v>
      </c>
    </row>
    <row r="131" spans="1:6" x14ac:dyDescent="0.3">
      <c r="A131" s="2">
        <v>130</v>
      </c>
      <c r="B131" s="1" t="s">
        <v>5395</v>
      </c>
      <c r="C131" s="1">
        <v>9</v>
      </c>
      <c r="D131" s="1">
        <v>6</v>
      </c>
      <c r="E131" s="1">
        <v>2018</v>
      </c>
      <c r="F131" s="3">
        <v>919.99</v>
      </c>
    </row>
    <row r="132" spans="1:6" x14ac:dyDescent="0.3">
      <c r="A132" s="2">
        <v>131</v>
      </c>
      <c r="B132" s="1" t="s">
        <v>5396</v>
      </c>
      <c r="C132" s="1">
        <v>3</v>
      </c>
      <c r="D132" s="1">
        <v>6</v>
      </c>
      <c r="E132" s="1">
        <v>2018</v>
      </c>
      <c r="F132" s="3">
        <v>2599</v>
      </c>
    </row>
    <row r="133" spans="1:6" x14ac:dyDescent="0.3">
      <c r="A133" s="2">
        <v>132</v>
      </c>
      <c r="B133" s="1" t="s">
        <v>5397</v>
      </c>
      <c r="C133" s="1">
        <v>9</v>
      </c>
      <c r="D133" s="1">
        <v>6</v>
      </c>
      <c r="E133" s="1">
        <v>2018</v>
      </c>
      <c r="F133" s="3">
        <v>1499.99</v>
      </c>
    </row>
    <row r="134" spans="1:6" x14ac:dyDescent="0.3">
      <c r="A134" s="2">
        <v>133</v>
      </c>
      <c r="B134" s="1" t="s">
        <v>5398</v>
      </c>
      <c r="C134" s="1">
        <v>9</v>
      </c>
      <c r="D134" s="1">
        <v>6</v>
      </c>
      <c r="E134" s="1">
        <v>2018</v>
      </c>
      <c r="F134" s="3">
        <v>1499.99</v>
      </c>
    </row>
    <row r="135" spans="1:6" x14ac:dyDescent="0.3">
      <c r="A135" s="2">
        <v>134</v>
      </c>
      <c r="B135" s="1" t="s">
        <v>5399</v>
      </c>
      <c r="C135" s="1">
        <v>9</v>
      </c>
      <c r="D135" s="1">
        <v>6</v>
      </c>
      <c r="E135" s="1">
        <v>2018</v>
      </c>
      <c r="F135" s="3">
        <v>1499.99</v>
      </c>
    </row>
    <row r="136" spans="1:6" x14ac:dyDescent="0.3">
      <c r="A136" s="2">
        <v>135</v>
      </c>
      <c r="B136" s="1" t="s">
        <v>5400</v>
      </c>
      <c r="C136" s="1">
        <v>9</v>
      </c>
      <c r="D136" s="1">
        <v>6</v>
      </c>
      <c r="E136" s="1">
        <v>2018</v>
      </c>
      <c r="F136" s="3">
        <v>1499.99</v>
      </c>
    </row>
    <row r="137" spans="1:6" x14ac:dyDescent="0.3">
      <c r="A137" s="2">
        <v>136</v>
      </c>
      <c r="B137" s="1" t="s">
        <v>5401</v>
      </c>
      <c r="C137" s="1">
        <v>9</v>
      </c>
      <c r="D137" s="1">
        <v>6</v>
      </c>
      <c r="E137" s="1">
        <v>2018</v>
      </c>
      <c r="F137" s="3">
        <v>1799.99</v>
      </c>
    </row>
    <row r="138" spans="1:6" x14ac:dyDescent="0.3">
      <c r="A138" s="2">
        <v>137</v>
      </c>
      <c r="B138" s="1" t="s">
        <v>5402</v>
      </c>
      <c r="C138" s="1">
        <v>3</v>
      </c>
      <c r="D138" s="1">
        <v>6</v>
      </c>
      <c r="E138" s="1">
        <v>2018</v>
      </c>
      <c r="F138" s="3">
        <v>2599</v>
      </c>
    </row>
    <row r="139" spans="1:6" x14ac:dyDescent="0.3">
      <c r="A139" s="2">
        <v>138</v>
      </c>
      <c r="B139" s="1" t="s">
        <v>5403</v>
      </c>
      <c r="C139" s="1">
        <v>9</v>
      </c>
      <c r="D139" s="1">
        <v>6</v>
      </c>
      <c r="E139" s="1">
        <v>2018</v>
      </c>
      <c r="F139" s="3">
        <v>2249.9899999999998</v>
      </c>
    </row>
    <row r="140" spans="1:6" x14ac:dyDescent="0.3">
      <c r="A140" s="2">
        <v>139</v>
      </c>
      <c r="B140" s="1" t="s">
        <v>5404</v>
      </c>
      <c r="C140" s="1">
        <v>9</v>
      </c>
      <c r="D140" s="1">
        <v>6</v>
      </c>
      <c r="E140" s="1">
        <v>2018</v>
      </c>
      <c r="F140" s="3">
        <v>2999.99</v>
      </c>
    </row>
    <row r="141" spans="1:6" x14ac:dyDescent="0.3">
      <c r="A141" s="2">
        <v>140</v>
      </c>
      <c r="B141" s="1" t="s">
        <v>5405</v>
      </c>
      <c r="C141" s="1">
        <v>9</v>
      </c>
      <c r="D141" s="1">
        <v>6</v>
      </c>
      <c r="E141" s="1">
        <v>2018</v>
      </c>
      <c r="F141" s="3">
        <v>4999.99</v>
      </c>
    </row>
    <row r="142" spans="1:6" x14ac:dyDescent="0.3">
      <c r="A142" s="2">
        <v>141</v>
      </c>
      <c r="B142" s="1" t="s">
        <v>5406</v>
      </c>
      <c r="C142" s="1">
        <v>9</v>
      </c>
      <c r="D142" s="1">
        <v>6</v>
      </c>
      <c r="E142" s="1">
        <v>2018</v>
      </c>
      <c r="F142" s="3">
        <v>1599.99</v>
      </c>
    </row>
    <row r="143" spans="1:6" x14ac:dyDescent="0.3">
      <c r="A143" s="2">
        <v>142</v>
      </c>
      <c r="B143" s="1" t="s">
        <v>5407</v>
      </c>
      <c r="C143" s="1">
        <v>9</v>
      </c>
      <c r="D143" s="1">
        <v>6</v>
      </c>
      <c r="E143" s="1">
        <v>2018</v>
      </c>
      <c r="F143" s="3">
        <v>3199.99</v>
      </c>
    </row>
    <row r="144" spans="1:6" x14ac:dyDescent="0.3">
      <c r="A144" s="2">
        <v>143</v>
      </c>
      <c r="B144" s="1" t="s">
        <v>5408</v>
      </c>
      <c r="C144" s="1">
        <v>9</v>
      </c>
      <c r="D144" s="1">
        <v>7</v>
      </c>
      <c r="E144" s="1">
        <v>2018</v>
      </c>
      <c r="F144" s="3">
        <v>1099.99</v>
      </c>
    </row>
    <row r="145" spans="1:6" x14ac:dyDescent="0.3">
      <c r="A145" s="2">
        <v>144</v>
      </c>
      <c r="B145" s="1" t="s">
        <v>5409</v>
      </c>
      <c r="C145" s="1">
        <v>9</v>
      </c>
      <c r="D145" s="1">
        <v>7</v>
      </c>
      <c r="E145" s="1">
        <v>2018</v>
      </c>
      <c r="F145" s="3">
        <v>1549.99</v>
      </c>
    </row>
    <row r="146" spans="1:6" x14ac:dyDescent="0.3">
      <c r="A146" s="2">
        <v>145</v>
      </c>
      <c r="B146" s="1" t="s">
        <v>5410</v>
      </c>
      <c r="C146" s="1">
        <v>9</v>
      </c>
      <c r="D146" s="1">
        <v>7</v>
      </c>
      <c r="E146" s="1">
        <v>2018</v>
      </c>
      <c r="F146" s="3">
        <v>1799.99</v>
      </c>
    </row>
    <row r="147" spans="1:6" x14ac:dyDescent="0.3">
      <c r="A147" s="2">
        <v>146</v>
      </c>
      <c r="B147" s="1" t="s">
        <v>5411</v>
      </c>
      <c r="C147" s="1">
        <v>9</v>
      </c>
      <c r="D147" s="1">
        <v>7</v>
      </c>
      <c r="E147" s="1">
        <v>2018</v>
      </c>
      <c r="F147" s="3">
        <v>4999.99</v>
      </c>
    </row>
    <row r="148" spans="1:6" x14ac:dyDescent="0.3">
      <c r="A148" s="2">
        <v>147</v>
      </c>
      <c r="B148" s="1" t="s">
        <v>5412</v>
      </c>
      <c r="C148" s="1">
        <v>9</v>
      </c>
      <c r="D148" s="1">
        <v>7</v>
      </c>
      <c r="E148" s="1">
        <v>2018</v>
      </c>
      <c r="F148" s="3">
        <v>1799.99</v>
      </c>
    </row>
    <row r="149" spans="1:6" x14ac:dyDescent="0.3">
      <c r="A149" s="2">
        <v>148</v>
      </c>
      <c r="B149" s="1" t="s">
        <v>5413</v>
      </c>
      <c r="C149" s="1">
        <v>9</v>
      </c>
      <c r="D149" s="1">
        <v>7</v>
      </c>
      <c r="E149" s="1">
        <v>2018</v>
      </c>
      <c r="F149" s="3">
        <v>5499.99</v>
      </c>
    </row>
    <row r="150" spans="1:6" x14ac:dyDescent="0.3">
      <c r="A150" s="2">
        <v>149</v>
      </c>
      <c r="B150" s="1" t="s">
        <v>5414</v>
      </c>
      <c r="C150" s="1">
        <v>9</v>
      </c>
      <c r="D150" s="1">
        <v>7</v>
      </c>
      <c r="E150" s="1">
        <v>2018</v>
      </c>
      <c r="F150" s="3">
        <v>7499.99</v>
      </c>
    </row>
    <row r="151" spans="1:6" x14ac:dyDescent="0.3">
      <c r="A151" s="2">
        <v>150</v>
      </c>
      <c r="B151" s="1" t="s">
        <v>5415</v>
      </c>
      <c r="C151" s="1">
        <v>9</v>
      </c>
      <c r="D151" s="1">
        <v>7</v>
      </c>
      <c r="E151" s="1">
        <v>2018</v>
      </c>
      <c r="F151" s="3">
        <v>4499.99</v>
      </c>
    </row>
    <row r="152" spans="1:6" x14ac:dyDescent="0.3">
      <c r="A152" s="2">
        <v>151</v>
      </c>
      <c r="B152" s="1" t="s">
        <v>5416</v>
      </c>
      <c r="C152" s="1">
        <v>9</v>
      </c>
      <c r="D152" s="1">
        <v>7</v>
      </c>
      <c r="E152" s="1">
        <v>2018</v>
      </c>
      <c r="F152" s="3">
        <v>1549.99</v>
      </c>
    </row>
    <row r="153" spans="1:6" x14ac:dyDescent="0.3">
      <c r="A153" s="2">
        <v>152</v>
      </c>
      <c r="B153" s="1" t="s">
        <v>5417</v>
      </c>
      <c r="C153" s="1">
        <v>9</v>
      </c>
      <c r="D153" s="1">
        <v>7</v>
      </c>
      <c r="E153" s="1">
        <v>2018</v>
      </c>
      <c r="F153" s="3">
        <v>2499.9899999999998</v>
      </c>
    </row>
    <row r="154" spans="1:6" x14ac:dyDescent="0.3">
      <c r="A154" s="2">
        <v>153</v>
      </c>
      <c r="B154" s="1" t="s">
        <v>5418</v>
      </c>
      <c r="C154" s="1">
        <v>9</v>
      </c>
      <c r="D154" s="1">
        <v>7</v>
      </c>
      <c r="E154" s="1">
        <v>2018</v>
      </c>
      <c r="F154" s="3">
        <v>4999.99</v>
      </c>
    </row>
    <row r="155" spans="1:6" x14ac:dyDescent="0.3">
      <c r="A155" s="2">
        <v>154</v>
      </c>
      <c r="B155" s="1" t="s">
        <v>5419</v>
      </c>
      <c r="C155" s="1">
        <v>9</v>
      </c>
      <c r="D155" s="1">
        <v>7</v>
      </c>
      <c r="E155" s="1">
        <v>2018</v>
      </c>
      <c r="F155" s="3">
        <v>5499.99</v>
      </c>
    </row>
    <row r="156" spans="1:6" x14ac:dyDescent="0.3">
      <c r="A156" s="2">
        <v>155</v>
      </c>
      <c r="B156" s="1" t="s">
        <v>5420</v>
      </c>
      <c r="C156" s="1">
        <v>9</v>
      </c>
      <c r="D156" s="1">
        <v>7</v>
      </c>
      <c r="E156" s="1">
        <v>2018</v>
      </c>
      <c r="F156" s="3">
        <v>11999.99</v>
      </c>
    </row>
    <row r="157" spans="1:6" x14ac:dyDescent="0.3">
      <c r="A157" s="2">
        <v>156</v>
      </c>
      <c r="B157" s="1" t="s">
        <v>5421</v>
      </c>
      <c r="C157" s="1">
        <v>9</v>
      </c>
      <c r="D157" s="1">
        <v>7</v>
      </c>
      <c r="E157" s="1">
        <v>2018</v>
      </c>
      <c r="F157" s="3">
        <v>6499.99</v>
      </c>
    </row>
    <row r="158" spans="1:6" x14ac:dyDescent="0.3">
      <c r="A158" s="2">
        <v>157</v>
      </c>
      <c r="B158" s="1" t="s">
        <v>5422</v>
      </c>
      <c r="C158" s="1">
        <v>9</v>
      </c>
      <c r="D158" s="1">
        <v>7</v>
      </c>
      <c r="E158" s="1">
        <v>2018</v>
      </c>
      <c r="F158" s="3">
        <v>6499.99</v>
      </c>
    </row>
    <row r="159" spans="1:6" x14ac:dyDescent="0.3">
      <c r="A159" s="2">
        <v>158</v>
      </c>
      <c r="B159" s="1" t="s">
        <v>5423</v>
      </c>
      <c r="C159" s="1">
        <v>9</v>
      </c>
      <c r="D159" s="1">
        <v>7</v>
      </c>
      <c r="E159" s="1">
        <v>2018</v>
      </c>
      <c r="F159" s="3">
        <v>959.99</v>
      </c>
    </row>
    <row r="160" spans="1:6" x14ac:dyDescent="0.3">
      <c r="A160" s="2">
        <v>159</v>
      </c>
      <c r="B160" s="1" t="s">
        <v>5424</v>
      </c>
      <c r="C160" s="1">
        <v>9</v>
      </c>
      <c r="D160" s="1">
        <v>7</v>
      </c>
      <c r="E160" s="1">
        <v>2018</v>
      </c>
      <c r="F160" s="3">
        <v>2299.9899999999998</v>
      </c>
    </row>
    <row r="161" spans="1:6" x14ac:dyDescent="0.3">
      <c r="A161" s="2">
        <v>160</v>
      </c>
      <c r="B161" s="1" t="s">
        <v>5425</v>
      </c>
      <c r="C161" s="1">
        <v>9</v>
      </c>
      <c r="D161" s="1">
        <v>7</v>
      </c>
      <c r="E161" s="1">
        <v>2018</v>
      </c>
      <c r="F161" s="3">
        <v>4499.99</v>
      </c>
    </row>
    <row r="162" spans="1:6" x14ac:dyDescent="0.3">
      <c r="A162" s="2">
        <v>161</v>
      </c>
      <c r="B162" s="1" t="s">
        <v>5426</v>
      </c>
      <c r="C162" s="1">
        <v>8</v>
      </c>
      <c r="D162" s="1">
        <v>7</v>
      </c>
      <c r="E162" s="1">
        <v>2018</v>
      </c>
      <c r="F162" s="3">
        <v>1899</v>
      </c>
    </row>
    <row r="163" spans="1:6" x14ac:dyDescent="0.3">
      <c r="A163" s="2">
        <v>162</v>
      </c>
      <c r="B163" s="1" t="s">
        <v>5427</v>
      </c>
      <c r="C163" s="1">
        <v>9</v>
      </c>
      <c r="D163" s="1">
        <v>7</v>
      </c>
      <c r="E163" s="1">
        <v>2018</v>
      </c>
      <c r="F163" s="3">
        <v>2999.99</v>
      </c>
    </row>
    <row r="164" spans="1:6" x14ac:dyDescent="0.3">
      <c r="A164" s="2">
        <v>163</v>
      </c>
      <c r="B164" s="1" t="s">
        <v>5428</v>
      </c>
      <c r="C164" s="1">
        <v>8</v>
      </c>
      <c r="D164" s="1">
        <v>7</v>
      </c>
      <c r="E164" s="1">
        <v>2018</v>
      </c>
      <c r="F164" s="3">
        <v>1349</v>
      </c>
    </row>
    <row r="165" spans="1:6" x14ac:dyDescent="0.3">
      <c r="A165" s="2">
        <v>164</v>
      </c>
      <c r="B165" s="1" t="s">
        <v>5429</v>
      </c>
      <c r="C165" s="1">
        <v>8</v>
      </c>
      <c r="D165" s="1">
        <v>7</v>
      </c>
      <c r="E165" s="1">
        <v>2018</v>
      </c>
      <c r="F165" s="3">
        <v>1549</v>
      </c>
    </row>
    <row r="166" spans="1:6" x14ac:dyDescent="0.3">
      <c r="A166" s="2">
        <v>165</v>
      </c>
      <c r="B166" s="1" t="s">
        <v>5430</v>
      </c>
      <c r="C166" s="1">
        <v>9</v>
      </c>
      <c r="D166" s="1">
        <v>7</v>
      </c>
      <c r="E166" s="1">
        <v>2018</v>
      </c>
      <c r="F166" s="3">
        <v>2499.9899999999998</v>
      </c>
    </row>
    <row r="167" spans="1:6" x14ac:dyDescent="0.3">
      <c r="A167" s="2">
        <v>166</v>
      </c>
      <c r="B167" s="1" t="s">
        <v>5431</v>
      </c>
      <c r="C167" s="1">
        <v>9</v>
      </c>
      <c r="D167" s="1">
        <v>7</v>
      </c>
      <c r="E167" s="1">
        <v>2018</v>
      </c>
      <c r="F167" s="3">
        <v>749.99</v>
      </c>
    </row>
    <row r="168" spans="1:6" x14ac:dyDescent="0.3">
      <c r="A168" s="2">
        <v>167</v>
      </c>
      <c r="B168" s="1" t="s">
        <v>5432</v>
      </c>
      <c r="C168" s="1">
        <v>8</v>
      </c>
      <c r="D168" s="1">
        <v>7</v>
      </c>
      <c r="E168" s="1">
        <v>2018</v>
      </c>
      <c r="F168" s="3">
        <v>749.99</v>
      </c>
    </row>
    <row r="169" spans="1:6" x14ac:dyDescent="0.3">
      <c r="A169" s="2">
        <v>168</v>
      </c>
      <c r="B169" s="1" t="s">
        <v>5433</v>
      </c>
      <c r="C169" s="1">
        <v>8</v>
      </c>
      <c r="D169" s="1">
        <v>7</v>
      </c>
      <c r="E169" s="1">
        <v>2018</v>
      </c>
      <c r="F169" s="3">
        <v>1549</v>
      </c>
    </row>
    <row r="170" spans="1:6" x14ac:dyDescent="0.3">
      <c r="A170" s="2">
        <v>169</v>
      </c>
      <c r="B170" s="1" t="s">
        <v>5434</v>
      </c>
      <c r="C170" s="1">
        <v>9</v>
      </c>
      <c r="D170" s="1">
        <v>7</v>
      </c>
      <c r="E170" s="1">
        <v>2018</v>
      </c>
      <c r="F170" s="3">
        <v>6499.99</v>
      </c>
    </row>
    <row r="171" spans="1:6" x14ac:dyDescent="0.3">
      <c r="A171" s="2">
        <v>170</v>
      </c>
      <c r="B171" s="1" t="s">
        <v>5435</v>
      </c>
      <c r="C171" s="1">
        <v>9</v>
      </c>
      <c r="D171" s="1">
        <v>7</v>
      </c>
      <c r="E171" s="1">
        <v>2018</v>
      </c>
      <c r="F171" s="3">
        <v>1299.99</v>
      </c>
    </row>
    <row r="172" spans="1:6" x14ac:dyDescent="0.3">
      <c r="A172" s="2">
        <v>171</v>
      </c>
      <c r="B172" s="1" t="s">
        <v>5436</v>
      </c>
      <c r="C172" s="1">
        <v>9</v>
      </c>
      <c r="D172" s="1">
        <v>7</v>
      </c>
      <c r="E172" s="1">
        <v>2018</v>
      </c>
      <c r="F172" s="3">
        <v>3199.99</v>
      </c>
    </row>
    <row r="173" spans="1:6" x14ac:dyDescent="0.3">
      <c r="A173" s="2">
        <v>172</v>
      </c>
      <c r="B173" s="1" t="s">
        <v>5437</v>
      </c>
      <c r="C173" s="1">
        <v>9</v>
      </c>
      <c r="D173" s="1">
        <v>7</v>
      </c>
      <c r="E173" s="1">
        <v>2018</v>
      </c>
      <c r="F173" s="3">
        <v>3199.99</v>
      </c>
    </row>
    <row r="174" spans="1:6" x14ac:dyDescent="0.3">
      <c r="A174" s="2">
        <v>173</v>
      </c>
      <c r="B174" s="1" t="s">
        <v>5438</v>
      </c>
      <c r="C174" s="1">
        <v>9</v>
      </c>
      <c r="D174" s="1">
        <v>7</v>
      </c>
      <c r="E174" s="1">
        <v>2018</v>
      </c>
      <c r="F174" s="3">
        <v>3199.99</v>
      </c>
    </row>
    <row r="175" spans="1:6" x14ac:dyDescent="0.3">
      <c r="A175" s="2">
        <v>174</v>
      </c>
      <c r="B175" s="1" t="s">
        <v>5439</v>
      </c>
      <c r="C175" s="1">
        <v>9</v>
      </c>
      <c r="D175" s="1">
        <v>7</v>
      </c>
      <c r="E175" s="1">
        <v>2018</v>
      </c>
      <c r="F175" s="3">
        <v>3199.99</v>
      </c>
    </row>
    <row r="176" spans="1:6" x14ac:dyDescent="0.3">
      <c r="A176" s="2">
        <v>175</v>
      </c>
      <c r="B176" s="1" t="s">
        <v>5440</v>
      </c>
      <c r="C176" s="1">
        <v>9</v>
      </c>
      <c r="D176" s="1">
        <v>7</v>
      </c>
      <c r="E176" s="1">
        <v>2018</v>
      </c>
      <c r="F176" s="3">
        <v>3199.99</v>
      </c>
    </row>
    <row r="177" spans="1:6" x14ac:dyDescent="0.3">
      <c r="A177" s="2">
        <v>176</v>
      </c>
      <c r="B177" s="1" t="s">
        <v>5441</v>
      </c>
      <c r="C177" s="1">
        <v>9</v>
      </c>
      <c r="D177" s="1">
        <v>7</v>
      </c>
      <c r="E177" s="1">
        <v>2018</v>
      </c>
      <c r="F177" s="3">
        <v>3199.99</v>
      </c>
    </row>
    <row r="178" spans="1:6" x14ac:dyDescent="0.3">
      <c r="A178" s="2">
        <v>177</v>
      </c>
      <c r="B178" s="1" t="s">
        <v>5442</v>
      </c>
      <c r="C178" s="1">
        <v>9</v>
      </c>
      <c r="D178" s="1">
        <v>7</v>
      </c>
      <c r="E178" s="1">
        <v>2018</v>
      </c>
      <c r="F178" s="3">
        <v>5499.99</v>
      </c>
    </row>
    <row r="179" spans="1:6" x14ac:dyDescent="0.3">
      <c r="A179" s="2">
        <v>178</v>
      </c>
      <c r="B179" s="1" t="s">
        <v>5443</v>
      </c>
      <c r="C179" s="1">
        <v>9</v>
      </c>
      <c r="D179" s="1">
        <v>7</v>
      </c>
      <c r="E179" s="1">
        <v>2018</v>
      </c>
      <c r="F179" s="3">
        <v>749.99</v>
      </c>
    </row>
    <row r="180" spans="1:6" x14ac:dyDescent="0.3">
      <c r="A180" s="2">
        <v>179</v>
      </c>
      <c r="B180" s="1" t="s">
        <v>5444</v>
      </c>
      <c r="C180" s="1">
        <v>9</v>
      </c>
      <c r="D180" s="1">
        <v>7</v>
      </c>
      <c r="E180" s="1">
        <v>2018</v>
      </c>
      <c r="F180" s="3">
        <v>919.99</v>
      </c>
    </row>
    <row r="181" spans="1:6" x14ac:dyDescent="0.3">
      <c r="A181" s="2">
        <v>180</v>
      </c>
      <c r="B181" s="1" t="s">
        <v>5445</v>
      </c>
      <c r="C181" s="1">
        <v>9</v>
      </c>
      <c r="D181" s="1">
        <v>7</v>
      </c>
      <c r="E181" s="1">
        <v>2018</v>
      </c>
      <c r="F181" s="3">
        <v>919.99</v>
      </c>
    </row>
    <row r="182" spans="1:6" x14ac:dyDescent="0.3">
      <c r="A182" s="2">
        <v>181</v>
      </c>
      <c r="B182" s="1" t="s">
        <v>5446</v>
      </c>
      <c r="C182" s="1">
        <v>9</v>
      </c>
      <c r="D182" s="1">
        <v>7</v>
      </c>
      <c r="E182" s="1">
        <v>2018</v>
      </c>
      <c r="F182" s="3">
        <v>2199.9899999999998</v>
      </c>
    </row>
    <row r="183" spans="1:6" x14ac:dyDescent="0.3">
      <c r="A183" s="2">
        <v>182</v>
      </c>
      <c r="B183" s="1" t="s">
        <v>5447</v>
      </c>
      <c r="C183" s="1">
        <v>9</v>
      </c>
      <c r="D183" s="1">
        <v>7</v>
      </c>
      <c r="E183" s="1">
        <v>2018</v>
      </c>
      <c r="F183" s="3">
        <v>2499.9899999999998</v>
      </c>
    </row>
    <row r="184" spans="1:6" x14ac:dyDescent="0.3">
      <c r="A184" s="2">
        <v>183</v>
      </c>
      <c r="B184" s="1" t="s">
        <v>5448</v>
      </c>
      <c r="C184" s="1">
        <v>9</v>
      </c>
      <c r="D184" s="1">
        <v>7</v>
      </c>
      <c r="E184" s="1">
        <v>2018</v>
      </c>
      <c r="F184" s="3">
        <v>2199.9899999999998</v>
      </c>
    </row>
    <row r="185" spans="1:6" x14ac:dyDescent="0.3">
      <c r="A185" s="2">
        <v>184</v>
      </c>
      <c r="B185" s="1" t="s">
        <v>5449</v>
      </c>
      <c r="C185" s="1">
        <v>9</v>
      </c>
      <c r="D185" s="1">
        <v>7</v>
      </c>
      <c r="E185" s="1">
        <v>2018</v>
      </c>
      <c r="F185" s="3">
        <v>3499.99</v>
      </c>
    </row>
    <row r="186" spans="1:6" x14ac:dyDescent="0.3">
      <c r="A186" s="2">
        <v>185</v>
      </c>
      <c r="B186" s="1" t="s">
        <v>5450</v>
      </c>
      <c r="C186" s="1">
        <v>9</v>
      </c>
      <c r="D186" s="1">
        <v>5</v>
      </c>
      <c r="E186" s="1">
        <v>2018</v>
      </c>
      <c r="F186" s="3">
        <v>2799.99</v>
      </c>
    </row>
    <row r="187" spans="1:6" x14ac:dyDescent="0.3">
      <c r="A187" s="2">
        <v>186</v>
      </c>
      <c r="B187" s="1" t="s">
        <v>5451</v>
      </c>
      <c r="C187" s="1">
        <v>9</v>
      </c>
      <c r="D187" s="1">
        <v>5</v>
      </c>
      <c r="E187" s="1">
        <v>2018</v>
      </c>
      <c r="F187" s="3">
        <v>4499.99</v>
      </c>
    </row>
    <row r="188" spans="1:6" x14ac:dyDescent="0.3">
      <c r="A188" s="2">
        <v>187</v>
      </c>
      <c r="B188" s="1" t="s">
        <v>5452</v>
      </c>
      <c r="C188" s="1">
        <v>9</v>
      </c>
      <c r="D188" s="1">
        <v>5</v>
      </c>
      <c r="E188" s="1">
        <v>2018</v>
      </c>
      <c r="F188" s="3">
        <v>2799.99</v>
      </c>
    </row>
    <row r="189" spans="1:6" x14ac:dyDescent="0.3">
      <c r="A189" s="2">
        <v>188</v>
      </c>
      <c r="B189" s="1" t="s">
        <v>5453</v>
      </c>
      <c r="C189" s="1">
        <v>9</v>
      </c>
      <c r="D189" s="1">
        <v>5</v>
      </c>
      <c r="E189" s="1">
        <v>2018</v>
      </c>
      <c r="F189" s="3">
        <v>3499.99</v>
      </c>
    </row>
    <row r="190" spans="1:6" x14ac:dyDescent="0.3">
      <c r="A190" s="2">
        <v>189</v>
      </c>
      <c r="B190" s="1" t="s">
        <v>5454</v>
      </c>
      <c r="C190" s="1">
        <v>9</v>
      </c>
      <c r="D190" s="1">
        <v>5</v>
      </c>
      <c r="E190" s="1">
        <v>2018</v>
      </c>
      <c r="F190" s="3">
        <v>2799.99</v>
      </c>
    </row>
    <row r="191" spans="1:6" x14ac:dyDescent="0.3">
      <c r="A191" s="2">
        <v>190</v>
      </c>
      <c r="B191" s="1" t="s">
        <v>5455</v>
      </c>
      <c r="C191" s="1">
        <v>9</v>
      </c>
      <c r="D191" s="1">
        <v>5</v>
      </c>
      <c r="E191" s="1">
        <v>2018</v>
      </c>
      <c r="F191" s="3">
        <v>2799.99</v>
      </c>
    </row>
    <row r="192" spans="1:6" x14ac:dyDescent="0.3">
      <c r="A192" s="2">
        <v>191</v>
      </c>
      <c r="B192" s="1" t="s">
        <v>5456</v>
      </c>
      <c r="C192" s="1">
        <v>1</v>
      </c>
      <c r="D192" s="1">
        <v>5</v>
      </c>
      <c r="E192" s="1">
        <v>2018</v>
      </c>
      <c r="F192" s="3">
        <v>2799.99</v>
      </c>
    </row>
    <row r="193" spans="1:6" x14ac:dyDescent="0.3">
      <c r="A193" s="2">
        <v>192</v>
      </c>
      <c r="B193" s="1" t="s">
        <v>5457</v>
      </c>
      <c r="C193" s="1">
        <v>1</v>
      </c>
      <c r="D193" s="1">
        <v>5</v>
      </c>
      <c r="E193" s="1">
        <v>2018</v>
      </c>
      <c r="F193" s="3">
        <v>2599.9899999999998</v>
      </c>
    </row>
    <row r="194" spans="1:6" x14ac:dyDescent="0.3">
      <c r="A194" s="2">
        <v>193</v>
      </c>
      <c r="B194" s="1" t="s">
        <v>5458</v>
      </c>
      <c r="C194" s="1">
        <v>9</v>
      </c>
      <c r="D194" s="1">
        <v>5</v>
      </c>
      <c r="E194" s="1">
        <v>2018</v>
      </c>
      <c r="F194" s="3">
        <v>2799.99</v>
      </c>
    </row>
    <row r="195" spans="1:6" x14ac:dyDescent="0.3">
      <c r="A195" s="2">
        <v>194</v>
      </c>
      <c r="B195" s="1" t="s">
        <v>5459</v>
      </c>
      <c r="C195" s="1">
        <v>9</v>
      </c>
      <c r="D195" s="1">
        <v>5</v>
      </c>
      <c r="E195" s="1">
        <v>2018</v>
      </c>
      <c r="F195" s="3">
        <v>3499.99</v>
      </c>
    </row>
    <row r="196" spans="1:6" x14ac:dyDescent="0.3">
      <c r="A196" s="2">
        <v>195</v>
      </c>
      <c r="B196" s="1" t="s">
        <v>5460</v>
      </c>
      <c r="C196" s="1">
        <v>1</v>
      </c>
      <c r="D196" s="1">
        <v>5</v>
      </c>
      <c r="E196" s="1">
        <v>2018</v>
      </c>
      <c r="F196" s="3">
        <v>2599.9899999999998</v>
      </c>
    </row>
    <row r="197" spans="1:6" x14ac:dyDescent="0.3">
      <c r="A197" s="2">
        <v>196</v>
      </c>
      <c r="B197" s="1" t="s">
        <v>5461</v>
      </c>
      <c r="C197" s="1">
        <v>9</v>
      </c>
      <c r="D197" s="1">
        <v>5</v>
      </c>
      <c r="E197" s="1">
        <v>2018</v>
      </c>
      <c r="F197" s="3">
        <v>2299.9899999999998</v>
      </c>
    </row>
    <row r="198" spans="1:6" x14ac:dyDescent="0.3">
      <c r="A198" s="2">
        <v>197</v>
      </c>
      <c r="B198" s="1" t="s">
        <v>5462</v>
      </c>
      <c r="C198" s="1">
        <v>9</v>
      </c>
      <c r="D198" s="1">
        <v>5</v>
      </c>
      <c r="E198" s="1">
        <v>2018</v>
      </c>
      <c r="F198" s="3">
        <v>2299.9899999999998</v>
      </c>
    </row>
    <row r="199" spans="1:6" x14ac:dyDescent="0.3">
      <c r="A199" s="2">
        <v>198</v>
      </c>
      <c r="B199" s="1" t="s">
        <v>5463</v>
      </c>
      <c r="C199" s="1">
        <v>1</v>
      </c>
      <c r="D199" s="1">
        <v>5</v>
      </c>
      <c r="E199" s="1">
        <v>2018</v>
      </c>
      <c r="F199" s="3">
        <v>2999.99</v>
      </c>
    </row>
    <row r="200" spans="1:6" x14ac:dyDescent="0.3">
      <c r="A200" s="2">
        <v>199</v>
      </c>
      <c r="B200" s="1" t="s">
        <v>5464</v>
      </c>
      <c r="C200" s="1">
        <v>1</v>
      </c>
      <c r="D200" s="1">
        <v>5</v>
      </c>
      <c r="E200" s="1">
        <v>2018</v>
      </c>
      <c r="F200" s="3">
        <v>2999.99</v>
      </c>
    </row>
    <row r="201" spans="1:6" x14ac:dyDescent="0.3">
      <c r="A201" s="2">
        <v>200</v>
      </c>
      <c r="B201" s="1" t="s">
        <v>5465</v>
      </c>
      <c r="C201" s="1">
        <v>9</v>
      </c>
      <c r="D201" s="1">
        <v>5</v>
      </c>
      <c r="E201" s="1">
        <v>2018</v>
      </c>
      <c r="F201" s="3">
        <v>3499.99</v>
      </c>
    </row>
    <row r="202" spans="1:6" x14ac:dyDescent="0.3">
      <c r="A202" s="2">
        <v>201</v>
      </c>
      <c r="B202" s="1" t="s">
        <v>5466</v>
      </c>
      <c r="C202" s="1">
        <v>9</v>
      </c>
      <c r="D202" s="1">
        <v>5</v>
      </c>
      <c r="E202" s="1">
        <v>2018</v>
      </c>
      <c r="F202" s="3">
        <v>4499.99</v>
      </c>
    </row>
    <row r="203" spans="1:6" x14ac:dyDescent="0.3">
      <c r="A203" s="2">
        <v>202</v>
      </c>
      <c r="B203" s="1" t="s">
        <v>5467</v>
      </c>
      <c r="C203" s="1">
        <v>9</v>
      </c>
      <c r="D203" s="1">
        <v>5</v>
      </c>
      <c r="E203" s="1">
        <v>2018</v>
      </c>
      <c r="F203" s="3">
        <v>3499.99</v>
      </c>
    </row>
    <row r="204" spans="1:6" x14ac:dyDescent="0.3">
      <c r="A204" s="2">
        <v>203</v>
      </c>
      <c r="B204" s="1" t="s">
        <v>5468</v>
      </c>
      <c r="C204" s="1">
        <v>9</v>
      </c>
      <c r="D204" s="1">
        <v>5</v>
      </c>
      <c r="E204" s="1">
        <v>2018</v>
      </c>
      <c r="F204" s="3">
        <v>4999.99</v>
      </c>
    </row>
    <row r="205" spans="1:6" x14ac:dyDescent="0.3">
      <c r="A205" s="2">
        <v>204</v>
      </c>
      <c r="B205" s="1" t="s">
        <v>5469</v>
      </c>
      <c r="C205" s="1">
        <v>9</v>
      </c>
      <c r="D205" s="1">
        <v>5</v>
      </c>
      <c r="E205" s="1">
        <v>2018</v>
      </c>
      <c r="F205" s="3">
        <v>3599.99</v>
      </c>
    </row>
    <row r="206" spans="1:6" x14ac:dyDescent="0.3">
      <c r="A206" s="2">
        <v>205</v>
      </c>
      <c r="B206" s="1" t="s">
        <v>5470</v>
      </c>
      <c r="C206" s="1">
        <v>9</v>
      </c>
      <c r="D206" s="1">
        <v>5</v>
      </c>
      <c r="E206" s="1">
        <v>2018</v>
      </c>
      <c r="F206" s="3">
        <v>4999.99</v>
      </c>
    </row>
    <row r="207" spans="1:6" x14ac:dyDescent="0.3">
      <c r="A207" s="2">
        <v>206</v>
      </c>
      <c r="B207" s="1" t="s">
        <v>5471</v>
      </c>
      <c r="C207" s="1">
        <v>9</v>
      </c>
      <c r="D207" s="1">
        <v>4</v>
      </c>
      <c r="E207" s="1">
        <v>2018</v>
      </c>
      <c r="F207" s="3">
        <v>3299.99</v>
      </c>
    </row>
    <row r="208" spans="1:6" x14ac:dyDescent="0.3">
      <c r="A208" s="2">
        <v>207</v>
      </c>
      <c r="B208" s="1" t="s">
        <v>5472</v>
      </c>
      <c r="C208" s="1">
        <v>9</v>
      </c>
      <c r="D208" s="1">
        <v>4</v>
      </c>
      <c r="E208" s="1">
        <v>2018</v>
      </c>
      <c r="F208" s="3">
        <v>3999.99</v>
      </c>
    </row>
    <row r="209" spans="1:6" x14ac:dyDescent="0.3">
      <c r="A209" s="2">
        <v>208</v>
      </c>
      <c r="B209" s="1" t="s">
        <v>5473</v>
      </c>
      <c r="C209" s="1">
        <v>9</v>
      </c>
      <c r="D209" s="1">
        <v>4</v>
      </c>
      <c r="E209" s="1">
        <v>2018</v>
      </c>
      <c r="F209" s="3">
        <v>1799.99</v>
      </c>
    </row>
    <row r="210" spans="1:6" x14ac:dyDescent="0.3">
      <c r="A210" s="2">
        <v>209</v>
      </c>
      <c r="B210" s="1" t="s">
        <v>5474</v>
      </c>
      <c r="C210" s="1">
        <v>9</v>
      </c>
      <c r="D210" s="1">
        <v>4</v>
      </c>
      <c r="E210" s="1">
        <v>2018</v>
      </c>
      <c r="F210" s="3">
        <v>2999.99</v>
      </c>
    </row>
    <row r="211" spans="1:6" x14ac:dyDescent="0.3">
      <c r="A211" s="2">
        <v>210</v>
      </c>
      <c r="B211" s="1" t="s">
        <v>5433</v>
      </c>
      <c r="C211" s="1">
        <v>8</v>
      </c>
      <c r="D211" s="1">
        <v>4</v>
      </c>
      <c r="E211" s="1">
        <v>2018</v>
      </c>
      <c r="F211" s="3">
        <v>1549</v>
      </c>
    </row>
    <row r="212" spans="1:6" x14ac:dyDescent="0.3">
      <c r="A212" s="2">
        <v>211</v>
      </c>
      <c r="B212" s="1" t="s">
        <v>5429</v>
      </c>
      <c r="C212" s="1">
        <v>8</v>
      </c>
      <c r="D212" s="1">
        <v>4</v>
      </c>
      <c r="E212" s="1">
        <v>2018</v>
      </c>
      <c r="F212" s="3">
        <v>1549</v>
      </c>
    </row>
    <row r="213" spans="1:6" x14ac:dyDescent="0.3">
      <c r="A213" s="2">
        <v>212</v>
      </c>
      <c r="B213" s="1" t="s">
        <v>5475</v>
      </c>
      <c r="C213" s="1">
        <v>1</v>
      </c>
      <c r="D213" s="1">
        <v>3</v>
      </c>
      <c r="E213" s="1">
        <v>2018</v>
      </c>
      <c r="F213" s="3">
        <v>559.99</v>
      </c>
    </row>
    <row r="214" spans="1:6" x14ac:dyDescent="0.3">
      <c r="A214" s="2">
        <v>213</v>
      </c>
      <c r="B214" s="1" t="s">
        <v>5476</v>
      </c>
      <c r="C214" s="1">
        <v>1</v>
      </c>
      <c r="D214" s="1">
        <v>3</v>
      </c>
      <c r="E214" s="1">
        <v>2018</v>
      </c>
      <c r="F214" s="3">
        <v>269.99</v>
      </c>
    </row>
    <row r="215" spans="1:6" x14ac:dyDescent="0.3">
      <c r="A215" s="2">
        <v>214</v>
      </c>
      <c r="B215" s="1" t="s">
        <v>5477</v>
      </c>
      <c r="C215" s="1">
        <v>1</v>
      </c>
      <c r="D215" s="1">
        <v>3</v>
      </c>
      <c r="E215" s="1">
        <v>2018</v>
      </c>
      <c r="F215" s="3">
        <v>899.99</v>
      </c>
    </row>
    <row r="216" spans="1:6" x14ac:dyDescent="0.3">
      <c r="A216" s="2">
        <v>215</v>
      </c>
      <c r="B216" s="1" t="s">
        <v>5478</v>
      </c>
      <c r="C216" s="1">
        <v>1</v>
      </c>
      <c r="D216" s="1">
        <v>3</v>
      </c>
      <c r="E216" s="1">
        <v>2018</v>
      </c>
      <c r="F216" s="3">
        <v>749.99</v>
      </c>
    </row>
    <row r="217" spans="1:6" x14ac:dyDescent="0.3">
      <c r="A217" s="2">
        <v>216</v>
      </c>
      <c r="B217" s="1" t="s">
        <v>5479</v>
      </c>
      <c r="C217" s="1">
        <v>1</v>
      </c>
      <c r="D217" s="1">
        <v>3</v>
      </c>
      <c r="E217" s="1">
        <v>2018</v>
      </c>
      <c r="F217" s="3">
        <v>899.99</v>
      </c>
    </row>
    <row r="218" spans="1:6" x14ac:dyDescent="0.3">
      <c r="A218" s="2">
        <v>217</v>
      </c>
      <c r="B218" s="1" t="s">
        <v>5480</v>
      </c>
      <c r="C218" s="1">
        <v>1</v>
      </c>
      <c r="D218" s="1">
        <v>3</v>
      </c>
      <c r="E218" s="1">
        <v>2018</v>
      </c>
      <c r="F218" s="3">
        <v>909.99</v>
      </c>
    </row>
    <row r="219" spans="1:6" x14ac:dyDescent="0.3">
      <c r="A219" s="2">
        <v>218</v>
      </c>
      <c r="B219" s="1" t="s">
        <v>5481</v>
      </c>
      <c r="C219" s="1">
        <v>1</v>
      </c>
      <c r="D219" s="1">
        <v>3</v>
      </c>
      <c r="E219" s="1">
        <v>2018</v>
      </c>
      <c r="F219" s="3">
        <v>319.99</v>
      </c>
    </row>
    <row r="220" spans="1:6" x14ac:dyDescent="0.3">
      <c r="A220" s="2">
        <v>219</v>
      </c>
      <c r="B220" s="1" t="s">
        <v>5482</v>
      </c>
      <c r="C220" s="1">
        <v>1</v>
      </c>
      <c r="D220" s="1">
        <v>3</v>
      </c>
      <c r="E220" s="1">
        <v>2018</v>
      </c>
      <c r="F220" s="3">
        <v>639.99</v>
      </c>
    </row>
    <row r="221" spans="1:6" x14ac:dyDescent="0.3">
      <c r="A221" s="2">
        <v>220</v>
      </c>
      <c r="B221" s="1" t="s">
        <v>5483</v>
      </c>
      <c r="C221" s="1">
        <v>1</v>
      </c>
      <c r="D221" s="1">
        <v>3</v>
      </c>
      <c r="E221" s="1">
        <v>2018</v>
      </c>
      <c r="F221" s="3">
        <v>269.99</v>
      </c>
    </row>
    <row r="222" spans="1:6" x14ac:dyDescent="0.3">
      <c r="A222" s="2">
        <v>221</v>
      </c>
      <c r="B222" s="1" t="s">
        <v>5484</v>
      </c>
      <c r="C222" s="1">
        <v>1</v>
      </c>
      <c r="D222" s="1">
        <v>3</v>
      </c>
      <c r="E222" s="1">
        <v>2018</v>
      </c>
      <c r="F222" s="3">
        <v>319.99</v>
      </c>
    </row>
    <row r="223" spans="1:6" x14ac:dyDescent="0.3">
      <c r="A223" s="2">
        <v>222</v>
      </c>
      <c r="B223" s="1" t="s">
        <v>5485</v>
      </c>
      <c r="C223" s="1">
        <v>1</v>
      </c>
      <c r="D223" s="1">
        <v>3</v>
      </c>
      <c r="E223" s="1">
        <v>2018</v>
      </c>
      <c r="F223" s="3">
        <v>269.99</v>
      </c>
    </row>
    <row r="224" spans="1:6" x14ac:dyDescent="0.3">
      <c r="A224" s="2">
        <v>223</v>
      </c>
      <c r="B224" s="1" t="s">
        <v>5486</v>
      </c>
      <c r="C224" s="1">
        <v>1</v>
      </c>
      <c r="D224" s="1">
        <v>3</v>
      </c>
      <c r="E224" s="1">
        <v>2018</v>
      </c>
      <c r="F224" s="3">
        <v>529.99</v>
      </c>
    </row>
    <row r="225" spans="1:6" x14ac:dyDescent="0.3">
      <c r="A225" s="2">
        <v>224</v>
      </c>
      <c r="B225" s="1" t="s">
        <v>5487</v>
      </c>
      <c r="C225" s="1">
        <v>1</v>
      </c>
      <c r="D225" s="1">
        <v>3</v>
      </c>
      <c r="E225" s="1">
        <v>2018</v>
      </c>
      <c r="F225" s="3">
        <v>479.99</v>
      </c>
    </row>
    <row r="226" spans="1:6" x14ac:dyDescent="0.3">
      <c r="A226" s="2">
        <v>225</v>
      </c>
      <c r="B226" s="1" t="s">
        <v>5488</v>
      </c>
      <c r="C226" s="1">
        <v>1</v>
      </c>
      <c r="D226" s="1">
        <v>3</v>
      </c>
      <c r="E226" s="1">
        <v>2018</v>
      </c>
      <c r="F226" s="3">
        <v>959.99</v>
      </c>
    </row>
    <row r="227" spans="1:6" x14ac:dyDescent="0.3">
      <c r="A227" s="2">
        <v>226</v>
      </c>
      <c r="B227" s="1" t="s">
        <v>5489</v>
      </c>
      <c r="C227" s="1">
        <v>1</v>
      </c>
      <c r="D227" s="1">
        <v>3</v>
      </c>
      <c r="E227" s="1">
        <v>2018</v>
      </c>
      <c r="F227" s="3">
        <v>679.99</v>
      </c>
    </row>
    <row r="228" spans="1:6" x14ac:dyDescent="0.3">
      <c r="A228" s="2">
        <v>227</v>
      </c>
      <c r="B228" s="1" t="s">
        <v>5490</v>
      </c>
      <c r="C228" s="1">
        <v>1</v>
      </c>
      <c r="D228" s="1">
        <v>3</v>
      </c>
      <c r="E228" s="1">
        <v>2018</v>
      </c>
      <c r="F228" s="3">
        <v>319.99</v>
      </c>
    </row>
    <row r="229" spans="1:6" x14ac:dyDescent="0.3">
      <c r="A229" s="2">
        <v>228</v>
      </c>
      <c r="B229" s="1" t="s">
        <v>5491</v>
      </c>
      <c r="C229" s="1">
        <v>1</v>
      </c>
      <c r="D229" s="1">
        <v>3</v>
      </c>
      <c r="E229" s="1">
        <v>2018</v>
      </c>
      <c r="F229" s="3">
        <v>319.99</v>
      </c>
    </row>
    <row r="230" spans="1:6" x14ac:dyDescent="0.3">
      <c r="A230" s="2">
        <v>229</v>
      </c>
      <c r="B230" s="1" t="s">
        <v>5492</v>
      </c>
      <c r="C230" s="1">
        <v>1</v>
      </c>
      <c r="D230" s="1">
        <v>3</v>
      </c>
      <c r="E230" s="1">
        <v>2018</v>
      </c>
      <c r="F230" s="3">
        <v>429.99</v>
      </c>
    </row>
    <row r="231" spans="1:6" x14ac:dyDescent="0.3">
      <c r="A231" s="2">
        <v>230</v>
      </c>
      <c r="B231" s="1" t="s">
        <v>5493</v>
      </c>
      <c r="C231" s="1">
        <v>1</v>
      </c>
      <c r="D231" s="1">
        <v>3</v>
      </c>
      <c r="E231" s="1">
        <v>2018</v>
      </c>
      <c r="F231" s="3">
        <v>429.99</v>
      </c>
    </row>
    <row r="232" spans="1:6" x14ac:dyDescent="0.3">
      <c r="A232" s="2">
        <v>231</v>
      </c>
      <c r="B232" s="1" t="s">
        <v>5494</v>
      </c>
      <c r="C232" s="1">
        <v>1</v>
      </c>
      <c r="D232" s="1">
        <v>3</v>
      </c>
      <c r="E232" s="1">
        <v>2018</v>
      </c>
      <c r="F232" s="3">
        <v>529.99</v>
      </c>
    </row>
    <row r="233" spans="1:6" x14ac:dyDescent="0.3">
      <c r="A233" s="2">
        <v>232</v>
      </c>
      <c r="B233" s="1" t="s">
        <v>5495</v>
      </c>
      <c r="C233" s="1">
        <v>1</v>
      </c>
      <c r="D233" s="1">
        <v>3</v>
      </c>
      <c r="E233" s="1">
        <v>2018</v>
      </c>
      <c r="F233" s="3">
        <v>479.99</v>
      </c>
    </row>
    <row r="234" spans="1:6" x14ac:dyDescent="0.3">
      <c r="A234" s="2">
        <v>233</v>
      </c>
      <c r="B234" s="1" t="s">
        <v>5496</v>
      </c>
      <c r="C234" s="1">
        <v>1</v>
      </c>
      <c r="D234" s="1">
        <v>3</v>
      </c>
      <c r="E234" s="1">
        <v>2018</v>
      </c>
      <c r="F234" s="3">
        <v>639.99</v>
      </c>
    </row>
    <row r="235" spans="1:6" x14ac:dyDescent="0.3">
      <c r="A235" s="2">
        <v>234</v>
      </c>
      <c r="B235" s="1" t="s">
        <v>5497</v>
      </c>
      <c r="C235" s="1">
        <v>1</v>
      </c>
      <c r="D235" s="1">
        <v>3</v>
      </c>
      <c r="E235" s="1">
        <v>2018</v>
      </c>
      <c r="F235" s="3">
        <v>899.99</v>
      </c>
    </row>
    <row r="236" spans="1:6" x14ac:dyDescent="0.3">
      <c r="A236" s="2">
        <v>235</v>
      </c>
      <c r="B236" s="1" t="s">
        <v>5498</v>
      </c>
      <c r="C236" s="1">
        <v>1</v>
      </c>
      <c r="D236" s="1">
        <v>3</v>
      </c>
      <c r="E236" s="1">
        <v>2018</v>
      </c>
      <c r="F236" s="3">
        <v>899.99</v>
      </c>
    </row>
    <row r="237" spans="1:6" x14ac:dyDescent="0.3">
      <c r="A237" s="2">
        <v>236</v>
      </c>
      <c r="B237" s="1" t="s">
        <v>5499</v>
      </c>
      <c r="C237" s="1">
        <v>1</v>
      </c>
      <c r="D237" s="1">
        <v>3</v>
      </c>
      <c r="E237" s="1">
        <v>2018</v>
      </c>
      <c r="F237" s="3">
        <v>749.99</v>
      </c>
    </row>
    <row r="238" spans="1:6" x14ac:dyDescent="0.3">
      <c r="A238" s="2">
        <v>237</v>
      </c>
      <c r="B238" s="1" t="s">
        <v>5500</v>
      </c>
      <c r="C238" s="1">
        <v>1</v>
      </c>
      <c r="D238" s="1">
        <v>3</v>
      </c>
      <c r="E238" s="1">
        <v>2018</v>
      </c>
      <c r="F238" s="3">
        <v>849.99</v>
      </c>
    </row>
    <row r="239" spans="1:6" x14ac:dyDescent="0.3">
      <c r="A239" s="2">
        <v>238</v>
      </c>
      <c r="B239" s="1" t="s">
        <v>5501</v>
      </c>
      <c r="C239" s="1">
        <v>1</v>
      </c>
      <c r="D239" s="1">
        <v>3</v>
      </c>
      <c r="E239" s="1">
        <v>2018</v>
      </c>
      <c r="F239" s="3">
        <v>749.99</v>
      </c>
    </row>
    <row r="240" spans="1:6" x14ac:dyDescent="0.3">
      <c r="A240" s="2">
        <v>239</v>
      </c>
      <c r="B240" s="1" t="s">
        <v>5502</v>
      </c>
      <c r="C240" s="1">
        <v>1</v>
      </c>
      <c r="D240" s="1">
        <v>3</v>
      </c>
      <c r="E240" s="1">
        <v>2018</v>
      </c>
      <c r="F240" s="3">
        <v>749.99</v>
      </c>
    </row>
    <row r="241" spans="1:6" x14ac:dyDescent="0.3">
      <c r="A241" s="2">
        <v>240</v>
      </c>
      <c r="B241" s="1" t="s">
        <v>5503</v>
      </c>
      <c r="C241" s="1">
        <v>1</v>
      </c>
      <c r="D241" s="1">
        <v>3</v>
      </c>
      <c r="E241" s="1">
        <v>2018</v>
      </c>
      <c r="F241" s="3">
        <v>899.99</v>
      </c>
    </row>
    <row r="242" spans="1:6" x14ac:dyDescent="0.3">
      <c r="A242" s="2">
        <v>241</v>
      </c>
      <c r="B242" s="1" t="s">
        <v>5504</v>
      </c>
      <c r="C242" s="1">
        <v>1</v>
      </c>
      <c r="D242" s="1">
        <v>3</v>
      </c>
      <c r="E242" s="1">
        <v>2018</v>
      </c>
      <c r="F242" s="3">
        <v>749.99</v>
      </c>
    </row>
    <row r="243" spans="1:6" x14ac:dyDescent="0.3">
      <c r="A243" s="2">
        <v>242</v>
      </c>
      <c r="B243" s="1" t="s">
        <v>5505</v>
      </c>
      <c r="C243" s="1">
        <v>1</v>
      </c>
      <c r="D243" s="1">
        <v>3</v>
      </c>
      <c r="E243" s="1">
        <v>2018</v>
      </c>
      <c r="F243" s="3">
        <v>699.99</v>
      </c>
    </row>
    <row r="244" spans="1:6" x14ac:dyDescent="0.3">
      <c r="A244" s="2">
        <v>243</v>
      </c>
      <c r="B244" s="1" t="s">
        <v>5506</v>
      </c>
      <c r="C244" s="1">
        <v>1</v>
      </c>
      <c r="D244" s="1">
        <v>3</v>
      </c>
      <c r="E244" s="1">
        <v>2018</v>
      </c>
      <c r="F244" s="3">
        <v>679.99</v>
      </c>
    </row>
    <row r="245" spans="1:6" x14ac:dyDescent="0.3">
      <c r="A245" s="2">
        <v>244</v>
      </c>
      <c r="B245" s="1" t="s">
        <v>5507</v>
      </c>
      <c r="C245" s="1">
        <v>1</v>
      </c>
      <c r="D245" s="1">
        <v>3</v>
      </c>
      <c r="E245" s="1">
        <v>2018</v>
      </c>
      <c r="F245" s="3">
        <v>559.99</v>
      </c>
    </row>
    <row r="246" spans="1:6" x14ac:dyDescent="0.3">
      <c r="A246" s="2">
        <v>245</v>
      </c>
      <c r="B246" s="1" t="s">
        <v>5508</v>
      </c>
      <c r="C246" s="1">
        <v>1</v>
      </c>
      <c r="D246" s="1">
        <v>3</v>
      </c>
      <c r="E246" s="1">
        <v>2018</v>
      </c>
      <c r="F246" s="3">
        <v>659.99</v>
      </c>
    </row>
    <row r="247" spans="1:6" x14ac:dyDescent="0.3">
      <c r="A247" s="2">
        <v>246</v>
      </c>
      <c r="B247" s="1" t="s">
        <v>5509</v>
      </c>
      <c r="C247" s="1">
        <v>1</v>
      </c>
      <c r="D247" s="1">
        <v>3</v>
      </c>
      <c r="E247" s="1">
        <v>2018</v>
      </c>
      <c r="F247" s="3">
        <v>639.99</v>
      </c>
    </row>
    <row r="248" spans="1:6" x14ac:dyDescent="0.3">
      <c r="A248" s="2">
        <v>247</v>
      </c>
      <c r="B248" s="1" t="s">
        <v>5510</v>
      </c>
      <c r="C248" s="1">
        <v>1</v>
      </c>
      <c r="D248" s="1">
        <v>3</v>
      </c>
      <c r="E248" s="1">
        <v>2018</v>
      </c>
      <c r="F248" s="3">
        <v>599.99</v>
      </c>
    </row>
    <row r="249" spans="1:6" x14ac:dyDescent="0.3">
      <c r="A249" s="2">
        <v>248</v>
      </c>
      <c r="B249" s="1" t="s">
        <v>5511</v>
      </c>
      <c r="C249" s="1">
        <v>1</v>
      </c>
      <c r="D249" s="1">
        <v>3</v>
      </c>
      <c r="E249" s="1">
        <v>2018</v>
      </c>
      <c r="F249" s="3">
        <v>599.99</v>
      </c>
    </row>
    <row r="250" spans="1:6" x14ac:dyDescent="0.3">
      <c r="A250" s="2">
        <v>249</v>
      </c>
      <c r="B250" s="1" t="s">
        <v>5512</v>
      </c>
      <c r="C250" s="1">
        <v>1</v>
      </c>
      <c r="D250" s="1">
        <v>3</v>
      </c>
      <c r="E250" s="1">
        <v>2018</v>
      </c>
      <c r="F250" s="3">
        <v>749.99</v>
      </c>
    </row>
    <row r="251" spans="1:6" x14ac:dyDescent="0.3">
      <c r="A251" s="2">
        <v>250</v>
      </c>
      <c r="B251" s="1" t="s">
        <v>5457</v>
      </c>
      <c r="C251" s="1">
        <v>1</v>
      </c>
      <c r="D251" s="1">
        <v>3</v>
      </c>
      <c r="E251" s="1">
        <v>2018</v>
      </c>
      <c r="F251" s="3">
        <v>2599.9899999999998</v>
      </c>
    </row>
    <row r="252" spans="1:6" x14ac:dyDescent="0.3">
      <c r="A252" s="2">
        <v>251</v>
      </c>
      <c r="B252" s="1" t="s">
        <v>5463</v>
      </c>
      <c r="C252" s="1">
        <v>1</v>
      </c>
      <c r="D252" s="1">
        <v>3</v>
      </c>
      <c r="E252" s="1">
        <v>2018</v>
      </c>
      <c r="F252" s="3">
        <v>2999.99</v>
      </c>
    </row>
    <row r="253" spans="1:6" x14ac:dyDescent="0.3">
      <c r="A253" s="2">
        <v>252</v>
      </c>
      <c r="B253" s="1" t="s">
        <v>5464</v>
      </c>
      <c r="C253" s="1">
        <v>1</v>
      </c>
      <c r="D253" s="1">
        <v>3</v>
      </c>
      <c r="E253" s="1">
        <v>2018</v>
      </c>
      <c r="F253" s="3">
        <v>2999.99</v>
      </c>
    </row>
    <row r="254" spans="1:6" x14ac:dyDescent="0.3">
      <c r="A254" s="2">
        <v>253</v>
      </c>
      <c r="B254" s="1" t="s">
        <v>5460</v>
      </c>
      <c r="C254" s="1">
        <v>1</v>
      </c>
      <c r="D254" s="1">
        <v>3</v>
      </c>
      <c r="E254" s="1">
        <v>2018</v>
      </c>
      <c r="F254" s="3">
        <v>2599.9899999999998</v>
      </c>
    </row>
    <row r="255" spans="1:6" x14ac:dyDescent="0.3">
      <c r="A255" s="2">
        <v>254</v>
      </c>
      <c r="B255" s="1" t="s">
        <v>5513</v>
      </c>
      <c r="C255" s="1">
        <v>1</v>
      </c>
      <c r="D255" s="1">
        <v>3</v>
      </c>
      <c r="E255" s="1">
        <v>2018</v>
      </c>
      <c r="F255" s="3">
        <v>749.99</v>
      </c>
    </row>
    <row r="256" spans="1:6" x14ac:dyDescent="0.3">
      <c r="A256" s="2">
        <v>255</v>
      </c>
      <c r="B256" s="1" t="s">
        <v>5514</v>
      </c>
      <c r="C256" s="1">
        <v>1</v>
      </c>
      <c r="D256" s="1">
        <v>3</v>
      </c>
      <c r="E256" s="1">
        <v>2018</v>
      </c>
      <c r="F256" s="3">
        <v>899.99</v>
      </c>
    </row>
    <row r="257" spans="1:6" x14ac:dyDescent="0.3">
      <c r="A257" s="2">
        <v>256</v>
      </c>
      <c r="B257" s="1" t="s">
        <v>5515</v>
      </c>
      <c r="C257" s="1">
        <v>1</v>
      </c>
      <c r="D257" s="1">
        <v>3</v>
      </c>
      <c r="E257" s="1">
        <v>2018</v>
      </c>
      <c r="F257" s="3">
        <v>899.99</v>
      </c>
    </row>
    <row r="258" spans="1:6" x14ac:dyDescent="0.3">
      <c r="A258" s="2">
        <v>257</v>
      </c>
      <c r="B258" s="1" t="s">
        <v>5516</v>
      </c>
      <c r="C258" s="1">
        <v>1</v>
      </c>
      <c r="D258" s="1">
        <v>3</v>
      </c>
      <c r="E258" s="1">
        <v>2018</v>
      </c>
      <c r="F258" s="3">
        <v>899.99</v>
      </c>
    </row>
    <row r="259" spans="1:6" x14ac:dyDescent="0.3">
      <c r="A259" s="2">
        <v>258</v>
      </c>
      <c r="B259" s="1" t="s">
        <v>5517</v>
      </c>
      <c r="C259" s="1">
        <v>1</v>
      </c>
      <c r="D259" s="1">
        <v>3</v>
      </c>
      <c r="E259" s="1">
        <v>2018</v>
      </c>
      <c r="F259" s="3">
        <v>1259.9000000000001</v>
      </c>
    </row>
    <row r="260" spans="1:6" x14ac:dyDescent="0.3">
      <c r="A260" s="2">
        <v>259</v>
      </c>
      <c r="B260" s="1" t="s">
        <v>5518</v>
      </c>
      <c r="C260" s="1">
        <v>1</v>
      </c>
      <c r="D260" s="1">
        <v>3</v>
      </c>
      <c r="E260" s="1">
        <v>2018</v>
      </c>
      <c r="F260" s="3">
        <v>1199.99</v>
      </c>
    </row>
    <row r="261" spans="1:6" x14ac:dyDescent="0.3">
      <c r="A261" s="2">
        <v>260</v>
      </c>
      <c r="B261" s="1" t="s">
        <v>5519</v>
      </c>
      <c r="C261" s="1">
        <v>1</v>
      </c>
      <c r="D261" s="1">
        <v>3</v>
      </c>
      <c r="E261" s="1">
        <v>2018</v>
      </c>
      <c r="F261" s="3">
        <v>799.99</v>
      </c>
    </row>
    <row r="262" spans="1:6" x14ac:dyDescent="0.3">
      <c r="A262" s="2">
        <v>261</v>
      </c>
      <c r="B262" s="1" t="s">
        <v>5520</v>
      </c>
      <c r="C262" s="1">
        <v>1</v>
      </c>
      <c r="D262" s="1">
        <v>3</v>
      </c>
      <c r="E262" s="1">
        <v>2018</v>
      </c>
      <c r="F262" s="3">
        <v>899.99</v>
      </c>
    </row>
    <row r="263" spans="1:6" x14ac:dyDescent="0.3">
      <c r="A263" s="2">
        <v>262</v>
      </c>
      <c r="B263" s="1" t="s">
        <v>5521</v>
      </c>
      <c r="C263" s="1">
        <v>9</v>
      </c>
      <c r="D263" s="1">
        <v>1</v>
      </c>
      <c r="E263" s="1">
        <v>2018</v>
      </c>
      <c r="F263" s="3">
        <v>249.99</v>
      </c>
    </row>
    <row r="264" spans="1:6" x14ac:dyDescent="0.3">
      <c r="A264" s="2">
        <v>263</v>
      </c>
      <c r="B264" s="1" t="s">
        <v>5522</v>
      </c>
      <c r="C264" s="1">
        <v>6</v>
      </c>
      <c r="D264" s="1">
        <v>1</v>
      </c>
      <c r="E264" s="1">
        <v>2018</v>
      </c>
      <c r="F264" s="3">
        <v>89.99</v>
      </c>
    </row>
    <row r="265" spans="1:6" x14ac:dyDescent="0.3">
      <c r="A265" s="2">
        <v>264</v>
      </c>
      <c r="B265" s="1" t="s">
        <v>5523</v>
      </c>
      <c r="C265" s="1">
        <v>6</v>
      </c>
      <c r="D265" s="1">
        <v>1</v>
      </c>
      <c r="E265" s="1">
        <v>2018</v>
      </c>
      <c r="F265" s="3">
        <v>249.99</v>
      </c>
    </row>
    <row r="266" spans="1:6" x14ac:dyDescent="0.3">
      <c r="A266" s="2">
        <v>265</v>
      </c>
      <c r="B266" s="1" t="s">
        <v>5524</v>
      </c>
      <c r="C266" s="1">
        <v>6</v>
      </c>
      <c r="D266" s="1">
        <v>1</v>
      </c>
      <c r="E266" s="1">
        <v>2018</v>
      </c>
      <c r="F266" s="3">
        <v>289.99</v>
      </c>
    </row>
    <row r="267" spans="1:6" x14ac:dyDescent="0.3">
      <c r="A267" s="2">
        <v>266</v>
      </c>
      <c r="B267" s="1" t="s">
        <v>5525</v>
      </c>
      <c r="C267" s="1">
        <v>9</v>
      </c>
      <c r="D267" s="1">
        <v>1</v>
      </c>
      <c r="E267" s="1">
        <v>2018</v>
      </c>
      <c r="F267" s="3">
        <v>399.99</v>
      </c>
    </row>
    <row r="268" spans="1:6" x14ac:dyDescent="0.3">
      <c r="A268" s="2">
        <v>267</v>
      </c>
      <c r="B268" s="1" t="s">
        <v>5526</v>
      </c>
      <c r="C268" s="1">
        <v>9</v>
      </c>
      <c r="D268" s="1">
        <v>1</v>
      </c>
      <c r="E268" s="1">
        <v>2018</v>
      </c>
      <c r="F268" s="3">
        <v>199.99</v>
      </c>
    </row>
    <row r="269" spans="1:6" x14ac:dyDescent="0.3">
      <c r="A269" s="2">
        <v>268</v>
      </c>
      <c r="B269" s="1" t="s">
        <v>5527</v>
      </c>
      <c r="C269" s="1">
        <v>9</v>
      </c>
      <c r="D269" s="1">
        <v>1</v>
      </c>
      <c r="E269" s="1">
        <v>2018</v>
      </c>
      <c r="F269" s="3">
        <v>159.99</v>
      </c>
    </row>
    <row r="270" spans="1:6" x14ac:dyDescent="0.3">
      <c r="A270" s="2">
        <v>269</v>
      </c>
      <c r="B270" s="1" t="s">
        <v>5528</v>
      </c>
      <c r="C270" s="1">
        <v>9</v>
      </c>
      <c r="D270" s="1">
        <v>1</v>
      </c>
      <c r="E270" s="1">
        <v>2018</v>
      </c>
      <c r="F270" s="3">
        <v>199.99</v>
      </c>
    </row>
    <row r="271" spans="1:6" x14ac:dyDescent="0.3">
      <c r="A271" s="2">
        <v>270</v>
      </c>
      <c r="B271" s="1" t="s">
        <v>5529</v>
      </c>
      <c r="C271" s="1">
        <v>9</v>
      </c>
      <c r="D271" s="1">
        <v>1</v>
      </c>
      <c r="E271" s="1">
        <v>2018</v>
      </c>
      <c r="F271" s="3">
        <v>209.99</v>
      </c>
    </row>
    <row r="272" spans="1:6" x14ac:dyDescent="0.3">
      <c r="A272" s="2">
        <v>271</v>
      </c>
      <c r="B272" s="1" t="s">
        <v>5530</v>
      </c>
      <c r="C272" s="1">
        <v>9</v>
      </c>
      <c r="D272" s="1">
        <v>1</v>
      </c>
      <c r="E272" s="1">
        <v>2018</v>
      </c>
      <c r="F272" s="3">
        <v>209.99</v>
      </c>
    </row>
    <row r="273" spans="1:6" x14ac:dyDescent="0.3">
      <c r="A273" s="2">
        <v>272</v>
      </c>
      <c r="B273" s="1" t="s">
        <v>5531</v>
      </c>
      <c r="C273" s="1">
        <v>9</v>
      </c>
      <c r="D273" s="1">
        <v>1</v>
      </c>
      <c r="E273" s="1">
        <v>2018</v>
      </c>
      <c r="F273" s="3">
        <v>289.99</v>
      </c>
    </row>
    <row r="274" spans="1:6" x14ac:dyDescent="0.3">
      <c r="A274" s="2">
        <v>273</v>
      </c>
      <c r="B274" s="1" t="s">
        <v>5532</v>
      </c>
      <c r="C274" s="1">
        <v>9</v>
      </c>
      <c r="D274" s="1">
        <v>1</v>
      </c>
      <c r="E274" s="1">
        <v>2018</v>
      </c>
      <c r="F274" s="3">
        <v>289.99</v>
      </c>
    </row>
    <row r="275" spans="1:6" x14ac:dyDescent="0.3">
      <c r="A275" s="2">
        <v>274</v>
      </c>
      <c r="B275" s="1" t="s">
        <v>5533</v>
      </c>
      <c r="C275" s="1">
        <v>9</v>
      </c>
      <c r="D275" s="1">
        <v>1</v>
      </c>
      <c r="E275" s="1">
        <v>2018</v>
      </c>
      <c r="F275" s="3">
        <v>229.99</v>
      </c>
    </row>
    <row r="276" spans="1:6" x14ac:dyDescent="0.3">
      <c r="A276" s="2">
        <v>275</v>
      </c>
      <c r="B276" s="1" t="s">
        <v>5534</v>
      </c>
      <c r="C276" s="1">
        <v>9</v>
      </c>
      <c r="D276" s="1">
        <v>1</v>
      </c>
      <c r="E276" s="1">
        <v>2018</v>
      </c>
      <c r="F276" s="3">
        <v>229.99</v>
      </c>
    </row>
    <row r="277" spans="1:6" x14ac:dyDescent="0.3">
      <c r="A277" s="2">
        <v>276</v>
      </c>
      <c r="B277" s="1" t="s">
        <v>5535</v>
      </c>
      <c r="C277" s="1">
        <v>9</v>
      </c>
      <c r="D277" s="1">
        <v>1</v>
      </c>
      <c r="E277" s="1">
        <v>2018</v>
      </c>
      <c r="F277" s="3">
        <v>319.99</v>
      </c>
    </row>
    <row r="278" spans="1:6" x14ac:dyDescent="0.3">
      <c r="A278" s="2">
        <v>277</v>
      </c>
      <c r="B278" s="1" t="s">
        <v>5536</v>
      </c>
      <c r="C278" s="1">
        <v>9</v>
      </c>
      <c r="D278" s="1">
        <v>1</v>
      </c>
      <c r="E278" s="1">
        <v>2018</v>
      </c>
      <c r="F278" s="3">
        <v>369.99</v>
      </c>
    </row>
    <row r="279" spans="1:6" x14ac:dyDescent="0.3">
      <c r="A279" s="2">
        <v>278</v>
      </c>
      <c r="B279" s="1" t="s">
        <v>5537</v>
      </c>
      <c r="C279" s="1">
        <v>9</v>
      </c>
      <c r="D279" s="1">
        <v>1</v>
      </c>
      <c r="E279" s="1">
        <v>2018</v>
      </c>
      <c r="F279" s="3">
        <v>369.99</v>
      </c>
    </row>
    <row r="280" spans="1:6" x14ac:dyDescent="0.3">
      <c r="A280" s="2">
        <v>279</v>
      </c>
      <c r="B280" s="1" t="s">
        <v>5538</v>
      </c>
      <c r="C280" s="1">
        <v>9</v>
      </c>
      <c r="D280" s="1">
        <v>1</v>
      </c>
      <c r="E280" s="1">
        <v>2018</v>
      </c>
      <c r="F280" s="3">
        <v>319.99</v>
      </c>
    </row>
    <row r="281" spans="1:6" x14ac:dyDescent="0.3">
      <c r="A281" s="2">
        <v>280</v>
      </c>
      <c r="B281" s="1" t="s">
        <v>5539</v>
      </c>
      <c r="C281" s="1">
        <v>9</v>
      </c>
      <c r="D281" s="1">
        <v>1</v>
      </c>
      <c r="E281" s="1">
        <v>2018</v>
      </c>
      <c r="F281" s="3">
        <v>489.99</v>
      </c>
    </row>
    <row r="282" spans="1:6" x14ac:dyDescent="0.3">
      <c r="A282" s="2">
        <v>281</v>
      </c>
      <c r="B282" s="1" t="s">
        <v>5490</v>
      </c>
      <c r="C282" s="1">
        <v>1</v>
      </c>
      <c r="D282" s="1">
        <v>1</v>
      </c>
      <c r="E282" s="1">
        <v>2018</v>
      </c>
      <c r="F282" s="3">
        <v>319.99</v>
      </c>
    </row>
    <row r="283" spans="1:6" x14ac:dyDescent="0.3">
      <c r="A283" s="2">
        <v>282</v>
      </c>
      <c r="B283" s="1" t="s">
        <v>5540</v>
      </c>
      <c r="C283" s="1">
        <v>1</v>
      </c>
      <c r="D283" s="1">
        <v>1</v>
      </c>
      <c r="E283" s="1">
        <v>2018</v>
      </c>
      <c r="F283" s="3">
        <v>279.99</v>
      </c>
    </row>
    <row r="284" spans="1:6" x14ac:dyDescent="0.3">
      <c r="A284" s="2">
        <v>283</v>
      </c>
      <c r="B284" s="1" t="s">
        <v>5541</v>
      </c>
      <c r="C284" s="1">
        <v>1</v>
      </c>
      <c r="D284" s="1">
        <v>1</v>
      </c>
      <c r="E284" s="1">
        <v>2018</v>
      </c>
      <c r="F284" s="3">
        <v>319.99</v>
      </c>
    </row>
    <row r="285" spans="1:6" x14ac:dyDescent="0.3">
      <c r="A285" s="2">
        <v>284</v>
      </c>
      <c r="B285" s="1" t="s">
        <v>5542</v>
      </c>
      <c r="C285" s="1">
        <v>1</v>
      </c>
      <c r="D285" s="1">
        <v>1</v>
      </c>
      <c r="E285" s="1">
        <v>2018</v>
      </c>
      <c r="F285" s="3">
        <v>319.99</v>
      </c>
    </row>
    <row r="286" spans="1:6" x14ac:dyDescent="0.3">
      <c r="A286" s="2">
        <v>285</v>
      </c>
      <c r="B286" s="1" t="s">
        <v>5543</v>
      </c>
      <c r="C286" s="1">
        <v>1</v>
      </c>
      <c r="D286" s="1">
        <v>1</v>
      </c>
      <c r="E286" s="1">
        <v>2018</v>
      </c>
      <c r="F286" s="3">
        <v>279.99</v>
      </c>
    </row>
    <row r="287" spans="1:6" x14ac:dyDescent="0.3">
      <c r="A287" s="2">
        <v>286</v>
      </c>
      <c r="B287" s="1" t="s">
        <v>5544</v>
      </c>
      <c r="C287" s="1">
        <v>1</v>
      </c>
      <c r="D287" s="1">
        <v>1</v>
      </c>
      <c r="E287" s="1">
        <v>2018</v>
      </c>
      <c r="F287" s="3">
        <v>279.99</v>
      </c>
    </row>
    <row r="288" spans="1:6" x14ac:dyDescent="0.3">
      <c r="A288" s="2">
        <v>287</v>
      </c>
      <c r="B288" s="1" t="s">
        <v>5545</v>
      </c>
      <c r="C288" s="1">
        <v>1</v>
      </c>
      <c r="D288" s="1">
        <v>1</v>
      </c>
      <c r="E288" s="1">
        <v>2018</v>
      </c>
      <c r="F288" s="3">
        <v>279.99</v>
      </c>
    </row>
    <row r="289" spans="1:6" x14ac:dyDescent="0.3">
      <c r="A289" s="2">
        <v>288</v>
      </c>
      <c r="B289" s="1" t="s">
        <v>5546</v>
      </c>
      <c r="C289" s="1">
        <v>1</v>
      </c>
      <c r="D289" s="1">
        <v>1</v>
      </c>
      <c r="E289" s="1">
        <v>2018</v>
      </c>
      <c r="F289" s="3">
        <v>389.99</v>
      </c>
    </row>
    <row r="290" spans="1:6" x14ac:dyDescent="0.3">
      <c r="A290" s="2">
        <v>289</v>
      </c>
      <c r="B290" s="1" t="s">
        <v>5547</v>
      </c>
      <c r="C290" s="1">
        <v>1</v>
      </c>
      <c r="D290" s="1">
        <v>1</v>
      </c>
      <c r="E290" s="1">
        <v>2018</v>
      </c>
      <c r="F290" s="3">
        <v>319.99</v>
      </c>
    </row>
    <row r="291" spans="1:6" x14ac:dyDescent="0.3">
      <c r="A291" s="2">
        <v>290</v>
      </c>
      <c r="B291" s="1" t="s">
        <v>5548</v>
      </c>
      <c r="C291" s="1">
        <v>1</v>
      </c>
      <c r="D291" s="1">
        <v>1</v>
      </c>
      <c r="E291" s="1">
        <v>2018</v>
      </c>
      <c r="F291" s="3">
        <v>369.99</v>
      </c>
    </row>
    <row r="292" spans="1:6" x14ac:dyDescent="0.3">
      <c r="A292" s="2">
        <v>291</v>
      </c>
      <c r="B292" s="1" t="s">
        <v>5549</v>
      </c>
      <c r="C292" s="1">
        <v>1</v>
      </c>
      <c r="D292" s="1">
        <v>1</v>
      </c>
      <c r="E292" s="1">
        <v>2018</v>
      </c>
      <c r="F292" s="3">
        <v>319.99</v>
      </c>
    </row>
    <row r="293" spans="1:6" x14ac:dyDescent="0.3">
      <c r="A293" s="2">
        <v>292</v>
      </c>
      <c r="B293" s="1" t="s">
        <v>5550</v>
      </c>
      <c r="C293" s="1">
        <v>1</v>
      </c>
      <c r="D293" s="1">
        <v>1</v>
      </c>
      <c r="E293" s="1">
        <v>2018</v>
      </c>
      <c r="F293" s="3">
        <v>369.99</v>
      </c>
    </row>
    <row r="294" spans="1:6" x14ac:dyDescent="0.3">
      <c r="A294" s="2">
        <v>293</v>
      </c>
      <c r="B294" s="1" t="s">
        <v>5551</v>
      </c>
      <c r="C294" s="1">
        <v>1</v>
      </c>
      <c r="D294" s="1">
        <v>1</v>
      </c>
      <c r="E294" s="1">
        <v>2018</v>
      </c>
      <c r="F294" s="3">
        <v>319.99</v>
      </c>
    </row>
    <row r="295" spans="1:6" x14ac:dyDescent="0.3">
      <c r="A295" s="2">
        <v>294</v>
      </c>
      <c r="B295" s="1" t="s">
        <v>5552</v>
      </c>
      <c r="C295" s="1">
        <v>1</v>
      </c>
      <c r="D295" s="1">
        <v>1</v>
      </c>
      <c r="E295" s="1">
        <v>2018</v>
      </c>
      <c r="F295" s="3">
        <v>369.99</v>
      </c>
    </row>
    <row r="296" spans="1:6" x14ac:dyDescent="0.3">
      <c r="A296" s="2">
        <v>295</v>
      </c>
      <c r="B296" s="1" t="s">
        <v>5553</v>
      </c>
      <c r="C296" s="1">
        <v>1</v>
      </c>
      <c r="D296" s="1">
        <v>1</v>
      </c>
      <c r="E296" s="1">
        <v>2018</v>
      </c>
      <c r="F296" s="3">
        <v>319.99</v>
      </c>
    </row>
    <row r="297" spans="1:6" x14ac:dyDescent="0.3">
      <c r="A297" s="2">
        <v>296</v>
      </c>
      <c r="B297" s="1" t="s">
        <v>5554</v>
      </c>
      <c r="C297" s="1">
        <v>1</v>
      </c>
      <c r="D297" s="1">
        <v>1</v>
      </c>
      <c r="E297" s="1">
        <v>2018</v>
      </c>
      <c r="F297" s="3">
        <v>369.99</v>
      </c>
    </row>
    <row r="298" spans="1:6" x14ac:dyDescent="0.3">
      <c r="A298" s="2">
        <v>297</v>
      </c>
      <c r="B298" s="1" t="s">
        <v>5555</v>
      </c>
      <c r="C298" s="1">
        <v>1</v>
      </c>
      <c r="D298" s="1">
        <v>1</v>
      </c>
      <c r="E298" s="1">
        <v>2018</v>
      </c>
      <c r="F298" s="3">
        <v>279.99</v>
      </c>
    </row>
    <row r="299" spans="1:6" x14ac:dyDescent="0.3">
      <c r="A299" s="2">
        <v>298</v>
      </c>
      <c r="B299" s="1" t="s">
        <v>5556</v>
      </c>
      <c r="C299" s="1">
        <v>1</v>
      </c>
      <c r="D299" s="1">
        <v>1</v>
      </c>
      <c r="E299" s="1">
        <v>2018</v>
      </c>
      <c r="F299" s="3">
        <v>279.99</v>
      </c>
    </row>
    <row r="300" spans="1:6" x14ac:dyDescent="0.3">
      <c r="A300" s="2">
        <v>299</v>
      </c>
      <c r="B300" s="1" t="s">
        <v>5475</v>
      </c>
      <c r="C300" s="1">
        <v>1</v>
      </c>
      <c r="D300" s="1">
        <v>2</v>
      </c>
      <c r="E300" s="1">
        <v>2018</v>
      </c>
      <c r="F300" s="3">
        <v>559.99</v>
      </c>
    </row>
    <row r="301" spans="1:6" x14ac:dyDescent="0.3">
      <c r="A301" s="2">
        <v>300</v>
      </c>
      <c r="B301" s="1" t="s">
        <v>5519</v>
      </c>
      <c r="C301" s="1">
        <v>1</v>
      </c>
      <c r="D301" s="1">
        <v>2</v>
      </c>
      <c r="E301" s="1">
        <v>2018</v>
      </c>
      <c r="F301" s="3">
        <v>799.99</v>
      </c>
    </row>
    <row r="302" spans="1:6" x14ac:dyDescent="0.3">
      <c r="A302" s="2">
        <v>301</v>
      </c>
      <c r="B302" s="1" t="s">
        <v>5520</v>
      </c>
      <c r="C302" s="1">
        <v>1</v>
      </c>
      <c r="D302" s="1">
        <v>2</v>
      </c>
      <c r="E302" s="1">
        <v>2018</v>
      </c>
      <c r="F302" s="3">
        <v>899.99</v>
      </c>
    </row>
    <row r="303" spans="1:6" x14ac:dyDescent="0.3">
      <c r="A303" s="2">
        <v>302</v>
      </c>
      <c r="B303" s="1" t="s">
        <v>5557</v>
      </c>
      <c r="C303" s="1">
        <v>1</v>
      </c>
      <c r="D303" s="1">
        <v>2</v>
      </c>
      <c r="E303" s="1">
        <v>2018</v>
      </c>
      <c r="F303" s="3">
        <v>449.99</v>
      </c>
    </row>
    <row r="304" spans="1:6" x14ac:dyDescent="0.3">
      <c r="A304" s="2">
        <v>303</v>
      </c>
      <c r="B304" s="1" t="s">
        <v>5457</v>
      </c>
      <c r="C304" s="1">
        <v>1</v>
      </c>
      <c r="D304" s="1">
        <v>2</v>
      </c>
      <c r="E304" s="1">
        <v>2018</v>
      </c>
      <c r="F304" s="3">
        <v>2599.9899999999998</v>
      </c>
    </row>
    <row r="305" spans="1:6" x14ac:dyDescent="0.3">
      <c r="A305" s="2">
        <v>304</v>
      </c>
      <c r="B305" s="1" t="s">
        <v>5489</v>
      </c>
      <c r="C305" s="1">
        <v>1</v>
      </c>
      <c r="D305" s="1">
        <v>2</v>
      </c>
      <c r="E305" s="1">
        <v>2018</v>
      </c>
      <c r="F305" s="3">
        <v>679.99</v>
      </c>
    </row>
    <row r="306" spans="1:6" x14ac:dyDescent="0.3">
      <c r="A306" s="2">
        <v>305</v>
      </c>
      <c r="B306" s="1" t="s">
        <v>5513</v>
      </c>
      <c r="C306" s="1">
        <v>1</v>
      </c>
      <c r="D306" s="1">
        <v>2</v>
      </c>
      <c r="E306" s="1">
        <v>2018</v>
      </c>
      <c r="F306" s="3">
        <v>749.99</v>
      </c>
    </row>
    <row r="307" spans="1:6" x14ac:dyDescent="0.3">
      <c r="A307" s="2">
        <v>306</v>
      </c>
      <c r="B307" s="1" t="s">
        <v>5514</v>
      </c>
      <c r="C307" s="1">
        <v>1</v>
      </c>
      <c r="D307" s="1">
        <v>2</v>
      </c>
      <c r="E307" s="1">
        <v>2018</v>
      </c>
      <c r="F307" s="3">
        <v>899.99</v>
      </c>
    </row>
    <row r="308" spans="1:6" x14ac:dyDescent="0.3">
      <c r="A308" s="2">
        <v>307</v>
      </c>
      <c r="B308" s="1" t="s">
        <v>5501</v>
      </c>
      <c r="C308" s="1">
        <v>1</v>
      </c>
      <c r="D308" s="1">
        <v>2</v>
      </c>
      <c r="E308" s="1">
        <v>2018</v>
      </c>
      <c r="F308" s="3">
        <v>749.99</v>
      </c>
    </row>
    <row r="309" spans="1:6" x14ac:dyDescent="0.3">
      <c r="A309" s="2">
        <v>308</v>
      </c>
      <c r="B309" s="1" t="s">
        <v>5502</v>
      </c>
      <c r="C309" s="1">
        <v>1</v>
      </c>
      <c r="D309" s="1">
        <v>2</v>
      </c>
      <c r="E309" s="1">
        <v>2018</v>
      </c>
      <c r="F309" s="3">
        <v>749.99</v>
      </c>
    </row>
    <row r="310" spans="1:6" x14ac:dyDescent="0.3">
      <c r="A310" s="2">
        <v>309</v>
      </c>
      <c r="B310" s="1" t="s">
        <v>5515</v>
      </c>
      <c r="C310" s="1">
        <v>1</v>
      </c>
      <c r="D310" s="1">
        <v>2</v>
      </c>
      <c r="E310" s="1">
        <v>2018</v>
      </c>
      <c r="F310" s="3">
        <v>899.99</v>
      </c>
    </row>
    <row r="311" spans="1:6" x14ac:dyDescent="0.3">
      <c r="A311" s="2">
        <v>310</v>
      </c>
      <c r="B311" s="1" t="s">
        <v>5503</v>
      </c>
      <c r="C311" s="1">
        <v>1</v>
      </c>
      <c r="D311" s="1">
        <v>2</v>
      </c>
      <c r="E311" s="1">
        <v>2018</v>
      </c>
      <c r="F311" s="3">
        <v>899.99</v>
      </c>
    </row>
    <row r="312" spans="1:6" x14ac:dyDescent="0.3">
      <c r="A312" s="2">
        <v>311</v>
      </c>
      <c r="B312" s="1" t="s">
        <v>5504</v>
      </c>
      <c r="C312" s="1">
        <v>1</v>
      </c>
      <c r="D312" s="1">
        <v>2</v>
      </c>
      <c r="E312" s="1">
        <v>2018</v>
      </c>
      <c r="F312" s="3">
        <v>749.99</v>
      </c>
    </row>
    <row r="313" spans="1:6" x14ac:dyDescent="0.3">
      <c r="A313" s="2">
        <v>312</v>
      </c>
      <c r="B313" s="1" t="s">
        <v>5505</v>
      </c>
      <c r="C313" s="1">
        <v>1</v>
      </c>
      <c r="D313" s="1">
        <v>2</v>
      </c>
      <c r="E313" s="1">
        <v>2018</v>
      </c>
      <c r="F313" s="3">
        <v>699.99</v>
      </c>
    </row>
    <row r="314" spans="1:6" x14ac:dyDescent="0.3">
      <c r="A314" s="2">
        <v>313</v>
      </c>
      <c r="B314" s="1" t="s">
        <v>5558</v>
      </c>
      <c r="C314" s="1">
        <v>1</v>
      </c>
      <c r="D314" s="1">
        <v>2</v>
      </c>
      <c r="E314" s="1">
        <v>2018</v>
      </c>
      <c r="F314" s="3">
        <v>449.99</v>
      </c>
    </row>
    <row r="315" spans="1:6" x14ac:dyDescent="0.3">
      <c r="A315" s="2">
        <v>314</v>
      </c>
      <c r="B315" s="1" t="s">
        <v>5506</v>
      </c>
      <c r="C315" s="1">
        <v>1</v>
      </c>
      <c r="D315" s="1">
        <v>2</v>
      </c>
      <c r="E315" s="1">
        <v>2018</v>
      </c>
      <c r="F315" s="3">
        <v>679.99</v>
      </c>
    </row>
    <row r="316" spans="1:6" x14ac:dyDescent="0.3">
      <c r="A316" s="2">
        <v>315</v>
      </c>
      <c r="B316" s="1" t="s">
        <v>5507</v>
      </c>
      <c r="C316" s="1">
        <v>1</v>
      </c>
      <c r="D316" s="1">
        <v>2</v>
      </c>
      <c r="E316" s="1">
        <v>2018</v>
      </c>
      <c r="F316" s="3">
        <v>559.99</v>
      </c>
    </row>
    <row r="317" spans="1:6" x14ac:dyDescent="0.3">
      <c r="A317" s="2">
        <v>316</v>
      </c>
      <c r="B317" s="1" t="s">
        <v>5559</v>
      </c>
      <c r="C317" s="1">
        <v>9</v>
      </c>
      <c r="D317" s="1">
        <v>7</v>
      </c>
      <c r="E317" s="1">
        <v>2019</v>
      </c>
      <c r="F317" s="3">
        <v>1699.99</v>
      </c>
    </row>
    <row r="318" spans="1:6" x14ac:dyDescent="0.3">
      <c r="A318" s="2">
        <v>317</v>
      </c>
      <c r="B318" s="1" t="s">
        <v>5560</v>
      </c>
      <c r="C318" s="1">
        <v>9</v>
      </c>
      <c r="D318" s="1">
        <v>7</v>
      </c>
      <c r="E318" s="1">
        <v>2019</v>
      </c>
      <c r="F318" s="3">
        <v>1999.99</v>
      </c>
    </row>
    <row r="319" spans="1:6" x14ac:dyDescent="0.3">
      <c r="A319" s="2">
        <v>318</v>
      </c>
      <c r="B319" s="1" t="s">
        <v>5561</v>
      </c>
      <c r="C319" s="1">
        <v>9</v>
      </c>
      <c r="D319" s="1">
        <v>7</v>
      </c>
      <c r="E319" s="1">
        <v>2019</v>
      </c>
      <c r="F319" s="3">
        <v>1999.99</v>
      </c>
    </row>
    <row r="320" spans="1:6" x14ac:dyDescent="0.3">
      <c r="A320" s="2">
        <v>319</v>
      </c>
      <c r="B320" s="1" t="s">
        <v>5562</v>
      </c>
      <c r="C320" s="1">
        <v>9</v>
      </c>
      <c r="D320" s="1">
        <v>7</v>
      </c>
      <c r="E320" s="1">
        <v>2019</v>
      </c>
      <c r="F320" s="3">
        <v>2799.99</v>
      </c>
    </row>
    <row r="321" spans="1:6" x14ac:dyDescent="0.3">
      <c r="A321" s="2">
        <v>320</v>
      </c>
      <c r="B321" s="1" t="s">
        <v>5563</v>
      </c>
      <c r="C321" s="1">
        <v>9</v>
      </c>
      <c r="D321" s="1">
        <v>7</v>
      </c>
      <c r="E321" s="1">
        <v>2019</v>
      </c>
      <c r="F321" s="3">
        <v>3799.99</v>
      </c>
    </row>
    <row r="322" spans="1:6" x14ac:dyDescent="0.3">
      <c r="A322" s="6">
        <v>321</v>
      </c>
      <c r="B322" s="9" t="s">
        <v>5564</v>
      </c>
      <c r="C322" s="9">
        <v>9</v>
      </c>
      <c r="D322" s="9">
        <v>7</v>
      </c>
      <c r="E322" s="9">
        <v>2019</v>
      </c>
      <c r="F322" s="7">
        <v>3199.99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2049-9DD3-4C0D-85D5-B25909E7ED22}">
  <dimension ref="A1:I11"/>
  <sheetViews>
    <sheetView workbookViewId="0">
      <selection activeCell="F15" sqref="F15"/>
    </sheetView>
  </sheetViews>
  <sheetFormatPr defaultRowHeight="14.4" x14ac:dyDescent="0.3"/>
  <cols>
    <col min="1" max="1" width="9.109375" customWidth="1"/>
    <col min="2" max="2" width="11.6640625" customWidth="1"/>
    <col min="3" max="3" width="11.33203125" customWidth="1"/>
    <col min="4" max="4" width="17.44140625" bestFit="1" customWidth="1"/>
    <col min="8" max="8" width="9.5546875" customWidth="1"/>
    <col min="9" max="9" width="12.44140625" customWidth="1"/>
  </cols>
  <sheetData>
    <row r="1" spans="1:9" x14ac:dyDescent="0.3">
      <c r="A1" s="4" t="s">
        <v>5271</v>
      </c>
      <c r="B1" s="8" t="s">
        <v>21</v>
      </c>
      <c r="C1" s="8" t="s">
        <v>22</v>
      </c>
      <c r="D1" s="8" t="s">
        <v>5638</v>
      </c>
      <c r="E1" s="8" t="s">
        <v>24</v>
      </c>
      <c r="F1" s="8" t="s">
        <v>23</v>
      </c>
      <c r="G1" s="8" t="s">
        <v>5565</v>
      </c>
      <c r="H1" s="8" t="s">
        <v>5270</v>
      </c>
      <c r="I1" s="5" t="s">
        <v>5566</v>
      </c>
    </row>
    <row r="2" spans="1:9" x14ac:dyDescent="0.3">
      <c r="A2" s="2">
        <v>1</v>
      </c>
      <c r="B2" s="1" t="s">
        <v>5567</v>
      </c>
      <c r="C2" s="1" t="s">
        <v>273</v>
      </c>
      <c r="D2" s="1" t="str">
        <f>Staffs[[#This Row],[first_name]]&amp;" "&amp;Staffs[[#This Row],[last_name]]</f>
        <v>Fabiola Jackson</v>
      </c>
      <c r="E2" s="1" t="s">
        <v>5568</v>
      </c>
      <c r="F2" s="1" t="s">
        <v>5569</v>
      </c>
      <c r="G2" s="1">
        <v>1</v>
      </c>
      <c r="H2" s="1">
        <v>1</v>
      </c>
      <c r="I2" s="3" t="s">
        <v>31</v>
      </c>
    </row>
    <row r="3" spans="1:9" x14ac:dyDescent="0.3">
      <c r="A3" s="2">
        <v>2</v>
      </c>
      <c r="B3" s="1" t="s">
        <v>5570</v>
      </c>
      <c r="C3" s="1" t="s">
        <v>4578</v>
      </c>
      <c r="D3" s="1" t="str">
        <f>Staffs[[#This Row],[first_name]]&amp;" "&amp;Staffs[[#This Row],[last_name]]</f>
        <v>Mireya Copeland</v>
      </c>
      <c r="E3" s="1" t="s">
        <v>5571</v>
      </c>
      <c r="F3" s="1" t="s">
        <v>5572</v>
      </c>
      <c r="G3" s="1">
        <v>1</v>
      </c>
      <c r="H3" s="1">
        <v>1</v>
      </c>
      <c r="I3" s="3">
        <v>1</v>
      </c>
    </row>
    <row r="4" spans="1:9" x14ac:dyDescent="0.3">
      <c r="A4" s="2">
        <v>3</v>
      </c>
      <c r="B4" s="1" t="s">
        <v>5573</v>
      </c>
      <c r="C4" s="1" t="s">
        <v>5574</v>
      </c>
      <c r="D4" s="1" t="str">
        <f>Staffs[[#This Row],[first_name]]&amp;" "&amp;Staffs[[#This Row],[last_name]]</f>
        <v>Genna Serrano</v>
      </c>
      <c r="E4" s="1" t="s">
        <v>5575</v>
      </c>
      <c r="F4" s="1" t="s">
        <v>5576</v>
      </c>
      <c r="G4" s="1">
        <v>1</v>
      </c>
      <c r="H4" s="1">
        <v>1</v>
      </c>
      <c r="I4" s="3">
        <v>2</v>
      </c>
    </row>
    <row r="5" spans="1:9" x14ac:dyDescent="0.3">
      <c r="A5" s="2">
        <v>4</v>
      </c>
      <c r="B5" s="1" t="s">
        <v>5577</v>
      </c>
      <c r="C5" s="1" t="s">
        <v>1441</v>
      </c>
      <c r="D5" s="1" t="str">
        <f>Staffs[[#This Row],[first_name]]&amp;" "&amp;Staffs[[#This Row],[last_name]]</f>
        <v>Virgie Wiggins</v>
      </c>
      <c r="E5" s="1" t="s">
        <v>5578</v>
      </c>
      <c r="F5" s="1" t="s">
        <v>5579</v>
      </c>
      <c r="G5" s="1">
        <v>1</v>
      </c>
      <c r="H5" s="1">
        <v>1</v>
      </c>
      <c r="I5" s="3">
        <v>2</v>
      </c>
    </row>
    <row r="6" spans="1:9" x14ac:dyDescent="0.3">
      <c r="A6" s="2">
        <v>5</v>
      </c>
      <c r="B6" s="1" t="s">
        <v>5580</v>
      </c>
      <c r="C6" s="1" t="s">
        <v>5581</v>
      </c>
      <c r="D6" s="1" t="str">
        <f>Staffs[[#This Row],[first_name]]&amp;" "&amp;Staffs[[#This Row],[last_name]]</f>
        <v>Jannette David</v>
      </c>
      <c r="E6" s="1" t="s">
        <v>5582</v>
      </c>
      <c r="F6" s="1" t="s">
        <v>5583</v>
      </c>
      <c r="G6" s="1">
        <v>1</v>
      </c>
      <c r="H6" s="1">
        <v>2</v>
      </c>
      <c r="I6" s="3">
        <v>1</v>
      </c>
    </row>
    <row r="7" spans="1:9" x14ac:dyDescent="0.3">
      <c r="A7" s="2">
        <v>6</v>
      </c>
      <c r="B7" s="1" t="s">
        <v>5584</v>
      </c>
      <c r="C7" s="1" t="s">
        <v>5585</v>
      </c>
      <c r="D7" s="1" t="str">
        <f>Staffs[[#This Row],[first_name]]&amp;" "&amp;Staffs[[#This Row],[last_name]]</f>
        <v>Marcelene Boyer</v>
      </c>
      <c r="E7" s="1" t="s">
        <v>5586</v>
      </c>
      <c r="F7" s="1" t="s">
        <v>5587</v>
      </c>
      <c r="G7" s="1">
        <v>1</v>
      </c>
      <c r="H7" s="1">
        <v>2</v>
      </c>
      <c r="I7" s="3">
        <v>5</v>
      </c>
    </row>
    <row r="8" spans="1:9" x14ac:dyDescent="0.3">
      <c r="A8" s="2">
        <v>7</v>
      </c>
      <c r="B8" s="1" t="s">
        <v>5588</v>
      </c>
      <c r="C8" s="1" t="s">
        <v>433</v>
      </c>
      <c r="D8" s="1" t="str">
        <f>Staffs[[#This Row],[first_name]]&amp;" "&amp;Staffs[[#This Row],[last_name]]</f>
        <v>Venita Daniel</v>
      </c>
      <c r="E8" s="1" t="s">
        <v>5589</v>
      </c>
      <c r="F8" s="1" t="s">
        <v>5590</v>
      </c>
      <c r="G8" s="1">
        <v>1</v>
      </c>
      <c r="H8" s="1">
        <v>2</v>
      </c>
      <c r="I8" s="3">
        <v>5</v>
      </c>
    </row>
    <row r="9" spans="1:9" x14ac:dyDescent="0.3">
      <c r="A9" s="2">
        <v>8</v>
      </c>
      <c r="B9" s="1" t="s">
        <v>5591</v>
      </c>
      <c r="C9" s="1" t="s">
        <v>447</v>
      </c>
      <c r="D9" s="1" t="str">
        <f>Staffs[[#This Row],[first_name]]&amp;" "&amp;Staffs[[#This Row],[last_name]]</f>
        <v>Kali Vargas</v>
      </c>
      <c r="E9" s="1" t="s">
        <v>5592</v>
      </c>
      <c r="F9" s="1" t="s">
        <v>5593</v>
      </c>
      <c r="G9" s="1">
        <v>1</v>
      </c>
      <c r="H9" s="1">
        <v>3</v>
      </c>
      <c r="I9" s="3">
        <v>1</v>
      </c>
    </row>
    <row r="10" spans="1:9" x14ac:dyDescent="0.3">
      <c r="A10" s="2">
        <v>9</v>
      </c>
      <c r="B10" s="1" t="s">
        <v>5594</v>
      </c>
      <c r="C10" s="1" t="s">
        <v>3063</v>
      </c>
      <c r="D10" s="1" t="str">
        <f>Staffs[[#This Row],[first_name]]&amp;" "&amp;Staffs[[#This Row],[last_name]]</f>
        <v>Layla Terrell</v>
      </c>
      <c r="E10" s="1" t="s">
        <v>5595</v>
      </c>
      <c r="F10" s="1" t="s">
        <v>5596</v>
      </c>
      <c r="G10" s="1">
        <v>1</v>
      </c>
      <c r="H10" s="1">
        <v>3</v>
      </c>
      <c r="I10" s="3">
        <v>7</v>
      </c>
    </row>
    <row r="11" spans="1:9" x14ac:dyDescent="0.3">
      <c r="A11" s="6">
        <v>10</v>
      </c>
      <c r="B11" s="9" t="s">
        <v>5597</v>
      </c>
      <c r="C11" s="9" t="s">
        <v>252</v>
      </c>
      <c r="D11" s="9" t="str">
        <f>Staffs[[#This Row],[first_name]]&amp;" "&amp;Staffs[[#This Row],[last_name]]</f>
        <v>Bernardine Houston</v>
      </c>
      <c r="E11" s="9" t="s">
        <v>5598</v>
      </c>
      <c r="F11" s="9" t="s">
        <v>5599</v>
      </c>
      <c r="G11" s="9">
        <v>1</v>
      </c>
      <c r="H11" s="9">
        <v>3</v>
      </c>
      <c r="I11" s="7">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D30D5-5E6D-47AC-B51C-2C15A9141D21}">
  <dimension ref="A1:C940"/>
  <sheetViews>
    <sheetView workbookViewId="0">
      <selection activeCell="C2" sqref="C2"/>
    </sheetView>
  </sheetViews>
  <sheetFormatPr defaultRowHeight="14.4" x14ac:dyDescent="0.3"/>
  <cols>
    <col min="1" max="1" width="9.5546875" customWidth="1"/>
    <col min="2" max="2" width="11.6640625" customWidth="1"/>
    <col min="3" max="3" width="9.5546875" customWidth="1"/>
  </cols>
  <sheetData>
    <row r="1" spans="1:3" x14ac:dyDescent="0.3">
      <c r="A1" s="4" t="s">
        <v>5270</v>
      </c>
      <c r="B1" s="8" t="s">
        <v>5262</v>
      </c>
      <c r="C1" s="5" t="s">
        <v>5263</v>
      </c>
    </row>
    <row r="2" spans="1:3" x14ac:dyDescent="0.3">
      <c r="A2" s="2">
        <v>1</v>
      </c>
      <c r="B2" s="1">
        <v>1</v>
      </c>
      <c r="C2" s="3">
        <v>27</v>
      </c>
    </row>
    <row r="3" spans="1:3" x14ac:dyDescent="0.3">
      <c r="A3" s="2">
        <v>1</v>
      </c>
      <c r="B3" s="1">
        <v>2</v>
      </c>
      <c r="C3" s="3">
        <v>5</v>
      </c>
    </row>
    <row r="4" spans="1:3" x14ac:dyDescent="0.3">
      <c r="A4" s="2">
        <v>1</v>
      </c>
      <c r="B4" s="1">
        <v>3</v>
      </c>
      <c r="C4" s="3">
        <v>6</v>
      </c>
    </row>
    <row r="5" spans="1:3" x14ac:dyDescent="0.3">
      <c r="A5" s="2">
        <v>1</v>
      </c>
      <c r="B5" s="1">
        <v>4</v>
      </c>
      <c r="C5" s="3">
        <v>23</v>
      </c>
    </row>
    <row r="6" spans="1:3" x14ac:dyDescent="0.3">
      <c r="A6" s="2">
        <v>1</v>
      </c>
      <c r="B6" s="1">
        <v>5</v>
      </c>
      <c r="C6" s="3">
        <v>22</v>
      </c>
    </row>
    <row r="7" spans="1:3" x14ac:dyDescent="0.3">
      <c r="A7" s="2">
        <v>1</v>
      </c>
      <c r="B7" s="1">
        <v>6</v>
      </c>
      <c r="C7" s="3">
        <v>0</v>
      </c>
    </row>
    <row r="8" spans="1:3" x14ac:dyDescent="0.3">
      <c r="A8" s="2">
        <v>1</v>
      </c>
      <c r="B8" s="1">
        <v>7</v>
      </c>
      <c r="C8" s="3">
        <v>8</v>
      </c>
    </row>
    <row r="9" spans="1:3" x14ac:dyDescent="0.3">
      <c r="A9" s="2">
        <v>1</v>
      </c>
      <c r="B9" s="1">
        <v>8</v>
      </c>
      <c r="C9" s="3">
        <v>0</v>
      </c>
    </row>
    <row r="10" spans="1:3" x14ac:dyDescent="0.3">
      <c r="A10" s="2">
        <v>1</v>
      </c>
      <c r="B10" s="1">
        <v>9</v>
      </c>
      <c r="C10" s="3">
        <v>11</v>
      </c>
    </row>
    <row r="11" spans="1:3" x14ac:dyDescent="0.3">
      <c r="A11" s="2">
        <v>1</v>
      </c>
      <c r="B11" s="1">
        <v>10</v>
      </c>
      <c r="C11" s="3">
        <v>15</v>
      </c>
    </row>
    <row r="12" spans="1:3" x14ac:dyDescent="0.3">
      <c r="A12" s="2">
        <v>1</v>
      </c>
      <c r="B12" s="1">
        <v>11</v>
      </c>
      <c r="C12" s="3">
        <v>8</v>
      </c>
    </row>
    <row r="13" spans="1:3" x14ac:dyDescent="0.3">
      <c r="A13" s="2">
        <v>1</v>
      </c>
      <c r="B13" s="1">
        <v>12</v>
      </c>
      <c r="C13" s="3">
        <v>16</v>
      </c>
    </row>
    <row r="14" spans="1:3" x14ac:dyDescent="0.3">
      <c r="A14" s="2">
        <v>1</v>
      </c>
      <c r="B14" s="1">
        <v>13</v>
      </c>
      <c r="C14" s="3">
        <v>13</v>
      </c>
    </row>
    <row r="15" spans="1:3" x14ac:dyDescent="0.3">
      <c r="A15" s="2">
        <v>1</v>
      </c>
      <c r="B15" s="1">
        <v>14</v>
      </c>
      <c r="C15" s="3">
        <v>8</v>
      </c>
    </row>
    <row r="16" spans="1:3" x14ac:dyDescent="0.3">
      <c r="A16" s="2">
        <v>1</v>
      </c>
      <c r="B16" s="1">
        <v>15</v>
      </c>
      <c r="C16" s="3">
        <v>3</v>
      </c>
    </row>
    <row r="17" spans="1:3" x14ac:dyDescent="0.3">
      <c r="A17" s="2">
        <v>1</v>
      </c>
      <c r="B17" s="1">
        <v>16</v>
      </c>
      <c r="C17" s="3">
        <v>4</v>
      </c>
    </row>
    <row r="18" spans="1:3" x14ac:dyDescent="0.3">
      <c r="A18" s="2">
        <v>1</v>
      </c>
      <c r="B18" s="1">
        <v>17</v>
      </c>
      <c r="C18" s="3">
        <v>2</v>
      </c>
    </row>
    <row r="19" spans="1:3" x14ac:dyDescent="0.3">
      <c r="A19" s="2">
        <v>1</v>
      </c>
      <c r="B19" s="1">
        <v>18</v>
      </c>
      <c r="C19" s="3">
        <v>16</v>
      </c>
    </row>
    <row r="20" spans="1:3" x14ac:dyDescent="0.3">
      <c r="A20" s="2">
        <v>1</v>
      </c>
      <c r="B20" s="1">
        <v>19</v>
      </c>
      <c r="C20" s="3">
        <v>4</v>
      </c>
    </row>
    <row r="21" spans="1:3" x14ac:dyDescent="0.3">
      <c r="A21" s="2">
        <v>1</v>
      </c>
      <c r="B21" s="1">
        <v>20</v>
      </c>
      <c r="C21" s="3">
        <v>26</v>
      </c>
    </row>
    <row r="22" spans="1:3" x14ac:dyDescent="0.3">
      <c r="A22" s="2">
        <v>1</v>
      </c>
      <c r="B22" s="1">
        <v>21</v>
      </c>
      <c r="C22" s="3">
        <v>24</v>
      </c>
    </row>
    <row r="23" spans="1:3" x14ac:dyDescent="0.3">
      <c r="A23" s="2">
        <v>1</v>
      </c>
      <c r="B23" s="1">
        <v>22</v>
      </c>
      <c r="C23" s="3">
        <v>29</v>
      </c>
    </row>
    <row r="24" spans="1:3" x14ac:dyDescent="0.3">
      <c r="A24" s="2">
        <v>1</v>
      </c>
      <c r="B24" s="1">
        <v>23</v>
      </c>
      <c r="C24" s="3">
        <v>9</v>
      </c>
    </row>
    <row r="25" spans="1:3" x14ac:dyDescent="0.3">
      <c r="A25" s="2">
        <v>1</v>
      </c>
      <c r="B25" s="1">
        <v>24</v>
      </c>
      <c r="C25" s="3">
        <v>10</v>
      </c>
    </row>
    <row r="26" spans="1:3" x14ac:dyDescent="0.3">
      <c r="A26" s="2">
        <v>1</v>
      </c>
      <c r="B26" s="1">
        <v>25</v>
      </c>
      <c r="C26" s="3">
        <v>10</v>
      </c>
    </row>
    <row r="27" spans="1:3" x14ac:dyDescent="0.3">
      <c r="A27" s="2">
        <v>1</v>
      </c>
      <c r="B27" s="1">
        <v>26</v>
      </c>
      <c r="C27" s="3">
        <v>16</v>
      </c>
    </row>
    <row r="28" spans="1:3" x14ac:dyDescent="0.3">
      <c r="A28" s="2">
        <v>1</v>
      </c>
      <c r="B28" s="1">
        <v>27</v>
      </c>
      <c r="C28" s="3">
        <v>21</v>
      </c>
    </row>
    <row r="29" spans="1:3" x14ac:dyDescent="0.3">
      <c r="A29" s="2">
        <v>1</v>
      </c>
      <c r="B29" s="1">
        <v>28</v>
      </c>
      <c r="C29" s="3">
        <v>20</v>
      </c>
    </row>
    <row r="30" spans="1:3" x14ac:dyDescent="0.3">
      <c r="A30" s="2">
        <v>1</v>
      </c>
      <c r="B30" s="1">
        <v>29</v>
      </c>
      <c r="C30" s="3">
        <v>13</v>
      </c>
    </row>
    <row r="31" spans="1:3" x14ac:dyDescent="0.3">
      <c r="A31" s="2">
        <v>1</v>
      </c>
      <c r="B31" s="1">
        <v>30</v>
      </c>
      <c r="C31" s="3">
        <v>30</v>
      </c>
    </row>
    <row r="32" spans="1:3" x14ac:dyDescent="0.3">
      <c r="A32" s="2">
        <v>1</v>
      </c>
      <c r="B32" s="1">
        <v>31</v>
      </c>
      <c r="C32" s="3">
        <v>2</v>
      </c>
    </row>
    <row r="33" spans="1:3" x14ac:dyDescent="0.3">
      <c r="A33" s="2">
        <v>1</v>
      </c>
      <c r="B33" s="1">
        <v>32</v>
      </c>
      <c r="C33" s="3">
        <v>0</v>
      </c>
    </row>
    <row r="34" spans="1:3" x14ac:dyDescent="0.3">
      <c r="A34" s="2">
        <v>1</v>
      </c>
      <c r="B34" s="1">
        <v>33</v>
      </c>
      <c r="C34" s="3">
        <v>10</v>
      </c>
    </row>
    <row r="35" spans="1:3" x14ac:dyDescent="0.3">
      <c r="A35" s="2">
        <v>1</v>
      </c>
      <c r="B35" s="1">
        <v>34</v>
      </c>
      <c r="C35" s="3">
        <v>2</v>
      </c>
    </row>
    <row r="36" spans="1:3" x14ac:dyDescent="0.3">
      <c r="A36" s="2">
        <v>1</v>
      </c>
      <c r="B36" s="1">
        <v>35</v>
      </c>
      <c r="C36" s="3">
        <v>18</v>
      </c>
    </row>
    <row r="37" spans="1:3" x14ac:dyDescent="0.3">
      <c r="A37" s="2">
        <v>1</v>
      </c>
      <c r="B37" s="1">
        <v>36</v>
      </c>
      <c r="C37" s="3">
        <v>26</v>
      </c>
    </row>
    <row r="38" spans="1:3" x14ac:dyDescent="0.3">
      <c r="A38" s="2">
        <v>1</v>
      </c>
      <c r="B38" s="1">
        <v>37</v>
      </c>
      <c r="C38" s="3">
        <v>12</v>
      </c>
    </row>
    <row r="39" spans="1:3" x14ac:dyDescent="0.3">
      <c r="A39" s="2">
        <v>1</v>
      </c>
      <c r="B39" s="1">
        <v>38</v>
      </c>
      <c r="C39" s="3">
        <v>13</v>
      </c>
    </row>
    <row r="40" spans="1:3" x14ac:dyDescent="0.3">
      <c r="A40" s="2">
        <v>1</v>
      </c>
      <c r="B40" s="1">
        <v>39</v>
      </c>
      <c r="C40" s="3">
        <v>2</v>
      </c>
    </row>
    <row r="41" spans="1:3" x14ac:dyDescent="0.3">
      <c r="A41" s="2">
        <v>1</v>
      </c>
      <c r="B41" s="1">
        <v>40</v>
      </c>
      <c r="C41" s="3">
        <v>24</v>
      </c>
    </row>
    <row r="42" spans="1:3" x14ac:dyDescent="0.3">
      <c r="A42" s="2">
        <v>1</v>
      </c>
      <c r="B42" s="1">
        <v>41</v>
      </c>
      <c r="C42" s="3">
        <v>10</v>
      </c>
    </row>
    <row r="43" spans="1:3" x14ac:dyDescent="0.3">
      <c r="A43" s="2">
        <v>1</v>
      </c>
      <c r="B43" s="1">
        <v>42</v>
      </c>
      <c r="C43" s="3">
        <v>0</v>
      </c>
    </row>
    <row r="44" spans="1:3" x14ac:dyDescent="0.3">
      <c r="A44" s="2">
        <v>1</v>
      </c>
      <c r="B44" s="1">
        <v>43</v>
      </c>
      <c r="C44" s="3">
        <v>2</v>
      </c>
    </row>
    <row r="45" spans="1:3" x14ac:dyDescent="0.3">
      <c r="A45" s="2">
        <v>1</v>
      </c>
      <c r="B45" s="1">
        <v>44</v>
      </c>
      <c r="C45" s="3">
        <v>1</v>
      </c>
    </row>
    <row r="46" spans="1:3" x14ac:dyDescent="0.3">
      <c r="A46" s="2">
        <v>1</v>
      </c>
      <c r="B46" s="1">
        <v>45</v>
      </c>
      <c r="C46" s="3">
        <v>15</v>
      </c>
    </row>
    <row r="47" spans="1:3" x14ac:dyDescent="0.3">
      <c r="A47" s="2">
        <v>1</v>
      </c>
      <c r="B47" s="1">
        <v>46</v>
      </c>
      <c r="C47" s="3">
        <v>19</v>
      </c>
    </row>
    <row r="48" spans="1:3" x14ac:dyDescent="0.3">
      <c r="A48" s="2">
        <v>1</v>
      </c>
      <c r="B48" s="1">
        <v>47</v>
      </c>
      <c r="C48" s="3">
        <v>21</v>
      </c>
    </row>
    <row r="49" spans="1:3" x14ac:dyDescent="0.3">
      <c r="A49" s="2">
        <v>1</v>
      </c>
      <c r="B49" s="1">
        <v>48</v>
      </c>
      <c r="C49" s="3">
        <v>5</v>
      </c>
    </row>
    <row r="50" spans="1:3" x14ac:dyDescent="0.3">
      <c r="A50" s="2">
        <v>1</v>
      </c>
      <c r="B50" s="1">
        <v>49</v>
      </c>
      <c r="C50" s="3">
        <v>8</v>
      </c>
    </row>
    <row r="51" spans="1:3" x14ac:dyDescent="0.3">
      <c r="A51" s="2">
        <v>1</v>
      </c>
      <c r="B51" s="1">
        <v>50</v>
      </c>
      <c r="C51" s="3">
        <v>29</v>
      </c>
    </row>
    <row r="52" spans="1:3" x14ac:dyDescent="0.3">
      <c r="A52" s="2">
        <v>1</v>
      </c>
      <c r="B52" s="1">
        <v>51</v>
      </c>
      <c r="C52" s="3">
        <v>2</v>
      </c>
    </row>
    <row r="53" spans="1:3" x14ac:dyDescent="0.3">
      <c r="A53" s="2">
        <v>1</v>
      </c>
      <c r="B53" s="1">
        <v>52</v>
      </c>
      <c r="C53" s="3">
        <v>18</v>
      </c>
    </row>
    <row r="54" spans="1:3" x14ac:dyDescent="0.3">
      <c r="A54" s="2">
        <v>1</v>
      </c>
      <c r="B54" s="1">
        <v>53</v>
      </c>
      <c r="C54" s="3">
        <v>17</v>
      </c>
    </row>
    <row r="55" spans="1:3" x14ac:dyDescent="0.3">
      <c r="A55" s="2">
        <v>1</v>
      </c>
      <c r="B55" s="1">
        <v>54</v>
      </c>
      <c r="C55" s="3">
        <v>11</v>
      </c>
    </row>
    <row r="56" spans="1:3" x14ac:dyDescent="0.3">
      <c r="A56" s="2">
        <v>1</v>
      </c>
      <c r="B56" s="1">
        <v>55</v>
      </c>
      <c r="C56" s="3">
        <v>11</v>
      </c>
    </row>
    <row r="57" spans="1:3" x14ac:dyDescent="0.3">
      <c r="A57" s="2">
        <v>1</v>
      </c>
      <c r="B57" s="1">
        <v>56</v>
      </c>
      <c r="C57" s="3">
        <v>15</v>
      </c>
    </row>
    <row r="58" spans="1:3" x14ac:dyDescent="0.3">
      <c r="A58" s="2">
        <v>1</v>
      </c>
      <c r="B58" s="1">
        <v>57</v>
      </c>
      <c r="C58" s="3">
        <v>1</v>
      </c>
    </row>
    <row r="59" spans="1:3" x14ac:dyDescent="0.3">
      <c r="A59" s="2">
        <v>1</v>
      </c>
      <c r="B59" s="1">
        <v>58</v>
      </c>
      <c r="C59" s="3">
        <v>1</v>
      </c>
    </row>
    <row r="60" spans="1:3" x14ac:dyDescent="0.3">
      <c r="A60" s="2">
        <v>1</v>
      </c>
      <c r="B60" s="1">
        <v>59</v>
      </c>
      <c r="C60" s="3">
        <v>22</v>
      </c>
    </row>
    <row r="61" spans="1:3" x14ac:dyDescent="0.3">
      <c r="A61" s="2">
        <v>1</v>
      </c>
      <c r="B61" s="1">
        <v>60</v>
      </c>
      <c r="C61" s="3">
        <v>19</v>
      </c>
    </row>
    <row r="62" spans="1:3" x14ac:dyDescent="0.3">
      <c r="A62" s="2">
        <v>1</v>
      </c>
      <c r="B62" s="1">
        <v>61</v>
      </c>
      <c r="C62" s="3">
        <v>30</v>
      </c>
    </row>
    <row r="63" spans="1:3" x14ac:dyDescent="0.3">
      <c r="A63" s="2">
        <v>1</v>
      </c>
      <c r="B63" s="1">
        <v>62</v>
      </c>
      <c r="C63" s="3">
        <v>21</v>
      </c>
    </row>
    <row r="64" spans="1:3" x14ac:dyDescent="0.3">
      <c r="A64" s="2">
        <v>1</v>
      </c>
      <c r="B64" s="1">
        <v>63</v>
      </c>
      <c r="C64" s="3">
        <v>4</v>
      </c>
    </row>
    <row r="65" spans="1:3" x14ac:dyDescent="0.3">
      <c r="A65" s="2">
        <v>1</v>
      </c>
      <c r="B65" s="1">
        <v>64</v>
      </c>
      <c r="C65" s="3">
        <v>30</v>
      </c>
    </row>
    <row r="66" spans="1:3" x14ac:dyDescent="0.3">
      <c r="A66" s="2">
        <v>1</v>
      </c>
      <c r="B66" s="1">
        <v>65</v>
      </c>
      <c r="C66" s="3">
        <v>10</v>
      </c>
    </row>
    <row r="67" spans="1:3" x14ac:dyDescent="0.3">
      <c r="A67" s="2">
        <v>1</v>
      </c>
      <c r="B67" s="1">
        <v>66</v>
      </c>
      <c r="C67" s="3">
        <v>12</v>
      </c>
    </row>
    <row r="68" spans="1:3" x14ac:dyDescent="0.3">
      <c r="A68" s="2">
        <v>1</v>
      </c>
      <c r="B68" s="1">
        <v>67</v>
      </c>
      <c r="C68" s="3">
        <v>19</v>
      </c>
    </row>
    <row r="69" spans="1:3" x14ac:dyDescent="0.3">
      <c r="A69" s="2">
        <v>1</v>
      </c>
      <c r="B69" s="1">
        <v>68</v>
      </c>
      <c r="C69" s="3">
        <v>30</v>
      </c>
    </row>
    <row r="70" spans="1:3" x14ac:dyDescent="0.3">
      <c r="A70" s="2">
        <v>1</v>
      </c>
      <c r="B70" s="1">
        <v>69</v>
      </c>
      <c r="C70" s="3">
        <v>4</v>
      </c>
    </row>
    <row r="71" spans="1:3" x14ac:dyDescent="0.3">
      <c r="A71" s="2">
        <v>1</v>
      </c>
      <c r="B71" s="1">
        <v>70</v>
      </c>
      <c r="C71" s="3">
        <v>3</v>
      </c>
    </row>
    <row r="72" spans="1:3" x14ac:dyDescent="0.3">
      <c r="A72" s="2">
        <v>1</v>
      </c>
      <c r="B72" s="1">
        <v>71</v>
      </c>
      <c r="C72" s="3">
        <v>25</v>
      </c>
    </row>
    <row r="73" spans="1:3" x14ac:dyDescent="0.3">
      <c r="A73" s="2">
        <v>1</v>
      </c>
      <c r="B73" s="1">
        <v>72</v>
      </c>
      <c r="C73" s="3">
        <v>9</v>
      </c>
    </row>
    <row r="74" spans="1:3" x14ac:dyDescent="0.3">
      <c r="A74" s="2">
        <v>1</v>
      </c>
      <c r="B74" s="1">
        <v>73</v>
      </c>
      <c r="C74" s="3">
        <v>7</v>
      </c>
    </row>
    <row r="75" spans="1:3" x14ac:dyDescent="0.3">
      <c r="A75" s="2">
        <v>1</v>
      </c>
      <c r="B75" s="1">
        <v>74</v>
      </c>
      <c r="C75" s="3">
        <v>9</v>
      </c>
    </row>
    <row r="76" spans="1:3" x14ac:dyDescent="0.3">
      <c r="A76" s="2">
        <v>1</v>
      </c>
      <c r="B76" s="1">
        <v>75</v>
      </c>
      <c r="C76" s="3">
        <v>23</v>
      </c>
    </row>
    <row r="77" spans="1:3" x14ac:dyDescent="0.3">
      <c r="A77" s="2">
        <v>1</v>
      </c>
      <c r="B77" s="1">
        <v>76</v>
      </c>
      <c r="C77" s="3">
        <v>15</v>
      </c>
    </row>
    <row r="78" spans="1:3" x14ac:dyDescent="0.3">
      <c r="A78" s="2">
        <v>1</v>
      </c>
      <c r="B78" s="1">
        <v>77</v>
      </c>
      <c r="C78" s="3">
        <v>16</v>
      </c>
    </row>
    <row r="79" spans="1:3" x14ac:dyDescent="0.3">
      <c r="A79" s="2">
        <v>1</v>
      </c>
      <c r="B79" s="1">
        <v>78</v>
      </c>
      <c r="C79" s="3">
        <v>13</v>
      </c>
    </row>
    <row r="80" spans="1:3" x14ac:dyDescent="0.3">
      <c r="A80" s="2">
        <v>1</v>
      </c>
      <c r="B80" s="1">
        <v>79</v>
      </c>
      <c r="C80" s="3">
        <v>13</v>
      </c>
    </row>
    <row r="81" spans="1:3" x14ac:dyDescent="0.3">
      <c r="A81" s="2">
        <v>1</v>
      </c>
      <c r="B81" s="1">
        <v>80</v>
      </c>
      <c r="C81" s="3">
        <v>11</v>
      </c>
    </row>
    <row r="82" spans="1:3" x14ac:dyDescent="0.3">
      <c r="A82" s="2">
        <v>1</v>
      </c>
      <c r="B82" s="1">
        <v>81</v>
      </c>
      <c r="C82" s="3">
        <v>25</v>
      </c>
    </row>
    <row r="83" spans="1:3" x14ac:dyDescent="0.3">
      <c r="A83" s="2">
        <v>1</v>
      </c>
      <c r="B83" s="1">
        <v>82</v>
      </c>
      <c r="C83" s="3">
        <v>1</v>
      </c>
    </row>
    <row r="84" spans="1:3" x14ac:dyDescent="0.3">
      <c r="A84" s="2">
        <v>1</v>
      </c>
      <c r="B84" s="1">
        <v>83</v>
      </c>
      <c r="C84" s="3">
        <v>13</v>
      </c>
    </row>
    <row r="85" spans="1:3" x14ac:dyDescent="0.3">
      <c r="A85" s="2">
        <v>1</v>
      </c>
      <c r="B85" s="1">
        <v>84</v>
      </c>
      <c r="C85" s="3">
        <v>11</v>
      </c>
    </row>
    <row r="86" spans="1:3" x14ac:dyDescent="0.3">
      <c r="A86" s="2">
        <v>1</v>
      </c>
      <c r="B86" s="1">
        <v>85</v>
      </c>
      <c r="C86" s="3">
        <v>23</v>
      </c>
    </row>
    <row r="87" spans="1:3" x14ac:dyDescent="0.3">
      <c r="A87" s="2">
        <v>1</v>
      </c>
      <c r="B87" s="1">
        <v>86</v>
      </c>
      <c r="C87" s="3">
        <v>19</v>
      </c>
    </row>
    <row r="88" spans="1:3" x14ac:dyDescent="0.3">
      <c r="A88" s="2">
        <v>1</v>
      </c>
      <c r="B88" s="1">
        <v>87</v>
      </c>
      <c r="C88" s="3">
        <v>27</v>
      </c>
    </row>
    <row r="89" spans="1:3" x14ac:dyDescent="0.3">
      <c r="A89" s="2">
        <v>1</v>
      </c>
      <c r="B89" s="1">
        <v>88</v>
      </c>
      <c r="C89" s="3">
        <v>7</v>
      </c>
    </row>
    <row r="90" spans="1:3" x14ac:dyDescent="0.3">
      <c r="A90" s="2">
        <v>1</v>
      </c>
      <c r="B90" s="1">
        <v>89</v>
      </c>
      <c r="C90" s="3">
        <v>9</v>
      </c>
    </row>
    <row r="91" spans="1:3" x14ac:dyDescent="0.3">
      <c r="A91" s="2">
        <v>1</v>
      </c>
      <c r="B91" s="1">
        <v>90</v>
      </c>
      <c r="C91" s="3">
        <v>4</v>
      </c>
    </row>
    <row r="92" spans="1:3" x14ac:dyDescent="0.3">
      <c r="A92" s="2">
        <v>1</v>
      </c>
      <c r="B92" s="1">
        <v>91</v>
      </c>
      <c r="C92" s="3">
        <v>8</v>
      </c>
    </row>
    <row r="93" spans="1:3" x14ac:dyDescent="0.3">
      <c r="A93" s="2">
        <v>1</v>
      </c>
      <c r="B93" s="1">
        <v>92</v>
      </c>
      <c r="C93" s="3">
        <v>0</v>
      </c>
    </row>
    <row r="94" spans="1:3" x14ac:dyDescent="0.3">
      <c r="A94" s="2">
        <v>1</v>
      </c>
      <c r="B94" s="1">
        <v>93</v>
      </c>
      <c r="C94" s="3">
        <v>22</v>
      </c>
    </row>
    <row r="95" spans="1:3" x14ac:dyDescent="0.3">
      <c r="A95" s="2">
        <v>1</v>
      </c>
      <c r="B95" s="1">
        <v>94</v>
      </c>
      <c r="C95" s="3">
        <v>6</v>
      </c>
    </row>
    <row r="96" spans="1:3" x14ac:dyDescent="0.3">
      <c r="A96" s="2">
        <v>1</v>
      </c>
      <c r="B96" s="1">
        <v>95</v>
      </c>
      <c r="C96" s="3">
        <v>25</v>
      </c>
    </row>
    <row r="97" spans="1:3" x14ac:dyDescent="0.3">
      <c r="A97" s="2">
        <v>1</v>
      </c>
      <c r="B97" s="1">
        <v>96</v>
      </c>
      <c r="C97" s="3">
        <v>20</v>
      </c>
    </row>
    <row r="98" spans="1:3" x14ac:dyDescent="0.3">
      <c r="A98" s="2">
        <v>1</v>
      </c>
      <c r="B98" s="1">
        <v>97</v>
      </c>
      <c r="C98" s="3">
        <v>20</v>
      </c>
    </row>
    <row r="99" spans="1:3" x14ac:dyDescent="0.3">
      <c r="A99" s="2">
        <v>1</v>
      </c>
      <c r="B99" s="1">
        <v>98</v>
      </c>
      <c r="C99" s="3">
        <v>28</v>
      </c>
    </row>
    <row r="100" spans="1:3" x14ac:dyDescent="0.3">
      <c r="A100" s="2">
        <v>1</v>
      </c>
      <c r="B100" s="1">
        <v>99</v>
      </c>
      <c r="C100" s="3">
        <v>28</v>
      </c>
    </row>
    <row r="101" spans="1:3" x14ac:dyDescent="0.3">
      <c r="A101" s="2">
        <v>1</v>
      </c>
      <c r="B101" s="1">
        <v>100</v>
      </c>
      <c r="C101" s="3">
        <v>15</v>
      </c>
    </row>
    <row r="102" spans="1:3" x14ac:dyDescent="0.3">
      <c r="A102" s="2">
        <v>1</v>
      </c>
      <c r="B102" s="1">
        <v>101</v>
      </c>
      <c r="C102" s="3">
        <v>17</v>
      </c>
    </row>
    <row r="103" spans="1:3" x14ac:dyDescent="0.3">
      <c r="A103" s="2">
        <v>1</v>
      </c>
      <c r="B103" s="1">
        <v>102</v>
      </c>
      <c r="C103" s="3">
        <v>9</v>
      </c>
    </row>
    <row r="104" spans="1:3" x14ac:dyDescent="0.3">
      <c r="A104" s="2">
        <v>1</v>
      </c>
      <c r="B104" s="1">
        <v>103</v>
      </c>
      <c r="C104" s="3">
        <v>13</v>
      </c>
    </row>
    <row r="105" spans="1:3" x14ac:dyDescent="0.3">
      <c r="A105" s="2">
        <v>1</v>
      </c>
      <c r="B105" s="1">
        <v>104</v>
      </c>
      <c r="C105" s="3">
        <v>25</v>
      </c>
    </row>
    <row r="106" spans="1:3" x14ac:dyDescent="0.3">
      <c r="A106" s="2">
        <v>1</v>
      </c>
      <c r="B106" s="1">
        <v>105</v>
      </c>
      <c r="C106" s="3">
        <v>7</v>
      </c>
    </row>
    <row r="107" spans="1:3" x14ac:dyDescent="0.3">
      <c r="A107" s="2">
        <v>1</v>
      </c>
      <c r="B107" s="1">
        <v>106</v>
      </c>
      <c r="C107" s="3">
        <v>30</v>
      </c>
    </row>
    <row r="108" spans="1:3" x14ac:dyDescent="0.3">
      <c r="A108" s="2">
        <v>1</v>
      </c>
      <c r="B108" s="1">
        <v>107</v>
      </c>
      <c r="C108" s="3">
        <v>20</v>
      </c>
    </row>
    <row r="109" spans="1:3" x14ac:dyDescent="0.3">
      <c r="A109" s="2">
        <v>1</v>
      </c>
      <c r="B109" s="1">
        <v>108</v>
      </c>
      <c r="C109" s="3">
        <v>15</v>
      </c>
    </row>
    <row r="110" spans="1:3" x14ac:dyDescent="0.3">
      <c r="A110" s="2">
        <v>1</v>
      </c>
      <c r="B110" s="1">
        <v>109</v>
      </c>
      <c r="C110" s="3">
        <v>30</v>
      </c>
    </row>
    <row r="111" spans="1:3" x14ac:dyDescent="0.3">
      <c r="A111" s="2">
        <v>1</v>
      </c>
      <c r="B111" s="1">
        <v>110</v>
      </c>
      <c r="C111" s="3">
        <v>1</v>
      </c>
    </row>
    <row r="112" spans="1:3" x14ac:dyDescent="0.3">
      <c r="A112" s="2">
        <v>1</v>
      </c>
      <c r="B112" s="1">
        <v>111</v>
      </c>
      <c r="C112" s="3">
        <v>11</v>
      </c>
    </row>
    <row r="113" spans="1:3" x14ac:dyDescent="0.3">
      <c r="A113" s="2">
        <v>1</v>
      </c>
      <c r="B113" s="1">
        <v>112</v>
      </c>
      <c r="C113" s="3">
        <v>17</v>
      </c>
    </row>
    <row r="114" spans="1:3" x14ac:dyDescent="0.3">
      <c r="A114" s="2">
        <v>1</v>
      </c>
      <c r="B114" s="1">
        <v>113</v>
      </c>
      <c r="C114" s="3">
        <v>24</v>
      </c>
    </row>
    <row r="115" spans="1:3" x14ac:dyDescent="0.3">
      <c r="A115" s="2">
        <v>1</v>
      </c>
      <c r="B115" s="1">
        <v>114</v>
      </c>
      <c r="C115" s="3">
        <v>3</v>
      </c>
    </row>
    <row r="116" spans="1:3" x14ac:dyDescent="0.3">
      <c r="A116" s="2">
        <v>1</v>
      </c>
      <c r="B116" s="1">
        <v>115</v>
      </c>
      <c r="C116" s="3">
        <v>10</v>
      </c>
    </row>
    <row r="117" spans="1:3" x14ac:dyDescent="0.3">
      <c r="A117" s="2">
        <v>1</v>
      </c>
      <c r="B117" s="1">
        <v>116</v>
      </c>
      <c r="C117" s="3">
        <v>24</v>
      </c>
    </row>
    <row r="118" spans="1:3" x14ac:dyDescent="0.3">
      <c r="A118" s="2">
        <v>1</v>
      </c>
      <c r="B118" s="1">
        <v>117</v>
      </c>
      <c r="C118" s="3">
        <v>15</v>
      </c>
    </row>
    <row r="119" spans="1:3" x14ac:dyDescent="0.3">
      <c r="A119" s="2">
        <v>1</v>
      </c>
      <c r="B119" s="1">
        <v>118</v>
      </c>
      <c r="C119" s="3">
        <v>12</v>
      </c>
    </row>
    <row r="120" spans="1:3" x14ac:dyDescent="0.3">
      <c r="A120" s="2">
        <v>1</v>
      </c>
      <c r="B120" s="1">
        <v>119</v>
      </c>
      <c r="C120" s="3">
        <v>17</v>
      </c>
    </row>
    <row r="121" spans="1:3" x14ac:dyDescent="0.3">
      <c r="A121" s="2">
        <v>1</v>
      </c>
      <c r="B121" s="1">
        <v>120</v>
      </c>
      <c r="C121" s="3">
        <v>23</v>
      </c>
    </row>
    <row r="122" spans="1:3" x14ac:dyDescent="0.3">
      <c r="A122" s="2">
        <v>1</v>
      </c>
      <c r="B122" s="1">
        <v>121</v>
      </c>
      <c r="C122" s="3">
        <v>19</v>
      </c>
    </row>
    <row r="123" spans="1:3" x14ac:dyDescent="0.3">
      <c r="A123" s="2">
        <v>1</v>
      </c>
      <c r="B123" s="1">
        <v>122</v>
      </c>
      <c r="C123" s="3">
        <v>22</v>
      </c>
    </row>
    <row r="124" spans="1:3" x14ac:dyDescent="0.3">
      <c r="A124" s="2">
        <v>1</v>
      </c>
      <c r="B124" s="1">
        <v>123</v>
      </c>
      <c r="C124" s="3">
        <v>8</v>
      </c>
    </row>
    <row r="125" spans="1:3" x14ac:dyDescent="0.3">
      <c r="A125" s="2">
        <v>1</v>
      </c>
      <c r="B125" s="1">
        <v>124</v>
      </c>
      <c r="C125" s="3">
        <v>23</v>
      </c>
    </row>
    <row r="126" spans="1:3" x14ac:dyDescent="0.3">
      <c r="A126" s="2">
        <v>1</v>
      </c>
      <c r="B126" s="1">
        <v>125</v>
      </c>
      <c r="C126" s="3">
        <v>22</v>
      </c>
    </row>
    <row r="127" spans="1:3" x14ac:dyDescent="0.3">
      <c r="A127" s="2">
        <v>1</v>
      </c>
      <c r="B127" s="1">
        <v>126</v>
      </c>
      <c r="C127" s="3">
        <v>28</v>
      </c>
    </row>
    <row r="128" spans="1:3" x14ac:dyDescent="0.3">
      <c r="A128" s="2">
        <v>1</v>
      </c>
      <c r="B128" s="1">
        <v>127</v>
      </c>
      <c r="C128" s="3">
        <v>12</v>
      </c>
    </row>
    <row r="129" spans="1:3" x14ac:dyDescent="0.3">
      <c r="A129" s="2">
        <v>1</v>
      </c>
      <c r="B129" s="1">
        <v>128</v>
      </c>
      <c r="C129" s="3">
        <v>11</v>
      </c>
    </row>
    <row r="130" spans="1:3" x14ac:dyDescent="0.3">
      <c r="A130" s="2">
        <v>1</v>
      </c>
      <c r="B130" s="1">
        <v>129</v>
      </c>
      <c r="C130" s="3">
        <v>21</v>
      </c>
    </row>
    <row r="131" spans="1:3" x14ac:dyDescent="0.3">
      <c r="A131" s="2">
        <v>1</v>
      </c>
      <c r="B131" s="1">
        <v>130</v>
      </c>
      <c r="C131" s="3">
        <v>22</v>
      </c>
    </row>
    <row r="132" spans="1:3" x14ac:dyDescent="0.3">
      <c r="A132" s="2">
        <v>1</v>
      </c>
      <c r="B132" s="1">
        <v>131</v>
      </c>
      <c r="C132" s="3">
        <v>20</v>
      </c>
    </row>
    <row r="133" spans="1:3" x14ac:dyDescent="0.3">
      <c r="A133" s="2">
        <v>1</v>
      </c>
      <c r="B133" s="1">
        <v>132</v>
      </c>
      <c r="C133" s="3">
        <v>1</v>
      </c>
    </row>
    <row r="134" spans="1:3" x14ac:dyDescent="0.3">
      <c r="A134" s="2">
        <v>1</v>
      </c>
      <c r="B134" s="1">
        <v>133</v>
      </c>
      <c r="C134" s="3">
        <v>9</v>
      </c>
    </row>
    <row r="135" spans="1:3" x14ac:dyDescent="0.3">
      <c r="A135" s="2">
        <v>1</v>
      </c>
      <c r="B135" s="1">
        <v>134</v>
      </c>
      <c r="C135" s="3">
        <v>26</v>
      </c>
    </row>
    <row r="136" spans="1:3" x14ac:dyDescent="0.3">
      <c r="A136" s="2">
        <v>1</v>
      </c>
      <c r="B136" s="1">
        <v>135</v>
      </c>
      <c r="C136" s="3">
        <v>15</v>
      </c>
    </row>
    <row r="137" spans="1:3" x14ac:dyDescent="0.3">
      <c r="A137" s="2">
        <v>1</v>
      </c>
      <c r="B137" s="1">
        <v>136</v>
      </c>
      <c r="C137" s="3">
        <v>12</v>
      </c>
    </row>
    <row r="138" spans="1:3" x14ac:dyDescent="0.3">
      <c r="A138" s="2">
        <v>1</v>
      </c>
      <c r="B138" s="1">
        <v>137</v>
      </c>
      <c r="C138" s="3">
        <v>12</v>
      </c>
    </row>
    <row r="139" spans="1:3" x14ac:dyDescent="0.3">
      <c r="A139" s="2">
        <v>1</v>
      </c>
      <c r="B139" s="1">
        <v>138</v>
      </c>
      <c r="C139" s="3">
        <v>6</v>
      </c>
    </row>
    <row r="140" spans="1:3" x14ac:dyDescent="0.3">
      <c r="A140" s="2">
        <v>1</v>
      </c>
      <c r="B140" s="1">
        <v>139</v>
      </c>
      <c r="C140" s="3">
        <v>17</v>
      </c>
    </row>
    <row r="141" spans="1:3" x14ac:dyDescent="0.3">
      <c r="A141" s="2">
        <v>1</v>
      </c>
      <c r="B141" s="1">
        <v>140</v>
      </c>
      <c r="C141" s="3">
        <v>3</v>
      </c>
    </row>
    <row r="142" spans="1:3" x14ac:dyDescent="0.3">
      <c r="A142" s="2">
        <v>1</v>
      </c>
      <c r="B142" s="1">
        <v>141</v>
      </c>
      <c r="C142" s="3">
        <v>21</v>
      </c>
    </row>
    <row r="143" spans="1:3" x14ac:dyDescent="0.3">
      <c r="A143" s="2">
        <v>1</v>
      </c>
      <c r="B143" s="1">
        <v>142</v>
      </c>
      <c r="C143" s="3">
        <v>22</v>
      </c>
    </row>
    <row r="144" spans="1:3" x14ac:dyDescent="0.3">
      <c r="A144" s="2">
        <v>1</v>
      </c>
      <c r="B144" s="1">
        <v>143</v>
      </c>
      <c r="C144" s="3">
        <v>19</v>
      </c>
    </row>
    <row r="145" spans="1:3" x14ac:dyDescent="0.3">
      <c r="A145" s="2">
        <v>1</v>
      </c>
      <c r="B145" s="1">
        <v>144</v>
      </c>
      <c r="C145" s="3">
        <v>7</v>
      </c>
    </row>
    <row r="146" spans="1:3" x14ac:dyDescent="0.3">
      <c r="A146" s="2">
        <v>1</v>
      </c>
      <c r="B146" s="1">
        <v>145</v>
      </c>
      <c r="C146" s="3">
        <v>5</v>
      </c>
    </row>
    <row r="147" spans="1:3" x14ac:dyDescent="0.3">
      <c r="A147" s="2">
        <v>1</v>
      </c>
      <c r="B147" s="1">
        <v>146</v>
      </c>
      <c r="C147" s="3">
        <v>6</v>
      </c>
    </row>
    <row r="148" spans="1:3" x14ac:dyDescent="0.3">
      <c r="A148" s="2">
        <v>1</v>
      </c>
      <c r="B148" s="1">
        <v>147</v>
      </c>
      <c r="C148" s="3">
        <v>8</v>
      </c>
    </row>
    <row r="149" spans="1:3" x14ac:dyDescent="0.3">
      <c r="A149" s="2">
        <v>1</v>
      </c>
      <c r="B149" s="1">
        <v>148</v>
      </c>
      <c r="C149" s="3">
        <v>6</v>
      </c>
    </row>
    <row r="150" spans="1:3" x14ac:dyDescent="0.3">
      <c r="A150" s="2">
        <v>1</v>
      </c>
      <c r="B150" s="1">
        <v>149</v>
      </c>
      <c r="C150" s="3">
        <v>1</v>
      </c>
    </row>
    <row r="151" spans="1:3" x14ac:dyDescent="0.3">
      <c r="A151" s="2">
        <v>1</v>
      </c>
      <c r="B151" s="1">
        <v>150</v>
      </c>
      <c r="C151" s="3">
        <v>22</v>
      </c>
    </row>
    <row r="152" spans="1:3" x14ac:dyDescent="0.3">
      <c r="A152" s="2">
        <v>1</v>
      </c>
      <c r="B152" s="1">
        <v>151</v>
      </c>
      <c r="C152" s="3">
        <v>24</v>
      </c>
    </row>
    <row r="153" spans="1:3" x14ac:dyDescent="0.3">
      <c r="A153" s="2">
        <v>1</v>
      </c>
      <c r="B153" s="1">
        <v>152</v>
      </c>
      <c r="C153" s="3">
        <v>12</v>
      </c>
    </row>
    <row r="154" spans="1:3" x14ac:dyDescent="0.3">
      <c r="A154" s="2">
        <v>1</v>
      </c>
      <c r="B154" s="1">
        <v>153</v>
      </c>
      <c r="C154" s="3">
        <v>25</v>
      </c>
    </row>
    <row r="155" spans="1:3" x14ac:dyDescent="0.3">
      <c r="A155" s="2">
        <v>1</v>
      </c>
      <c r="B155" s="1">
        <v>154</v>
      </c>
      <c r="C155" s="3">
        <v>13</v>
      </c>
    </row>
    <row r="156" spans="1:3" x14ac:dyDescent="0.3">
      <c r="A156" s="2">
        <v>1</v>
      </c>
      <c r="B156" s="1">
        <v>155</v>
      </c>
      <c r="C156" s="3">
        <v>8</v>
      </c>
    </row>
    <row r="157" spans="1:3" x14ac:dyDescent="0.3">
      <c r="A157" s="2">
        <v>1</v>
      </c>
      <c r="B157" s="1">
        <v>156</v>
      </c>
      <c r="C157" s="3">
        <v>13</v>
      </c>
    </row>
    <row r="158" spans="1:3" x14ac:dyDescent="0.3">
      <c r="A158" s="2">
        <v>1</v>
      </c>
      <c r="B158" s="1">
        <v>157</v>
      </c>
      <c r="C158" s="3">
        <v>25</v>
      </c>
    </row>
    <row r="159" spans="1:3" x14ac:dyDescent="0.3">
      <c r="A159" s="2">
        <v>1</v>
      </c>
      <c r="B159" s="1">
        <v>158</v>
      </c>
      <c r="C159" s="3">
        <v>11</v>
      </c>
    </row>
    <row r="160" spans="1:3" x14ac:dyDescent="0.3">
      <c r="A160" s="2">
        <v>1</v>
      </c>
      <c r="B160" s="1">
        <v>159</v>
      </c>
      <c r="C160" s="3">
        <v>18</v>
      </c>
    </row>
    <row r="161" spans="1:3" x14ac:dyDescent="0.3">
      <c r="A161" s="2">
        <v>1</v>
      </c>
      <c r="B161" s="1">
        <v>160</v>
      </c>
      <c r="C161" s="3">
        <v>0</v>
      </c>
    </row>
    <row r="162" spans="1:3" x14ac:dyDescent="0.3">
      <c r="A162" s="2">
        <v>1</v>
      </c>
      <c r="B162" s="1">
        <v>161</v>
      </c>
      <c r="C162" s="3">
        <v>17</v>
      </c>
    </row>
    <row r="163" spans="1:3" x14ac:dyDescent="0.3">
      <c r="A163" s="2">
        <v>1</v>
      </c>
      <c r="B163" s="1">
        <v>162</v>
      </c>
      <c r="C163" s="3">
        <v>14</v>
      </c>
    </row>
    <row r="164" spans="1:3" x14ac:dyDescent="0.3">
      <c r="A164" s="2">
        <v>1</v>
      </c>
      <c r="B164" s="1">
        <v>163</v>
      </c>
      <c r="C164" s="3">
        <v>0</v>
      </c>
    </row>
    <row r="165" spans="1:3" x14ac:dyDescent="0.3">
      <c r="A165" s="2">
        <v>1</v>
      </c>
      <c r="B165" s="1">
        <v>164</v>
      </c>
      <c r="C165" s="3">
        <v>15</v>
      </c>
    </row>
    <row r="166" spans="1:3" x14ac:dyDescent="0.3">
      <c r="A166" s="2">
        <v>1</v>
      </c>
      <c r="B166" s="1">
        <v>165</v>
      </c>
      <c r="C166" s="3">
        <v>16</v>
      </c>
    </row>
    <row r="167" spans="1:3" x14ac:dyDescent="0.3">
      <c r="A167" s="2">
        <v>1</v>
      </c>
      <c r="B167" s="1">
        <v>166</v>
      </c>
      <c r="C167" s="3">
        <v>23</v>
      </c>
    </row>
    <row r="168" spans="1:3" x14ac:dyDescent="0.3">
      <c r="A168" s="2">
        <v>1</v>
      </c>
      <c r="B168" s="1">
        <v>167</v>
      </c>
      <c r="C168" s="3">
        <v>28</v>
      </c>
    </row>
    <row r="169" spans="1:3" x14ac:dyDescent="0.3">
      <c r="A169" s="2">
        <v>1</v>
      </c>
      <c r="B169" s="1">
        <v>168</v>
      </c>
      <c r="C169" s="3">
        <v>0</v>
      </c>
    </row>
    <row r="170" spans="1:3" x14ac:dyDescent="0.3">
      <c r="A170" s="2">
        <v>1</v>
      </c>
      <c r="B170" s="1">
        <v>169</v>
      </c>
      <c r="C170" s="3">
        <v>25</v>
      </c>
    </row>
    <row r="171" spans="1:3" x14ac:dyDescent="0.3">
      <c r="A171" s="2">
        <v>1</v>
      </c>
      <c r="B171" s="1">
        <v>170</v>
      </c>
      <c r="C171" s="3">
        <v>14</v>
      </c>
    </row>
    <row r="172" spans="1:3" x14ac:dyDescent="0.3">
      <c r="A172" s="2">
        <v>1</v>
      </c>
      <c r="B172" s="1">
        <v>171</v>
      </c>
      <c r="C172" s="3">
        <v>3</v>
      </c>
    </row>
    <row r="173" spans="1:3" x14ac:dyDescent="0.3">
      <c r="A173" s="2">
        <v>1</v>
      </c>
      <c r="B173" s="1">
        <v>172</v>
      </c>
      <c r="C173" s="3">
        <v>3</v>
      </c>
    </row>
    <row r="174" spans="1:3" x14ac:dyDescent="0.3">
      <c r="A174" s="2">
        <v>1</v>
      </c>
      <c r="B174" s="1">
        <v>173</v>
      </c>
      <c r="C174" s="3">
        <v>2</v>
      </c>
    </row>
    <row r="175" spans="1:3" x14ac:dyDescent="0.3">
      <c r="A175" s="2">
        <v>1</v>
      </c>
      <c r="B175" s="1">
        <v>174</v>
      </c>
      <c r="C175" s="3">
        <v>26</v>
      </c>
    </row>
    <row r="176" spans="1:3" x14ac:dyDescent="0.3">
      <c r="A176" s="2">
        <v>1</v>
      </c>
      <c r="B176" s="1">
        <v>175</v>
      </c>
      <c r="C176" s="3">
        <v>2</v>
      </c>
    </row>
    <row r="177" spans="1:3" x14ac:dyDescent="0.3">
      <c r="A177" s="2">
        <v>1</v>
      </c>
      <c r="B177" s="1">
        <v>176</v>
      </c>
      <c r="C177" s="3">
        <v>11</v>
      </c>
    </row>
    <row r="178" spans="1:3" x14ac:dyDescent="0.3">
      <c r="A178" s="2">
        <v>1</v>
      </c>
      <c r="B178" s="1">
        <v>177</v>
      </c>
      <c r="C178" s="3">
        <v>19</v>
      </c>
    </row>
    <row r="179" spans="1:3" x14ac:dyDescent="0.3">
      <c r="A179" s="2">
        <v>1</v>
      </c>
      <c r="B179" s="1">
        <v>178</v>
      </c>
      <c r="C179" s="3">
        <v>23</v>
      </c>
    </row>
    <row r="180" spans="1:3" x14ac:dyDescent="0.3">
      <c r="A180" s="2">
        <v>1</v>
      </c>
      <c r="B180" s="1">
        <v>179</v>
      </c>
      <c r="C180" s="3">
        <v>16</v>
      </c>
    </row>
    <row r="181" spans="1:3" x14ac:dyDescent="0.3">
      <c r="A181" s="2">
        <v>1</v>
      </c>
      <c r="B181" s="1">
        <v>180</v>
      </c>
      <c r="C181" s="3">
        <v>5</v>
      </c>
    </row>
    <row r="182" spans="1:3" x14ac:dyDescent="0.3">
      <c r="A182" s="2">
        <v>1</v>
      </c>
      <c r="B182" s="1">
        <v>181</v>
      </c>
      <c r="C182" s="3">
        <v>19</v>
      </c>
    </row>
    <row r="183" spans="1:3" x14ac:dyDescent="0.3">
      <c r="A183" s="2">
        <v>1</v>
      </c>
      <c r="B183" s="1">
        <v>182</v>
      </c>
      <c r="C183" s="3">
        <v>28</v>
      </c>
    </row>
    <row r="184" spans="1:3" x14ac:dyDescent="0.3">
      <c r="A184" s="2">
        <v>1</v>
      </c>
      <c r="B184" s="1">
        <v>183</v>
      </c>
      <c r="C184" s="3">
        <v>11</v>
      </c>
    </row>
    <row r="185" spans="1:3" x14ac:dyDescent="0.3">
      <c r="A185" s="2">
        <v>1</v>
      </c>
      <c r="B185" s="1">
        <v>184</v>
      </c>
      <c r="C185" s="3">
        <v>4</v>
      </c>
    </row>
    <row r="186" spans="1:3" x14ac:dyDescent="0.3">
      <c r="A186" s="2">
        <v>1</v>
      </c>
      <c r="B186" s="1">
        <v>185</v>
      </c>
      <c r="C186" s="3">
        <v>3</v>
      </c>
    </row>
    <row r="187" spans="1:3" x14ac:dyDescent="0.3">
      <c r="A187" s="2">
        <v>1</v>
      </c>
      <c r="B187" s="1">
        <v>186</v>
      </c>
      <c r="C187" s="3">
        <v>1</v>
      </c>
    </row>
    <row r="188" spans="1:3" x14ac:dyDescent="0.3">
      <c r="A188" s="2">
        <v>1</v>
      </c>
      <c r="B188" s="1">
        <v>187</v>
      </c>
      <c r="C188" s="3">
        <v>16</v>
      </c>
    </row>
    <row r="189" spans="1:3" x14ac:dyDescent="0.3">
      <c r="A189" s="2">
        <v>1</v>
      </c>
      <c r="B189" s="1">
        <v>188</v>
      </c>
      <c r="C189" s="3">
        <v>30</v>
      </c>
    </row>
    <row r="190" spans="1:3" x14ac:dyDescent="0.3">
      <c r="A190" s="2">
        <v>1</v>
      </c>
      <c r="B190" s="1">
        <v>189</v>
      </c>
      <c r="C190" s="3">
        <v>6</v>
      </c>
    </row>
    <row r="191" spans="1:3" x14ac:dyDescent="0.3">
      <c r="A191" s="2">
        <v>1</v>
      </c>
      <c r="B191" s="1">
        <v>190</v>
      </c>
      <c r="C191" s="3">
        <v>21</v>
      </c>
    </row>
    <row r="192" spans="1:3" x14ac:dyDescent="0.3">
      <c r="A192" s="2">
        <v>1</v>
      </c>
      <c r="B192" s="1">
        <v>191</v>
      </c>
      <c r="C192" s="3">
        <v>21</v>
      </c>
    </row>
    <row r="193" spans="1:3" x14ac:dyDescent="0.3">
      <c r="A193" s="2">
        <v>1</v>
      </c>
      <c r="B193" s="1">
        <v>192</v>
      </c>
      <c r="C193" s="3">
        <v>20</v>
      </c>
    </row>
    <row r="194" spans="1:3" x14ac:dyDescent="0.3">
      <c r="A194" s="2">
        <v>1</v>
      </c>
      <c r="B194" s="1">
        <v>193</v>
      </c>
      <c r="C194" s="3">
        <v>30</v>
      </c>
    </row>
    <row r="195" spans="1:3" x14ac:dyDescent="0.3">
      <c r="A195" s="2">
        <v>1</v>
      </c>
      <c r="B195" s="1">
        <v>194</v>
      </c>
      <c r="C195" s="3">
        <v>24</v>
      </c>
    </row>
    <row r="196" spans="1:3" x14ac:dyDescent="0.3">
      <c r="A196" s="2">
        <v>1</v>
      </c>
      <c r="B196" s="1">
        <v>195</v>
      </c>
      <c r="C196" s="3">
        <v>1</v>
      </c>
    </row>
    <row r="197" spans="1:3" x14ac:dyDescent="0.3">
      <c r="A197" s="2">
        <v>1</v>
      </c>
      <c r="B197" s="1">
        <v>196</v>
      </c>
      <c r="C197" s="3">
        <v>26</v>
      </c>
    </row>
    <row r="198" spans="1:3" x14ac:dyDescent="0.3">
      <c r="A198" s="2">
        <v>1</v>
      </c>
      <c r="B198" s="1">
        <v>197</v>
      </c>
      <c r="C198" s="3">
        <v>22</v>
      </c>
    </row>
    <row r="199" spans="1:3" x14ac:dyDescent="0.3">
      <c r="A199" s="2">
        <v>1</v>
      </c>
      <c r="B199" s="1">
        <v>198</v>
      </c>
      <c r="C199" s="3">
        <v>1</v>
      </c>
    </row>
    <row r="200" spans="1:3" x14ac:dyDescent="0.3">
      <c r="A200" s="2">
        <v>1</v>
      </c>
      <c r="B200" s="1">
        <v>199</v>
      </c>
      <c r="C200" s="3">
        <v>2</v>
      </c>
    </row>
    <row r="201" spans="1:3" x14ac:dyDescent="0.3">
      <c r="A201" s="2">
        <v>1</v>
      </c>
      <c r="B201" s="1">
        <v>200</v>
      </c>
      <c r="C201" s="3">
        <v>27</v>
      </c>
    </row>
    <row r="202" spans="1:3" x14ac:dyDescent="0.3">
      <c r="A202" s="2">
        <v>1</v>
      </c>
      <c r="B202" s="1">
        <v>201</v>
      </c>
      <c r="C202" s="3">
        <v>16</v>
      </c>
    </row>
    <row r="203" spans="1:3" x14ac:dyDescent="0.3">
      <c r="A203" s="2">
        <v>1</v>
      </c>
      <c r="B203" s="1">
        <v>202</v>
      </c>
      <c r="C203" s="3">
        <v>5</v>
      </c>
    </row>
    <row r="204" spans="1:3" x14ac:dyDescent="0.3">
      <c r="A204" s="2">
        <v>1</v>
      </c>
      <c r="B204" s="1">
        <v>203</v>
      </c>
      <c r="C204" s="3">
        <v>4</v>
      </c>
    </row>
    <row r="205" spans="1:3" x14ac:dyDescent="0.3">
      <c r="A205" s="2">
        <v>1</v>
      </c>
      <c r="B205" s="1">
        <v>204</v>
      </c>
      <c r="C205" s="3">
        <v>23</v>
      </c>
    </row>
    <row r="206" spans="1:3" x14ac:dyDescent="0.3">
      <c r="A206" s="2">
        <v>1</v>
      </c>
      <c r="B206" s="1">
        <v>205</v>
      </c>
      <c r="C206" s="3">
        <v>9</v>
      </c>
    </row>
    <row r="207" spans="1:3" x14ac:dyDescent="0.3">
      <c r="A207" s="2">
        <v>1</v>
      </c>
      <c r="B207" s="1">
        <v>206</v>
      </c>
      <c r="C207" s="3">
        <v>10</v>
      </c>
    </row>
    <row r="208" spans="1:3" x14ac:dyDescent="0.3">
      <c r="A208" s="2">
        <v>1</v>
      </c>
      <c r="B208" s="1">
        <v>207</v>
      </c>
      <c r="C208" s="3">
        <v>27</v>
      </c>
    </row>
    <row r="209" spans="1:3" x14ac:dyDescent="0.3">
      <c r="A209" s="2">
        <v>1</v>
      </c>
      <c r="B209" s="1">
        <v>208</v>
      </c>
      <c r="C209" s="3">
        <v>13</v>
      </c>
    </row>
    <row r="210" spans="1:3" x14ac:dyDescent="0.3">
      <c r="A210" s="2">
        <v>1</v>
      </c>
      <c r="B210" s="1">
        <v>209</v>
      </c>
      <c r="C210" s="3">
        <v>22</v>
      </c>
    </row>
    <row r="211" spans="1:3" x14ac:dyDescent="0.3">
      <c r="A211" s="2">
        <v>1</v>
      </c>
      <c r="B211" s="1">
        <v>210</v>
      </c>
      <c r="C211" s="3">
        <v>25</v>
      </c>
    </row>
    <row r="212" spans="1:3" x14ac:dyDescent="0.3">
      <c r="A212" s="2">
        <v>1</v>
      </c>
      <c r="B212" s="1">
        <v>211</v>
      </c>
      <c r="C212" s="3">
        <v>13</v>
      </c>
    </row>
    <row r="213" spans="1:3" x14ac:dyDescent="0.3">
      <c r="A213" s="2">
        <v>1</v>
      </c>
      <c r="B213" s="1">
        <v>212</v>
      </c>
      <c r="C213" s="3">
        <v>17</v>
      </c>
    </row>
    <row r="214" spans="1:3" x14ac:dyDescent="0.3">
      <c r="A214" s="2">
        <v>1</v>
      </c>
      <c r="B214" s="1">
        <v>213</v>
      </c>
      <c r="C214" s="3">
        <v>14</v>
      </c>
    </row>
    <row r="215" spans="1:3" x14ac:dyDescent="0.3">
      <c r="A215" s="2">
        <v>1</v>
      </c>
      <c r="B215" s="1">
        <v>214</v>
      </c>
      <c r="C215" s="3">
        <v>4</v>
      </c>
    </row>
    <row r="216" spans="1:3" x14ac:dyDescent="0.3">
      <c r="A216" s="2">
        <v>1</v>
      </c>
      <c r="B216" s="1">
        <v>215</v>
      </c>
      <c r="C216" s="3">
        <v>1</v>
      </c>
    </row>
    <row r="217" spans="1:3" x14ac:dyDescent="0.3">
      <c r="A217" s="2">
        <v>1</v>
      </c>
      <c r="B217" s="1">
        <v>216</v>
      </c>
      <c r="C217" s="3">
        <v>11</v>
      </c>
    </row>
    <row r="218" spans="1:3" x14ac:dyDescent="0.3">
      <c r="A218" s="2">
        <v>1</v>
      </c>
      <c r="B218" s="1">
        <v>217</v>
      </c>
      <c r="C218" s="3">
        <v>11</v>
      </c>
    </row>
    <row r="219" spans="1:3" x14ac:dyDescent="0.3">
      <c r="A219" s="2">
        <v>1</v>
      </c>
      <c r="B219" s="1">
        <v>218</v>
      </c>
      <c r="C219" s="3">
        <v>27</v>
      </c>
    </row>
    <row r="220" spans="1:3" x14ac:dyDescent="0.3">
      <c r="A220" s="2">
        <v>1</v>
      </c>
      <c r="B220" s="1">
        <v>219</v>
      </c>
      <c r="C220" s="3">
        <v>30</v>
      </c>
    </row>
    <row r="221" spans="1:3" x14ac:dyDescent="0.3">
      <c r="A221" s="2">
        <v>1</v>
      </c>
      <c r="B221" s="1">
        <v>220</v>
      </c>
      <c r="C221" s="3">
        <v>4</v>
      </c>
    </row>
    <row r="222" spans="1:3" x14ac:dyDescent="0.3">
      <c r="A222" s="2">
        <v>1</v>
      </c>
      <c r="B222" s="1">
        <v>221</v>
      </c>
      <c r="C222" s="3">
        <v>7</v>
      </c>
    </row>
    <row r="223" spans="1:3" x14ac:dyDescent="0.3">
      <c r="A223" s="2">
        <v>1</v>
      </c>
      <c r="B223" s="1">
        <v>222</v>
      </c>
      <c r="C223" s="3">
        <v>12</v>
      </c>
    </row>
    <row r="224" spans="1:3" x14ac:dyDescent="0.3">
      <c r="A224" s="2">
        <v>1</v>
      </c>
      <c r="B224" s="1">
        <v>223</v>
      </c>
      <c r="C224" s="3">
        <v>3</v>
      </c>
    </row>
    <row r="225" spans="1:3" x14ac:dyDescent="0.3">
      <c r="A225" s="2">
        <v>1</v>
      </c>
      <c r="B225" s="1">
        <v>224</v>
      </c>
      <c r="C225" s="3">
        <v>16</v>
      </c>
    </row>
    <row r="226" spans="1:3" x14ac:dyDescent="0.3">
      <c r="A226" s="2">
        <v>1</v>
      </c>
      <c r="B226" s="1">
        <v>225</v>
      </c>
      <c r="C226" s="3">
        <v>24</v>
      </c>
    </row>
    <row r="227" spans="1:3" x14ac:dyDescent="0.3">
      <c r="A227" s="2">
        <v>1</v>
      </c>
      <c r="B227" s="1">
        <v>226</v>
      </c>
      <c r="C227" s="3">
        <v>18</v>
      </c>
    </row>
    <row r="228" spans="1:3" x14ac:dyDescent="0.3">
      <c r="A228" s="2">
        <v>1</v>
      </c>
      <c r="B228" s="1">
        <v>227</v>
      </c>
      <c r="C228" s="3">
        <v>19</v>
      </c>
    </row>
    <row r="229" spans="1:3" x14ac:dyDescent="0.3">
      <c r="A229" s="2">
        <v>1</v>
      </c>
      <c r="B229" s="1">
        <v>228</v>
      </c>
      <c r="C229" s="3">
        <v>22</v>
      </c>
    </row>
    <row r="230" spans="1:3" x14ac:dyDescent="0.3">
      <c r="A230" s="2">
        <v>1</v>
      </c>
      <c r="B230" s="1">
        <v>229</v>
      </c>
      <c r="C230" s="3">
        <v>27</v>
      </c>
    </row>
    <row r="231" spans="1:3" x14ac:dyDescent="0.3">
      <c r="A231" s="2">
        <v>1</v>
      </c>
      <c r="B231" s="1">
        <v>230</v>
      </c>
      <c r="C231" s="3">
        <v>7</v>
      </c>
    </row>
    <row r="232" spans="1:3" x14ac:dyDescent="0.3">
      <c r="A232" s="2">
        <v>1</v>
      </c>
      <c r="B232" s="1">
        <v>231</v>
      </c>
      <c r="C232" s="3">
        <v>25</v>
      </c>
    </row>
    <row r="233" spans="1:3" x14ac:dyDescent="0.3">
      <c r="A233" s="2">
        <v>1</v>
      </c>
      <c r="B233" s="1">
        <v>232</v>
      </c>
      <c r="C233" s="3">
        <v>5</v>
      </c>
    </row>
    <row r="234" spans="1:3" x14ac:dyDescent="0.3">
      <c r="A234" s="2">
        <v>1</v>
      </c>
      <c r="B234" s="1">
        <v>233</v>
      </c>
      <c r="C234" s="3">
        <v>5</v>
      </c>
    </row>
    <row r="235" spans="1:3" x14ac:dyDescent="0.3">
      <c r="A235" s="2">
        <v>1</v>
      </c>
      <c r="B235" s="1">
        <v>234</v>
      </c>
      <c r="C235" s="3">
        <v>13</v>
      </c>
    </row>
    <row r="236" spans="1:3" x14ac:dyDescent="0.3">
      <c r="A236" s="2">
        <v>1</v>
      </c>
      <c r="B236" s="1">
        <v>235</v>
      </c>
      <c r="C236" s="3">
        <v>7</v>
      </c>
    </row>
    <row r="237" spans="1:3" x14ac:dyDescent="0.3">
      <c r="A237" s="2">
        <v>1</v>
      </c>
      <c r="B237" s="1">
        <v>236</v>
      </c>
      <c r="C237" s="3">
        <v>18</v>
      </c>
    </row>
    <row r="238" spans="1:3" x14ac:dyDescent="0.3">
      <c r="A238" s="2">
        <v>1</v>
      </c>
      <c r="B238" s="1">
        <v>237</v>
      </c>
      <c r="C238" s="3">
        <v>26</v>
      </c>
    </row>
    <row r="239" spans="1:3" x14ac:dyDescent="0.3">
      <c r="A239" s="2">
        <v>1</v>
      </c>
      <c r="B239" s="1">
        <v>238</v>
      </c>
      <c r="C239" s="3">
        <v>20</v>
      </c>
    </row>
    <row r="240" spans="1:3" x14ac:dyDescent="0.3">
      <c r="A240" s="2">
        <v>1</v>
      </c>
      <c r="B240" s="1">
        <v>239</v>
      </c>
      <c r="C240" s="3">
        <v>28</v>
      </c>
    </row>
    <row r="241" spans="1:3" x14ac:dyDescent="0.3">
      <c r="A241" s="2">
        <v>1</v>
      </c>
      <c r="B241" s="1">
        <v>240</v>
      </c>
      <c r="C241" s="3">
        <v>17</v>
      </c>
    </row>
    <row r="242" spans="1:3" x14ac:dyDescent="0.3">
      <c r="A242" s="2">
        <v>1</v>
      </c>
      <c r="B242" s="1">
        <v>241</v>
      </c>
      <c r="C242" s="3">
        <v>17</v>
      </c>
    </row>
    <row r="243" spans="1:3" x14ac:dyDescent="0.3">
      <c r="A243" s="2">
        <v>1</v>
      </c>
      <c r="B243" s="1">
        <v>242</v>
      </c>
      <c r="C243" s="3">
        <v>10</v>
      </c>
    </row>
    <row r="244" spans="1:3" x14ac:dyDescent="0.3">
      <c r="A244" s="2">
        <v>1</v>
      </c>
      <c r="B244" s="1">
        <v>243</v>
      </c>
      <c r="C244" s="3">
        <v>11</v>
      </c>
    </row>
    <row r="245" spans="1:3" x14ac:dyDescent="0.3">
      <c r="A245" s="2">
        <v>1</v>
      </c>
      <c r="B245" s="1">
        <v>244</v>
      </c>
      <c r="C245" s="3">
        <v>10</v>
      </c>
    </row>
    <row r="246" spans="1:3" x14ac:dyDescent="0.3">
      <c r="A246" s="2">
        <v>1</v>
      </c>
      <c r="B246" s="1">
        <v>245</v>
      </c>
      <c r="C246" s="3">
        <v>3</v>
      </c>
    </row>
    <row r="247" spans="1:3" x14ac:dyDescent="0.3">
      <c r="A247" s="2">
        <v>1</v>
      </c>
      <c r="B247" s="1">
        <v>246</v>
      </c>
      <c r="C247" s="3">
        <v>0</v>
      </c>
    </row>
    <row r="248" spans="1:3" x14ac:dyDescent="0.3">
      <c r="A248" s="2">
        <v>1</v>
      </c>
      <c r="B248" s="1">
        <v>247</v>
      </c>
      <c r="C248" s="3">
        <v>15</v>
      </c>
    </row>
    <row r="249" spans="1:3" x14ac:dyDescent="0.3">
      <c r="A249" s="2">
        <v>1</v>
      </c>
      <c r="B249" s="1">
        <v>248</v>
      </c>
      <c r="C249" s="3">
        <v>14</v>
      </c>
    </row>
    <row r="250" spans="1:3" x14ac:dyDescent="0.3">
      <c r="A250" s="2">
        <v>1</v>
      </c>
      <c r="B250" s="1">
        <v>249</v>
      </c>
      <c r="C250" s="3">
        <v>27</v>
      </c>
    </row>
    <row r="251" spans="1:3" x14ac:dyDescent="0.3">
      <c r="A251" s="2">
        <v>1</v>
      </c>
      <c r="B251" s="1">
        <v>250</v>
      </c>
      <c r="C251" s="3">
        <v>3</v>
      </c>
    </row>
    <row r="252" spans="1:3" x14ac:dyDescent="0.3">
      <c r="A252" s="2">
        <v>1</v>
      </c>
      <c r="B252" s="1">
        <v>251</v>
      </c>
      <c r="C252" s="3">
        <v>2</v>
      </c>
    </row>
    <row r="253" spans="1:3" x14ac:dyDescent="0.3">
      <c r="A253" s="2">
        <v>1</v>
      </c>
      <c r="B253" s="1">
        <v>252</v>
      </c>
      <c r="C253" s="3">
        <v>28</v>
      </c>
    </row>
    <row r="254" spans="1:3" x14ac:dyDescent="0.3">
      <c r="A254" s="2">
        <v>1</v>
      </c>
      <c r="B254" s="1">
        <v>253</v>
      </c>
      <c r="C254" s="3">
        <v>16</v>
      </c>
    </row>
    <row r="255" spans="1:3" x14ac:dyDescent="0.3">
      <c r="A255" s="2">
        <v>1</v>
      </c>
      <c r="B255" s="1">
        <v>254</v>
      </c>
      <c r="C255" s="3">
        <v>24</v>
      </c>
    </row>
    <row r="256" spans="1:3" x14ac:dyDescent="0.3">
      <c r="A256" s="2">
        <v>1</v>
      </c>
      <c r="B256" s="1">
        <v>255</v>
      </c>
      <c r="C256" s="3">
        <v>13</v>
      </c>
    </row>
    <row r="257" spans="1:3" x14ac:dyDescent="0.3">
      <c r="A257" s="2">
        <v>1</v>
      </c>
      <c r="B257" s="1">
        <v>256</v>
      </c>
      <c r="C257" s="3">
        <v>20</v>
      </c>
    </row>
    <row r="258" spans="1:3" x14ac:dyDescent="0.3">
      <c r="A258" s="2">
        <v>1</v>
      </c>
      <c r="B258" s="1">
        <v>257</v>
      </c>
      <c r="C258" s="3">
        <v>17</v>
      </c>
    </row>
    <row r="259" spans="1:3" x14ac:dyDescent="0.3">
      <c r="A259" s="2">
        <v>1</v>
      </c>
      <c r="B259" s="1">
        <v>258</v>
      </c>
      <c r="C259" s="3">
        <v>25</v>
      </c>
    </row>
    <row r="260" spans="1:3" x14ac:dyDescent="0.3">
      <c r="A260" s="2">
        <v>1</v>
      </c>
      <c r="B260" s="1">
        <v>259</v>
      </c>
      <c r="C260" s="3">
        <v>10</v>
      </c>
    </row>
    <row r="261" spans="1:3" x14ac:dyDescent="0.3">
      <c r="A261" s="2">
        <v>1</v>
      </c>
      <c r="B261" s="1">
        <v>260</v>
      </c>
      <c r="C261" s="3">
        <v>20</v>
      </c>
    </row>
    <row r="262" spans="1:3" x14ac:dyDescent="0.3">
      <c r="A262" s="2">
        <v>1</v>
      </c>
      <c r="B262" s="1">
        <v>261</v>
      </c>
      <c r="C262" s="3">
        <v>3</v>
      </c>
    </row>
    <row r="263" spans="1:3" x14ac:dyDescent="0.3">
      <c r="A263" s="2">
        <v>1</v>
      </c>
      <c r="B263" s="1">
        <v>262</v>
      </c>
      <c r="C263" s="3">
        <v>6</v>
      </c>
    </row>
    <row r="264" spans="1:3" x14ac:dyDescent="0.3">
      <c r="A264" s="2">
        <v>1</v>
      </c>
      <c r="B264" s="1">
        <v>263</v>
      </c>
      <c r="C264" s="3">
        <v>21</v>
      </c>
    </row>
    <row r="265" spans="1:3" x14ac:dyDescent="0.3">
      <c r="A265" s="2">
        <v>1</v>
      </c>
      <c r="B265" s="1">
        <v>264</v>
      </c>
      <c r="C265" s="3">
        <v>16</v>
      </c>
    </row>
    <row r="266" spans="1:3" x14ac:dyDescent="0.3">
      <c r="A266" s="2">
        <v>1</v>
      </c>
      <c r="B266" s="1">
        <v>265</v>
      </c>
      <c r="C266" s="3">
        <v>28</v>
      </c>
    </row>
    <row r="267" spans="1:3" x14ac:dyDescent="0.3">
      <c r="A267" s="2">
        <v>1</v>
      </c>
      <c r="B267" s="1">
        <v>266</v>
      </c>
      <c r="C267" s="3">
        <v>1</v>
      </c>
    </row>
    <row r="268" spans="1:3" x14ac:dyDescent="0.3">
      <c r="A268" s="2">
        <v>1</v>
      </c>
      <c r="B268" s="1">
        <v>267</v>
      </c>
      <c r="C268" s="3">
        <v>27</v>
      </c>
    </row>
    <row r="269" spans="1:3" x14ac:dyDescent="0.3">
      <c r="A269" s="2">
        <v>1</v>
      </c>
      <c r="B269" s="1">
        <v>268</v>
      </c>
      <c r="C269" s="3">
        <v>23</v>
      </c>
    </row>
    <row r="270" spans="1:3" x14ac:dyDescent="0.3">
      <c r="A270" s="2">
        <v>1</v>
      </c>
      <c r="B270" s="1">
        <v>269</v>
      </c>
      <c r="C270" s="3">
        <v>22</v>
      </c>
    </row>
    <row r="271" spans="1:3" x14ac:dyDescent="0.3">
      <c r="A271" s="2">
        <v>1</v>
      </c>
      <c r="B271" s="1">
        <v>270</v>
      </c>
      <c r="C271" s="3">
        <v>16</v>
      </c>
    </row>
    <row r="272" spans="1:3" x14ac:dyDescent="0.3">
      <c r="A272" s="2">
        <v>1</v>
      </c>
      <c r="B272" s="1">
        <v>271</v>
      </c>
      <c r="C272" s="3">
        <v>6</v>
      </c>
    </row>
    <row r="273" spans="1:3" x14ac:dyDescent="0.3">
      <c r="A273" s="2">
        <v>1</v>
      </c>
      <c r="B273" s="1">
        <v>272</v>
      </c>
      <c r="C273" s="3">
        <v>14</v>
      </c>
    </row>
    <row r="274" spans="1:3" x14ac:dyDescent="0.3">
      <c r="A274" s="2">
        <v>1</v>
      </c>
      <c r="B274" s="1">
        <v>273</v>
      </c>
      <c r="C274" s="3">
        <v>20</v>
      </c>
    </row>
    <row r="275" spans="1:3" x14ac:dyDescent="0.3">
      <c r="A275" s="2">
        <v>1</v>
      </c>
      <c r="B275" s="1">
        <v>274</v>
      </c>
      <c r="C275" s="3">
        <v>19</v>
      </c>
    </row>
    <row r="276" spans="1:3" x14ac:dyDescent="0.3">
      <c r="A276" s="2">
        <v>1</v>
      </c>
      <c r="B276" s="1">
        <v>275</v>
      </c>
      <c r="C276" s="3">
        <v>28</v>
      </c>
    </row>
    <row r="277" spans="1:3" x14ac:dyDescent="0.3">
      <c r="A277" s="2">
        <v>1</v>
      </c>
      <c r="B277" s="1">
        <v>276</v>
      </c>
      <c r="C277" s="3">
        <v>7</v>
      </c>
    </row>
    <row r="278" spans="1:3" x14ac:dyDescent="0.3">
      <c r="A278" s="2">
        <v>1</v>
      </c>
      <c r="B278" s="1">
        <v>277</v>
      </c>
      <c r="C278" s="3">
        <v>13</v>
      </c>
    </row>
    <row r="279" spans="1:3" x14ac:dyDescent="0.3">
      <c r="A279" s="2">
        <v>1</v>
      </c>
      <c r="B279" s="1">
        <v>278</v>
      </c>
      <c r="C279" s="3">
        <v>17</v>
      </c>
    </row>
    <row r="280" spans="1:3" x14ac:dyDescent="0.3">
      <c r="A280" s="2">
        <v>1</v>
      </c>
      <c r="B280" s="1">
        <v>279</v>
      </c>
      <c r="C280" s="3">
        <v>17</v>
      </c>
    </row>
    <row r="281" spans="1:3" x14ac:dyDescent="0.3">
      <c r="A281" s="2">
        <v>1</v>
      </c>
      <c r="B281" s="1">
        <v>280</v>
      </c>
      <c r="C281" s="3">
        <v>23</v>
      </c>
    </row>
    <row r="282" spans="1:3" x14ac:dyDescent="0.3">
      <c r="A282" s="2">
        <v>1</v>
      </c>
      <c r="B282" s="1">
        <v>281</v>
      </c>
      <c r="C282" s="3">
        <v>11</v>
      </c>
    </row>
    <row r="283" spans="1:3" x14ac:dyDescent="0.3">
      <c r="A283" s="2">
        <v>1</v>
      </c>
      <c r="B283" s="1">
        <v>282</v>
      </c>
      <c r="C283" s="3">
        <v>6</v>
      </c>
    </row>
    <row r="284" spans="1:3" x14ac:dyDescent="0.3">
      <c r="A284" s="2">
        <v>1</v>
      </c>
      <c r="B284" s="1">
        <v>283</v>
      </c>
      <c r="C284" s="3">
        <v>10</v>
      </c>
    </row>
    <row r="285" spans="1:3" x14ac:dyDescent="0.3">
      <c r="A285" s="2">
        <v>1</v>
      </c>
      <c r="B285" s="1">
        <v>284</v>
      </c>
      <c r="C285" s="3">
        <v>27</v>
      </c>
    </row>
    <row r="286" spans="1:3" x14ac:dyDescent="0.3">
      <c r="A286" s="2">
        <v>1</v>
      </c>
      <c r="B286" s="1">
        <v>285</v>
      </c>
      <c r="C286" s="3">
        <v>20</v>
      </c>
    </row>
    <row r="287" spans="1:3" x14ac:dyDescent="0.3">
      <c r="A287" s="2">
        <v>1</v>
      </c>
      <c r="B287" s="1">
        <v>286</v>
      </c>
      <c r="C287" s="3">
        <v>28</v>
      </c>
    </row>
    <row r="288" spans="1:3" x14ac:dyDescent="0.3">
      <c r="A288" s="2">
        <v>1</v>
      </c>
      <c r="B288" s="1">
        <v>287</v>
      </c>
      <c r="C288" s="3">
        <v>2</v>
      </c>
    </row>
    <row r="289" spans="1:3" x14ac:dyDescent="0.3">
      <c r="A289" s="2">
        <v>1</v>
      </c>
      <c r="B289" s="1">
        <v>288</v>
      </c>
      <c r="C289" s="3">
        <v>9</v>
      </c>
    </row>
    <row r="290" spans="1:3" x14ac:dyDescent="0.3">
      <c r="A290" s="2">
        <v>1</v>
      </c>
      <c r="B290" s="1">
        <v>289</v>
      </c>
      <c r="C290" s="3">
        <v>2</v>
      </c>
    </row>
    <row r="291" spans="1:3" x14ac:dyDescent="0.3">
      <c r="A291" s="2">
        <v>1</v>
      </c>
      <c r="B291" s="1">
        <v>290</v>
      </c>
      <c r="C291" s="3">
        <v>8</v>
      </c>
    </row>
    <row r="292" spans="1:3" x14ac:dyDescent="0.3">
      <c r="A292" s="2">
        <v>1</v>
      </c>
      <c r="B292" s="1">
        <v>291</v>
      </c>
      <c r="C292" s="3">
        <v>9</v>
      </c>
    </row>
    <row r="293" spans="1:3" x14ac:dyDescent="0.3">
      <c r="A293" s="2">
        <v>1</v>
      </c>
      <c r="B293" s="1">
        <v>292</v>
      </c>
      <c r="C293" s="3">
        <v>30</v>
      </c>
    </row>
    <row r="294" spans="1:3" x14ac:dyDescent="0.3">
      <c r="A294" s="2">
        <v>1</v>
      </c>
      <c r="B294" s="1">
        <v>293</v>
      </c>
      <c r="C294" s="3">
        <v>18</v>
      </c>
    </row>
    <row r="295" spans="1:3" x14ac:dyDescent="0.3">
      <c r="A295" s="2">
        <v>1</v>
      </c>
      <c r="B295" s="1">
        <v>294</v>
      </c>
      <c r="C295" s="3">
        <v>3</v>
      </c>
    </row>
    <row r="296" spans="1:3" x14ac:dyDescent="0.3">
      <c r="A296" s="2">
        <v>1</v>
      </c>
      <c r="B296" s="1">
        <v>295</v>
      </c>
      <c r="C296" s="3">
        <v>24</v>
      </c>
    </row>
    <row r="297" spans="1:3" x14ac:dyDescent="0.3">
      <c r="A297" s="2">
        <v>1</v>
      </c>
      <c r="B297" s="1">
        <v>296</v>
      </c>
      <c r="C297" s="3">
        <v>9</v>
      </c>
    </row>
    <row r="298" spans="1:3" x14ac:dyDescent="0.3">
      <c r="A298" s="2">
        <v>1</v>
      </c>
      <c r="B298" s="1">
        <v>297</v>
      </c>
      <c r="C298" s="3">
        <v>22</v>
      </c>
    </row>
    <row r="299" spans="1:3" x14ac:dyDescent="0.3">
      <c r="A299" s="2">
        <v>1</v>
      </c>
      <c r="B299" s="1">
        <v>298</v>
      </c>
      <c r="C299" s="3">
        <v>26</v>
      </c>
    </row>
    <row r="300" spans="1:3" x14ac:dyDescent="0.3">
      <c r="A300" s="2">
        <v>1</v>
      </c>
      <c r="B300" s="1">
        <v>299</v>
      </c>
      <c r="C300" s="3">
        <v>18</v>
      </c>
    </row>
    <row r="301" spans="1:3" x14ac:dyDescent="0.3">
      <c r="A301" s="2">
        <v>1</v>
      </c>
      <c r="B301" s="1">
        <v>300</v>
      </c>
      <c r="C301" s="3">
        <v>7</v>
      </c>
    </row>
    <row r="302" spans="1:3" x14ac:dyDescent="0.3">
      <c r="A302" s="2">
        <v>1</v>
      </c>
      <c r="B302" s="1">
        <v>301</v>
      </c>
      <c r="C302" s="3">
        <v>10</v>
      </c>
    </row>
    <row r="303" spans="1:3" x14ac:dyDescent="0.3">
      <c r="A303" s="2">
        <v>1</v>
      </c>
      <c r="B303" s="1">
        <v>302</v>
      </c>
      <c r="C303" s="3">
        <v>0</v>
      </c>
    </row>
    <row r="304" spans="1:3" x14ac:dyDescent="0.3">
      <c r="A304" s="2">
        <v>1</v>
      </c>
      <c r="B304" s="1">
        <v>303</v>
      </c>
      <c r="C304" s="3">
        <v>12</v>
      </c>
    </row>
    <row r="305" spans="1:3" x14ac:dyDescent="0.3">
      <c r="A305" s="2">
        <v>1</v>
      </c>
      <c r="B305" s="1">
        <v>304</v>
      </c>
      <c r="C305" s="3">
        <v>15</v>
      </c>
    </row>
    <row r="306" spans="1:3" x14ac:dyDescent="0.3">
      <c r="A306" s="2">
        <v>1</v>
      </c>
      <c r="B306" s="1">
        <v>305</v>
      </c>
      <c r="C306" s="3">
        <v>23</v>
      </c>
    </row>
    <row r="307" spans="1:3" x14ac:dyDescent="0.3">
      <c r="A307" s="2">
        <v>1</v>
      </c>
      <c r="B307" s="1">
        <v>306</v>
      </c>
      <c r="C307" s="3">
        <v>21</v>
      </c>
    </row>
    <row r="308" spans="1:3" x14ac:dyDescent="0.3">
      <c r="A308" s="2">
        <v>1</v>
      </c>
      <c r="B308" s="1">
        <v>307</v>
      </c>
      <c r="C308" s="3">
        <v>17</v>
      </c>
    </row>
    <row r="309" spans="1:3" x14ac:dyDescent="0.3">
      <c r="A309" s="2">
        <v>1</v>
      </c>
      <c r="B309" s="1">
        <v>308</v>
      </c>
      <c r="C309" s="3">
        <v>23</v>
      </c>
    </row>
    <row r="310" spans="1:3" x14ac:dyDescent="0.3">
      <c r="A310" s="2">
        <v>1</v>
      </c>
      <c r="B310" s="1">
        <v>309</v>
      </c>
      <c r="C310" s="3">
        <v>7</v>
      </c>
    </row>
    <row r="311" spans="1:3" x14ac:dyDescent="0.3">
      <c r="A311" s="2">
        <v>1</v>
      </c>
      <c r="B311" s="1">
        <v>310</v>
      </c>
      <c r="C311" s="3">
        <v>18</v>
      </c>
    </row>
    <row r="312" spans="1:3" x14ac:dyDescent="0.3">
      <c r="A312" s="2">
        <v>1</v>
      </c>
      <c r="B312" s="1">
        <v>311</v>
      </c>
      <c r="C312" s="3">
        <v>20</v>
      </c>
    </row>
    <row r="313" spans="1:3" x14ac:dyDescent="0.3">
      <c r="A313" s="2">
        <v>1</v>
      </c>
      <c r="B313" s="1">
        <v>312</v>
      </c>
      <c r="C313" s="3">
        <v>23</v>
      </c>
    </row>
    <row r="314" spans="1:3" x14ac:dyDescent="0.3">
      <c r="A314" s="2">
        <v>1</v>
      </c>
      <c r="B314" s="1">
        <v>313</v>
      </c>
      <c r="C314" s="3">
        <v>14</v>
      </c>
    </row>
    <row r="315" spans="1:3" x14ac:dyDescent="0.3">
      <c r="A315" s="2">
        <v>2</v>
      </c>
      <c r="B315" s="1">
        <v>1</v>
      </c>
      <c r="C315" s="3">
        <v>14</v>
      </c>
    </row>
    <row r="316" spans="1:3" x14ac:dyDescent="0.3">
      <c r="A316" s="2">
        <v>2</v>
      </c>
      <c r="B316" s="1">
        <v>2</v>
      </c>
      <c r="C316" s="3">
        <v>16</v>
      </c>
    </row>
    <row r="317" spans="1:3" x14ac:dyDescent="0.3">
      <c r="A317" s="2">
        <v>2</v>
      </c>
      <c r="B317" s="1">
        <v>3</v>
      </c>
      <c r="C317" s="3">
        <v>28</v>
      </c>
    </row>
    <row r="318" spans="1:3" x14ac:dyDescent="0.3">
      <c r="A318" s="2">
        <v>2</v>
      </c>
      <c r="B318" s="1">
        <v>4</v>
      </c>
      <c r="C318" s="3">
        <v>2</v>
      </c>
    </row>
    <row r="319" spans="1:3" x14ac:dyDescent="0.3">
      <c r="A319" s="2">
        <v>2</v>
      </c>
      <c r="B319" s="1">
        <v>5</v>
      </c>
      <c r="C319" s="3">
        <v>1</v>
      </c>
    </row>
    <row r="320" spans="1:3" x14ac:dyDescent="0.3">
      <c r="A320" s="2">
        <v>2</v>
      </c>
      <c r="B320" s="1">
        <v>6</v>
      </c>
      <c r="C320" s="3">
        <v>11</v>
      </c>
    </row>
    <row r="321" spans="1:3" x14ac:dyDescent="0.3">
      <c r="A321" s="2">
        <v>2</v>
      </c>
      <c r="B321" s="1">
        <v>7</v>
      </c>
      <c r="C321" s="3">
        <v>8</v>
      </c>
    </row>
    <row r="322" spans="1:3" x14ac:dyDescent="0.3">
      <c r="A322" s="2">
        <v>2</v>
      </c>
      <c r="B322" s="1">
        <v>8</v>
      </c>
      <c r="C322" s="3">
        <v>1</v>
      </c>
    </row>
    <row r="323" spans="1:3" x14ac:dyDescent="0.3">
      <c r="A323" s="2">
        <v>2</v>
      </c>
      <c r="B323" s="1">
        <v>9</v>
      </c>
      <c r="C323" s="3">
        <v>17</v>
      </c>
    </row>
    <row r="324" spans="1:3" x14ac:dyDescent="0.3">
      <c r="A324" s="2">
        <v>2</v>
      </c>
      <c r="B324" s="1">
        <v>10</v>
      </c>
      <c r="C324" s="3">
        <v>13</v>
      </c>
    </row>
    <row r="325" spans="1:3" x14ac:dyDescent="0.3">
      <c r="A325" s="2">
        <v>2</v>
      </c>
      <c r="B325" s="1">
        <v>11</v>
      </c>
      <c r="C325" s="3">
        <v>21</v>
      </c>
    </row>
    <row r="326" spans="1:3" x14ac:dyDescent="0.3">
      <c r="A326" s="2">
        <v>2</v>
      </c>
      <c r="B326" s="1">
        <v>12</v>
      </c>
      <c r="C326" s="3">
        <v>2</v>
      </c>
    </row>
    <row r="327" spans="1:3" x14ac:dyDescent="0.3">
      <c r="A327" s="2">
        <v>2</v>
      </c>
      <c r="B327" s="1">
        <v>13</v>
      </c>
      <c r="C327" s="3">
        <v>1</v>
      </c>
    </row>
    <row r="328" spans="1:3" x14ac:dyDescent="0.3">
      <c r="A328" s="2">
        <v>2</v>
      </c>
      <c r="B328" s="1">
        <v>14</v>
      </c>
      <c r="C328" s="3">
        <v>18</v>
      </c>
    </row>
    <row r="329" spans="1:3" x14ac:dyDescent="0.3">
      <c r="A329" s="2">
        <v>2</v>
      </c>
      <c r="B329" s="1">
        <v>15</v>
      </c>
      <c r="C329" s="3">
        <v>6</v>
      </c>
    </row>
    <row r="330" spans="1:3" x14ac:dyDescent="0.3">
      <c r="A330" s="2">
        <v>2</v>
      </c>
      <c r="B330" s="1">
        <v>16</v>
      </c>
      <c r="C330" s="3">
        <v>20</v>
      </c>
    </row>
    <row r="331" spans="1:3" x14ac:dyDescent="0.3">
      <c r="A331" s="2">
        <v>2</v>
      </c>
      <c r="B331" s="1">
        <v>17</v>
      </c>
      <c r="C331" s="3">
        <v>3</v>
      </c>
    </row>
    <row r="332" spans="1:3" x14ac:dyDescent="0.3">
      <c r="A332" s="2">
        <v>2</v>
      </c>
      <c r="B332" s="1">
        <v>18</v>
      </c>
      <c r="C332" s="3">
        <v>13</v>
      </c>
    </row>
    <row r="333" spans="1:3" x14ac:dyDescent="0.3">
      <c r="A333" s="2">
        <v>2</v>
      </c>
      <c r="B333" s="1">
        <v>19</v>
      </c>
      <c r="C333" s="3">
        <v>15</v>
      </c>
    </row>
    <row r="334" spans="1:3" x14ac:dyDescent="0.3">
      <c r="A334" s="2">
        <v>2</v>
      </c>
      <c r="B334" s="1">
        <v>20</v>
      </c>
      <c r="C334" s="3">
        <v>20</v>
      </c>
    </row>
    <row r="335" spans="1:3" x14ac:dyDescent="0.3">
      <c r="A335" s="2">
        <v>2</v>
      </c>
      <c r="B335" s="1">
        <v>21</v>
      </c>
      <c r="C335" s="3">
        <v>16</v>
      </c>
    </row>
    <row r="336" spans="1:3" x14ac:dyDescent="0.3">
      <c r="A336" s="2">
        <v>2</v>
      </c>
      <c r="B336" s="1">
        <v>22</v>
      </c>
      <c r="C336" s="3">
        <v>0</v>
      </c>
    </row>
    <row r="337" spans="1:3" x14ac:dyDescent="0.3">
      <c r="A337" s="2">
        <v>2</v>
      </c>
      <c r="B337" s="1">
        <v>23</v>
      </c>
      <c r="C337" s="3">
        <v>12</v>
      </c>
    </row>
    <row r="338" spans="1:3" x14ac:dyDescent="0.3">
      <c r="A338" s="2">
        <v>2</v>
      </c>
      <c r="B338" s="1">
        <v>24</v>
      </c>
      <c r="C338" s="3">
        <v>16</v>
      </c>
    </row>
    <row r="339" spans="1:3" x14ac:dyDescent="0.3">
      <c r="A339" s="2">
        <v>2</v>
      </c>
      <c r="B339" s="1">
        <v>25</v>
      </c>
      <c r="C339" s="3">
        <v>18</v>
      </c>
    </row>
    <row r="340" spans="1:3" x14ac:dyDescent="0.3">
      <c r="A340" s="2">
        <v>2</v>
      </c>
      <c r="B340" s="1">
        <v>26</v>
      </c>
      <c r="C340" s="3">
        <v>2</v>
      </c>
    </row>
    <row r="341" spans="1:3" x14ac:dyDescent="0.3">
      <c r="A341" s="2">
        <v>2</v>
      </c>
      <c r="B341" s="1">
        <v>27</v>
      </c>
      <c r="C341" s="3">
        <v>10</v>
      </c>
    </row>
    <row r="342" spans="1:3" x14ac:dyDescent="0.3">
      <c r="A342" s="2">
        <v>2</v>
      </c>
      <c r="B342" s="1">
        <v>28</v>
      </c>
      <c r="C342" s="3">
        <v>25</v>
      </c>
    </row>
    <row r="343" spans="1:3" x14ac:dyDescent="0.3">
      <c r="A343" s="2">
        <v>2</v>
      </c>
      <c r="B343" s="1">
        <v>29</v>
      </c>
      <c r="C343" s="3">
        <v>29</v>
      </c>
    </row>
    <row r="344" spans="1:3" x14ac:dyDescent="0.3">
      <c r="A344" s="2">
        <v>2</v>
      </c>
      <c r="B344" s="1">
        <v>30</v>
      </c>
      <c r="C344" s="3">
        <v>17</v>
      </c>
    </row>
    <row r="345" spans="1:3" x14ac:dyDescent="0.3">
      <c r="A345" s="2">
        <v>2</v>
      </c>
      <c r="B345" s="1">
        <v>31</v>
      </c>
      <c r="C345" s="3">
        <v>10</v>
      </c>
    </row>
    <row r="346" spans="1:3" x14ac:dyDescent="0.3">
      <c r="A346" s="2">
        <v>2</v>
      </c>
      <c r="B346" s="1">
        <v>32</v>
      </c>
      <c r="C346" s="3">
        <v>13</v>
      </c>
    </row>
    <row r="347" spans="1:3" x14ac:dyDescent="0.3">
      <c r="A347" s="2">
        <v>2</v>
      </c>
      <c r="B347" s="1">
        <v>33</v>
      </c>
      <c r="C347" s="3">
        <v>8</v>
      </c>
    </row>
    <row r="348" spans="1:3" x14ac:dyDescent="0.3">
      <c r="A348" s="2">
        <v>2</v>
      </c>
      <c r="B348" s="1">
        <v>34</v>
      </c>
      <c r="C348" s="3">
        <v>24</v>
      </c>
    </row>
    <row r="349" spans="1:3" x14ac:dyDescent="0.3">
      <c r="A349" s="2">
        <v>2</v>
      </c>
      <c r="B349" s="1">
        <v>35</v>
      </c>
      <c r="C349" s="3">
        <v>25</v>
      </c>
    </row>
    <row r="350" spans="1:3" x14ac:dyDescent="0.3">
      <c r="A350" s="2">
        <v>2</v>
      </c>
      <c r="B350" s="1">
        <v>36</v>
      </c>
      <c r="C350" s="3">
        <v>15</v>
      </c>
    </row>
    <row r="351" spans="1:3" x14ac:dyDescent="0.3">
      <c r="A351" s="2">
        <v>2</v>
      </c>
      <c r="B351" s="1">
        <v>37</v>
      </c>
      <c r="C351" s="3">
        <v>5</v>
      </c>
    </row>
    <row r="352" spans="1:3" x14ac:dyDescent="0.3">
      <c r="A352" s="2">
        <v>2</v>
      </c>
      <c r="B352" s="1">
        <v>38</v>
      </c>
      <c r="C352" s="3">
        <v>18</v>
      </c>
    </row>
    <row r="353" spans="1:3" x14ac:dyDescent="0.3">
      <c r="A353" s="2">
        <v>2</v>
      </c>
      <c r="B353" s="1">
        <v>39</v>
      </c>
      <c r="C353" s="3">
        <v>28</v>
      </c>
    </row>
    <row r="354" spans="1:3" x14ac:dyDescent="0.3">
      <c r="A354" s="2">
        <v>2</v>
      </c>
      <c r="B354" s="1">
        <v>40</v>
      </c>
      <c r="C354" s="3">
        <v>15</v>
      </c>
    </row>
    <row r="355" spans="1:3" x14ac:dyDescent="0.3">
      <c r="A355" s="2">
        <v>2</v>
      </c>
      <c r="B355" s="1">
        <v>41</v>
      </c>
      <c r="C355" s="3">
        <v>6</v>
      </c>
    </row>
    <row r="356" spans="1:3" x14ac:dyDescent="0.3">
      <c r="A356" s="2">
        <v>2</v>
      </c>
      <c r="B356" s="1">
        <v>42</v>
      </c>
      <c r="C356" s="3">
        <v>16</v>
      </c>
    </row>
    <row r="357" spans="1:3" x14ac:dyDescent="0.3">
      <c r="A357" s="2">
        <v>2</v>
      </c>
      <c r="B357" s="1">
        <v>43</v>
      </c>
      <c r="C357" s="3">
        <v>2</v>
      </c>
    </row>
    <row r="358" spans="1:3" x14ac:dyDescent="0.3">
      <c r="A358" s="2">
        <v>2</v>
      </c>
      <c r="B358" s="1">
        <v>44</v>
      </c>
      <c r="C358" s="3">
        <v>24</v>
      </c>
    </row>
    <row r="359" spans="1:3" x14ac:dyDescent="0.3">
      <c r="A359" s="2">
        <v>2</v>
      </c>
      <c r="B359" s="1">
        <v>45</v>
      </c>
      <c r="C359" s="3">
        <v>13</v>
      </c>
    </row>
    <row r="360" spans="1:3" x14ac:dyDescent="0.3">
      <c r="A360" s="2">
        <v>2</v>
      </c>
      <c r="B360" s="1">
        <v>46</v>
      </c>
      <c r="C360" s="3">
        <v>18</v>
      </c>
    </row>
    <row r="361" spans="1:3" x14ac:dyDescent="0.3">
      <c r="A361" s="2">
        <v>2</v>
      </c>
      <c r="B361" s="1">
        <v>47</v>
      </c>
      <c r="C361" s="3">
        <v>0</v>
      </c>
    </row>
    <row r="362" spans="1:3" x14ac:dyDescent="0.3">
      <c r="A362" s="2">
        <v>2</v>
      </c>
      <c r="B362" s="1">
        <v>48</v>
      </c>
      <c r="C362" s="3">
        <v>20</v>
      </c>
    </row>
    <row r="363" spans="1:3" x14ac:dyDescent="0.3">
      <c r="A363" s="2">
        <v>2</v>
      </c>
      <c r="B363" s="1">
        <v>49</v>
      </c>
      <c r="C363" s="3">
        <v>4</v>
      </c>
    </row>
    <row r="364" spans="1:3" x14ac:dyDescent="0.3">
      <c r="A364" s="2">
        <v>2</v>
      </c>
      <c r="B364" s="1">
        <v>50</v>
      </c>
      <c r="C364" s="3">
        <v>7</v>
      </c>
    </row>
    <row r="365" spans="1:3" x14ac:dyDescent="0.3">
      <c r="A365" s="2">
        <v>2</v>
      </c>
      <c r="B365" s="1">
        <v>51</v>
      </c>
      <c r="C365" s="3">
        <v>8</v>
      </c>
    </row>
    <row r="366" spans="1:3" x14ac:dyDescent="0.3">
      <c r="A366" s="2">
        <v>2</v>
      </c>
      <c r="B366" s="1">
        <v>52</v>
      </c>
      <c r="C366" s="3">
        <v>23</v>
      </c>
    </row>
    <row r="367" spans="1:3" x14ac:dyDescent="0.3">
      <c r="A367" s="2">
        <v>2</v>
      </c>
      <c r="B367" s="1">
        <v>53</v>
      </c>
      <c r="C367" s="3">
        <v>19</v>
      </c>
    </row>
    <row r="368" spans="1:3" x14ac:dyDescent="0.3">
      <c r="A368" s="2">
        <v>2</v>
      </c>
      <c r="B368" s="1">
        <v>54</v>
      </c>
      <c r="C368" s="3">
        <v>6</v>
      </c>
    </row>
    <row r="369" spans="1:3" x14ac:dyDescent="0.3">
      <c r="A369" s="2">
        <v>2</v>
      </c>
      <c r="B369" s="1">
        <v>55</v>
      </c>
      <c r="C369" s="3">
        <v>5</v>
      </c>
    </row>
    <row r="370" spans="1:3" x14ac:dyDescent="0.3">
      <c r="A370" s="2">
        <v>2</v>
      </c>
      <c r="B370" s="1">
        <v>56</v>
      </c>
      <c r="C370" s="3">
        <v>20</v>
      </c>
    </row>
    <row r="371" spans="1:3" x14ac:dyDescent="0.3">
      <c r="A371" s="2">
        <v>2</v>
      </c>
      <c r="B371" s="1">
        <v>57</v>
      </c>
      <c r="C371" s="3">
        <v>27</v>
      </c>
    </row>
    <row r="372" spans="1:3" x14ac:dyDescent="0.3">
      <c r="A372" s="2">
        <v>2</v>
      </c>
      <c r="B372" s="1">
        <v>58</v>
      </c>
      <c r="C372" s="3">
        <v>15</v>
      </c>
    </row>
    <row r="373" spans="1:3" x14ac:dyDescent="0.3">
      <c r="A373" s="2">
        <v>2</v>
      </c>
      <c r="B373" s="1">
        <v>59</v>
      </c>
      <c r="C373" s="3">
        <v>17</v>
      </c>
    </row>
    <row r="374" spans="1:3" x14ac:dyDescent="0.3">
      <c r="A374" s="2">
        <v>2</v>
      </c>
      <c r="B374" s="1">
        <v>60</v>
      </c>
      <c r="C374" s="3">
        <v>1</v>
      </c>
    </row>
    <row r="375" spans="1:3" x14ac:dyDescent="0.3">
      <c r="A375" s="2">
        <v>2</v>
      </c>
      <c r="B375" s="1">
        <v>61</v>
      </c>
      <c r="C375" s="3">
        <v>20</v>
      </c>
    </row>
    <row r="376" spans="1:3" x14ac:dyDescent="0.3">
      <c r="A376" s="2">
        <v>2</v>
      </c>
      <c r="B376" s="1">
        <v>62</v>
      </c>
      <c r="C376" s="3">
        <v>4</v>
      </c>
    </row>
    <row r="377" spans="1:3" x14ac:dyDescent="0.3">
      <c r="A377" s="2">
        <v>2</v>
      </c>
      <c r="B377" s="1">
        <v>63</v>
      </c>
      <c r="C377" s="3">
        <v>5</v>
      </c>
    </row>
    <row r="378" spans="1:3" x14ac:dyDescent="0.3">
      <c r="A378" s="2">
        <v>2</v>
      </c>
      <c r="B378" s="1">
        <v>64</v>
      </c>
      <c r="C378" s="3">
        <v>30</v>
      </c>
    </row>
    <row r="379" spans="1:3" x14ac:dyDescent="0.3">
      <c r="A379" s="2">
        <v>2</v>
      </c>
      <c r="B379" s="1">
        <v>65</v>
      </c>
      <c r="C379" s="3">
        <v>16</v>
      </c>
    </row>
    <row r="380" spans="1:3" x14ac:dyDescent="0.3">
      <c r="A380" s="2">
        <v>2</v>
      </c>
      <c r="B380" s="1">
        <v>66</v>
      </c>
      <c r="C380" s="3">
        <v>22</v>
      </c>
    </row>
    <row r="381" spans="1:3" x14ac:dyDescent="0.3">
      <c r="A381" s="2">
        <v>2</v>
      </c>
      <c r="B381" s="1">
        <v>67</v>
      </c>
      <c r="C381" s="3">
        <v>8</v>
      </c>
    </row>
    <row r="382" spans="1:3" x14ac:dyDescent="0.3">
      <c r="A382" s="2">
        <v>2</v>
      </c>
      <c r="B382" s="1">
        <v>68</v>
      </c>
      <c r="C382" s="3">
        <v>23</v>
      </c>
    </row>
    <row r="383" spans="1:3" x14ac:dyDescent="0.3">
      <c r="A383" s="2">
        <v>2</v>
      </c>
      <c r="B383" s="1">
        <v>69</v>
      </c>
      <c r="C383" s="3">
        <v>22</v>
      </c>
    </row>
    <row r="384" spans="1:3" x14ac:dyDescent="0.3">
      <c r="A384" s="2">
        <v>2</v>
      </c>
      <c r="B384" s="1">
        <v>70</v>
      </c>
      <c r="C384" s="3">
        <v>6</v>
      </c>
    </row>
    <row r="385" spans="1:3" x14ac:dyDescent="0.3">
      <c r="A385" s="2">
        <v>2</v>
      </c>
      <c r="B385" s="1">
        <v>71</v>
      </c>
      <c r="C385" s="3">
        <v>30</v>
      </c>
    </row>
    <row r="386" spans="1:3" x14ac:dyDescent="0.3">
      <c r="A386" s="2">
        <v>2</v>
      </c>
      <c r="B386" s="1">
        <v>72</v>
      </c>
      <c r="C386" s="3">
        <v>1</v>
      </c>
    </row>
    <row r="387" spans="1:3" x14ac:dyDescent="0.3">
      <c r="A387" s="2">
        <v>2</v>
      </c>
      <c r="B387" s="1">
        <v>73</v>
      </c>
      <c r="C387" s="3">
        <v>20</v>
      </c>
    </row>
    <row r="388" spans="1:3" x14ac:dyDescent="0.3">
      <c r="A388" s="2">
        <v>2</v>
      </c>
      <c r="B388" s="1">
        <v>74</v>
      </c>
      <c r="C388" s="3">
        <v>23</v>
      </c>
    </row>
    <row r="389" spans="1:3" x14ac:dyDescent="0.3">
      <c r="A389" s="2">
        <v>2</v>
      </c>
      <c r="B389" s="1">
        <v>75</v>
      </c>
      <c r="C389" s="3">
        <v>11</v>
      </c>
    </row>
    <row r="390" spans="1:3" x14ac:dyDescent="0.3">
      <c r="A390" s="2">
        <v>2</v>
      </c>
      <c r="B390" s="1">
        <v>76</v>
      </c>
      <c r="C390" s="3">
        <v>20</v>
      </c>
    </row>
    <row r="391" spans="1:3" x14ac:dyDescent="0.3">
      <c r="A391" s="2">
        <v>2</v>
      </c>
      <c r="B391" s="1">
        <v>77</v>
      </c>
      <c r="C391" s="3">
        <v>25</v>
      </c>
    </row>
    <row r="392" spans="1:3" x14ac:dyDescent="0.3">
      <c r="A392" s="2">
        <v>2</v>
      </c>
      <c r="B392" s="1">
        <v>78</v>
      </c>
      <c r="C392" s="3">
        <v>4</v>
      </c>
    </row>
    <row r="393" spans="1:3" x14ac:dyDescent="0.3">
      <c r="A393" s="2">
        <v>2</v>
      </c>
      <c r="B393" s="1">
        <v>79</v>
      </c>
      <c r="C393" s="3">
        <v>29</v>
      </c>
    </row>
    <row r="394" spans="1:3" x14ac:dyDescent="0.3">
      <c r="A394" s="2">
        <v>2</v>
      </c>
      <c r="B394" s="1">
        <v>80</v>
      </c>
      <c r="C394" s="3">
        <v>27</v>
      </c>
    </row>
    <row r="395" spans="1:3" x14ac:dyDescent="0.3">
      <c r="A395" s="2">
        <v>2</v>
      </c>
      <c r="B395" s="1">
        <v>81</v>
      </c>
      <c r="C395" s="3">
        <v>19</v>
      </c>
    </row>
    <row r="396" spans="1:3" x14ac:dyDescent="0.3">
      <c r="A396" s="2">
        <v>2</v>
      </c>
      <c r="B396" s="1">
        <v>82</v>
      </c>
      <c r="C396" s="3">
        <v>4</v>
      </c>
    </row>
    <row r="397" spans="1:3" x14ac:dyDescent="0.3">
      <c r="A397" s="2">
        <v>2</v>
      </c>
      <c r="B397" s="1">
        <v>83</v>
      </c>
      <c r="C397" s="3">
        <v>21</v>
      </c>
    </row>
    <row r="398" spans="1:3" x14ac:dyDescent="0.3">
      <c r="A398" s="2">
        <v>2</v>
      </c>
      <c r="B398" s="1">
        <v>84</v>
      </c>
      <c r="C398" s="3">
        <v>22</v>
      </c>
    </row>
    <row r="399" spans="1:3" x14ac:dyDescent="0.3">
      <c r="A399" s="2">
        <v>2</v>
      </c>
      <c r="B399" s="1">
        <v>85</v>
      </c>
      <c r="C399" s="3">
        <v>6</v>
      </c>
    </row>
    <row r="400" spans="1:3" x14ac:dyDescent="0.3">
      <c r="A400" s="2">
        <v>2</v>
      </c>
      <c r="B400" s="1">
        <v>86</v>
      </c>
      <c r="C400" s="3">
        <v>24</v>
      </c>
    </row>
    <row r="401" spans="1:3" x14ac:dyDescent="0.3">
      <c r="A401" s="2">
        <v>2</v>
      </c>
      <c r="B401" s="1">
        <v>87</v>
      </c>
      <c r="C401" s="3">
        <v>14</v>
      </c>
    </row>
    <row r="402" spans="1:3" x14ac:dyDescent="0.3">
      <c r="A402" s="2">
        <v>2</v>
      </c>
      <c r="B402" s="1">
        <v>88</v>
      </c>
      <c r="C402" s="3">
        <v>8</v>
      </c>
    </row>
    <row r="403" spans="1:3" x14ac:dyDescent="0.3">
      <c r="A403" s="2">
        <v>2</v>
      </c>
      <c r="B403" s="1">
        <v>89</v>
      </c>
      <c r="C403" s="3">
        <v>8</v>
      </c>
    </row>
    <row r="404" spans="1:3" x14ac:dyDescent="0.3">
      <c r="A404" s="2">
        <v>2</v>
      </c>
      <c r="B404" s="1">
        <v>90</v>
      </c>
      <c r="C404" s="3">
        <v>26</v>
      </c>
    </row>
    <row r="405" spans="1:3" x14ac:dyDescent="0.3">
      <c r="A405" s="2">
        <v>2</v>
      </c>
      <c r="B405" s="1">
        <v>91</v>
      </c>
      <c r="C405" s="3">
        <v>0</v>
      </c>
    </row>
    <row r="406" spans="1:3" x14ac:dyDescent="0.3">
      <c r="A406" s="2">
        <v>2</v>
      </c>
      <c r="B406" s="1">
        <v>92</v>
      </c>
      <c r="C406" s="3">
        <v>22</v>
      </c>
    </row>
    <row r="407" spans="1:3" x14ac:dyDescent="0.3">
      <c r="A407" s="2">
        <v>2</v>
      </c>
      <c r="B407" s="1">
        <v>93</v>
      </c>
      <c r="C407" s="3">
        <v>22</v>
      </c>
    </row>
    <row r="408" spans="1:3" x14ac:dyDescent="0.3">
      <c r="A408" s="2">
        <v>2</v>
      </c>
      <c r="B408" s="1">
        <v>94</v>
      </c>
      <c r="C408" s="3">
        <v>2</v>
      </c>
    </row>
    <row r="409" spans="1:3" x14ac:dyDescent="0.3">
      <c r="A409" s="2">
        <v>2</v>
      </c>
      <c r="B409" s="1">
        <v>95</v>
      </c>
      <c r="C409" s="3">
        <v>10</v>
      </c>
    </row>
    <row r="410" spans="1:3" x14ac:dyDescent="0.3">
      <c r="A410" s="2">
        <v>2</v>
      </c>
      <c r="B410" s="1">
        <v>96</v>
      </c>
      <c r="C410" s="3">
        <v>22</v>
      </c>
    </row>
    <row r="411" spans="1:3" x14ac:dyDescent="0.3">
      <c r="A411" s="2">
        <v>2</v>
      </c>
      <c r="B411" s="1">
        <v>97</v>
      </c>
      <c r="C411" s="3">
        <v>15</v>
      </c>
    </row>
    <row r="412" spans="1:3" x14ac:dyDescent="0.3">
      <c r="A412" s="2">
        <v>2</v>
      </c>
      <c r="B412" s="1">
        <v>98</v>
      </c>
      <c r="C412" s="3">
        <v>14</v>
      </c>
    </row>
    <row r="413" spans="1:3" x14ac:dyDescent="0.3">
      <c r="A413" s="2">
        <v>2</v>
      </c>
      <c r="B413" s="1">
        <v>99</v>
      </c>
      <c r="C413" s="3">
        <v>24</v>
      </c>
    </row>
    <row r="414" spans="1:3" x14ac:dyDescent="0.3">
      <c r="A414" s="2">
        <v>2</v>
      </c>
      <c r="B414" s="1">
        <v>100</v>
      </c>
      <c r="C414" s="3">
        <v>12</v>
      </c>
    </row>
    <row r="415" spans="1:3" x14ac:dyDescent="0.3">
      <c r="A415" s="2">
        <v>2</v>
      </c>
      <c r="B415" s="1">
        <v>101</v>
      </c>
      <c r="C415" s="3">
        <v>4</v>
      </c>
    </row>
    <row r="416" spans="1:3" x14ac:dyDescent="0.3">
      <c r="A416" s="2">
        <v>2</v>
      </c>
      <c r="B416" s="1">
        <v>102</v>
      </c>
      <c r="C416" s="3">
        <v>12</v>
      </c>
    </row>
    <row r="417" spans="1:3" x14ac:dyDescent="0.3">
      <c r="A417" s="2">
        <v>2</v>
      </c>
      <c r="B417" s="1">
        <v>103</v>
      </c>
      <c r="C417" s="3">
        <v>1</v>
      </c>
    </row>
    <row r="418" spans="1:3" x14ac:dyDescent="0.3">
      <c r="A418" s="2">
        <v>2</v>
      </c>
      <c r="B418" s="1">
        <v>104</v>
      </c>
      <c r="C418" s="3">
        <v>26</v>
      </c>
    </row>
    <row r="419" spans="1:3" x14ac:dyDescent="0.3">
      <c r="A419" s="2">
        <v>2</v>
      </c>
      <c r="B419" s="1">
        <v>105</v>
      </c>
      <c r="C419" s="3">
        <v>3</v>
      </c>
    </row>
    <row r="420" spans="1:3" x14ac:dyDescent="0.3">
      <c r="A420" s="2">
        <v>2</v>
      </c>
      <c r="B420" s="1">
        <v>106</v>
      </c>
      <c r="C420" s="3">
        <v>7</v>
      </c>
    </row>
    <row r="421" spans="1:3" x14ac:dyDescent="0.3">
      <c r="A421" s="2">
        <v>2</v>
      </c>
      <c r="B421" s="1">
        <v>107</v>
      </c>
      <c r="C421" s="3">
        <v>29</v>
      </c>
    </row>
    <row r="422" spans="1:3" x14ac:dyDescent="0.3">
      <c r="A422" s="2">
        <v>2</v>
      </c>
      <c r="B422" s="1">
        <v>108</v>
      </c>
      <c r="C422" s="3">
        <v>29</v>
      </c>
    </row>
    <row r="423" spans="1:3" x14ac:dyDescent="0.3">
      <c r="A423" s="2">
        <v>2</v>
      </c>
      <c r="B423" s="1">
        <v>109</v>
      </c>
      <c r="C423" s="3">
        <v>25</v>
      </c>
    </row>
    <row r="424" spans="1:3" x14ac:dyDescent="0.3">
      <c r="A424" s="2">
        <v>2</v>
      </c>
      <c r="B424" s="1">
        <v>110</v>
      </c>
      <c r="C424" s="3">
        <v>7</v>
      </c>
    </row>
    <row r="425" spans="1:3" x14ac:dyDescent="0.3">
      <c r="A425" s="2">
        <v>2</v>
      </c>
      <c r="B425" s="1">
        <v>111</v>
      </c>
      <c r="C425" s="3">
        <v>6</v>
      </c>
    </row>
    <row r="426" spans="1:3" x14ac:dyDescent="0.3">
      <c r="A426" s="2">
        <v>2</v>
      </c>
      <c r="B426" s="1">
        <v>112</v>
      </c>
      <c r="C426" s="3">
        <v>1</v>
      </c>
    </row>
    <row r="427" spans="1:3" x14ac:dyDescent="0.3">
      <c r="A427" s="2">
        <v>2</v>
      </c>
      <c r="B427" s="1">
        <v>113</v>
      </c>
      <c r="C427" s="3">
        <v>7</v>
      </c>
    </row>
    <row r="428" spans="1:3" x14ac:dyDescent="0.3">
      <c r="A428" s="2">
        <v>2</v>
      </c>
      <c r="B428" s="1">
        <v>114</v>
      </c>
      <c r="C428" s="3">
        <v>12</v>
      </c>
    </row>
    <row r="429" spans="1:3" x14ac:dyDescent="0.3">
      <c r="A429" s="2">
        <v>2</v>
      </c>
      <c r="B429" s="1">
        <v>115</v>
      </c>
      <c r="C429" s="3">
        <v>19</v>
      </c>
    </row>
    <row r="430" spans="1:3" x14ac:dyDescent="0.3">
      <c r="A430" s="2">
        <v>2</v>
      </c>
      <c r="B430" s="1">
        <v>116</v>
      </c>
      <c r="C430" s="3">
        <v>17</v>
      </c>
    </row>
    <row r="431" spans="1:3" x14ac:dyDescent="0.3">
      <c r="A431" s="2">
        <v>2</v>
      </c>
      <c r="B431" s="1">
        <v>117</v>
      </c>
      <c r="C431" s="3">
        <v>18</v>
      </c>
    </row>
    <row r="432" spans="1:3" x14ac:dyDescent="0.3">
      <c r="A432" s="2">
        <v>2</v>
      </c>
      <c r="B432" s="1">
        <v>118</v>
      </c>
      <c r="C432" s="3">
        <v>25</v>
      </c>
    </row>
    <row r="433" spans="1:3" x14ac:dyDescent="0.3">
      <c r="A433" s="2">
        <v>2</v>
      </c>
      <c r="B433" s="1">
        <v>119</v>
      </c>
      <c r="C433" s="3">
        <v>23</v>
      </c>
    </row>
    <row r="434" spans="1:3" x14ac:dyDescent="0.3">
      <c r="A434" s="2">
        <v>2</v>
      </c>
      <c r="B434" s="1">
        <v>120</v>
      </c>
      <c r="C434" s="3">
        <v>16</v>
      </c>
    </row>
    <row r="435" spans="1:3" x14ac:dyDescent="0.3">
      <c r="A435" s="2">
        <v>2</v>
      </c>
      <c r="B435" s="1">
        <v>121</v>
      </c>
      <c r="C435" s="3">
        <v>3</v>
      </c>
    </row>
    <row r="436" spans="1:3" x14ac:dyDescent="0.3">
      <c r="A436" s="2">
        <v>2</v>
      </c>
      <c r="B436" s="1">
        <v>122</v>
      </c>
      <c r="C436" s="3">
        <v>11</v>
      </c>
    </row>
    <row r="437" spans="1:3" x14ac:dyDescent="0.3">
      <c r="A437" s="2">
        <v>2</v>
      </c>
      <c r="B437" s="1">
        <v>123</v>
      </c>
      <c r="C437" s="3">
        <v>18</v>
      </c>
    </row>
    <row r="438" spans="1:3" x14ac:dyDescent="0.3">
      <c r="A438" s="2">
        <v>2</v>
      </c>
      <c r="B438" s="1">
        <v>124</v>
      </c>
      <c r="C438" s="3">
        <v>4</v>
      </c>
    </row>
    <row r="439" spans="1:3" x14ac:dyDescent="0.3">
      <c r="A439" s="2">
        <v>2</v>
      </c>
      <c r="B439" s="1">
        <v>125</v>
      </c>
      <c r="C439" s="3">
        <v>10</v>
      </c>
    </row>
    <row r="440" spans="1:3" x14ac:dyDescent="0.3">
      <c r="A440" s="2">
        <v>2</v>
      </c>
      <c r="B440" s="1">
        <v>126</v>
      </c>
      <c r="C440" s="3">
        <v>13</v>
      </c>
    </row>
    <row r="441" spans="1:3" x14ac:dyDescent="0.3">
      <c r="A441" s="2">
        <v>2</v>
      </c>
      <c r="B441" s="1">
        <v>127</v>
      </c>
      <c r="C441" s="3">
        <v>12</v>
      </c>
    </row>
    <row r="442" spans="1:3" x14ac:dyDescent="0.3">
      <c r="A442" s="2">
        <v>2</v>
      </c>
      <c r="B442" s="1">
        <v>128</v>
      </c>
      <c r="C442" s="3">
        <v>28</v>
      </c>
    </row>
    <row r="443" spans="1:3" x14ac:dyDescent="0.3">
      <c r="A443" s="2">
        <v>2</v>
      </c>
      <c r="B443" s="1">
        <v>129</v>
      </c>
      <c r="C443" s="3">
        <v>21</v>
      </c>
    </row>
    <row r="444" spans="1:3" x14ac:dyDescent="0.3">
      <c r="A444" s="2">
        <v>2</v>
      </c>
      <c r="B444" s="1">
        <v>130</v>
      </c>
      <c r="C444" s="3">
        <v>17</v>
      </c>
    </row>
    <row r="445" spans="1:3" x14ac:dyDescent="0.3">
      <c r="A445" s="2">
        <v>2</v>
      </c>
      <c r="B445" s="1">
        <v>131</v>
      </c>
      <c r="C445" s="3">
        <v>9</v>
      </c>
    </row>
    <row r="446" spans="1:3" x14ac:dyDescent="0.3">
      <c r="A446" s="2">
        <v>2</v>
      </c>
      <c r="B446" s="1">
        <v>132</v>
      </c>
      <c r="C446" s="3">
        <v>6</v>
      </c>
    </row>
    <row r="447" spans="1:3" x14ac:dyDescent="0.3">
      <c r="A447" s="2">
        <v>2</v>
      </c>
      <c r="B447" s="1">
        <v>133</v>
      </c>
      <c r="C447" s="3">
        <v>28</v>
      </c>
    </row>
    <row r="448" spans="1:3" x14ac:dyDescent="0.3">
      <c r="A448" s="2">
        <v>2</v>
      </c>
      <c r="B448" s="1">
        <v>134</v>
      </c>
      <c r="C448" s="3">
        <v>13</v>
      </c>
    </row>
    <row r="449" spans="1:3" x14ac:dyDescent="0.3">
      <c r="A449" s="2">
        <v>2</v>
      </c>
      <c r="B449" s="1">
        <v>135</v>
      </c>
      <c r="C449" s="3">
        <v>30</v>
      </c>
    </row>
    <row r="450" spans="1:3" x14ac:dyDescent="0.3">
      <c r="A450" s="2">
        <v>2</v>
      </c>
      <c r="B450" s="1">
        <v>136</v>
      </c>
      <c r="C450" s="3">
        <v>8</v>
      </c>
    </row>
    <row r="451" spans="1:3" x14ac:dyDescent="0.3">
      <c r="A451" s="2">
        <v>2</v>
      </c>
      <c r="B451" s="1">
        <v>137</v>
      </c>
      <c r="C451" s="3">
        <v>1</v>
      </c>
    </row>
    <row r="452" spans="1:3" x14ac:dyDescent="0.3">
      <c r="A452" s="2">
        <v>2</v>
      </c>
      <c r="B452" s="1">
        <v>138</v>
      </c>
      <c r="C452" s="3">
        <v>16</v>
      </c>
    </row>
    <row r="453" spans="1:3" x14ac:dyDescent="0.3">
      <c r="A453" s="2">
        <v>2</v>
      </c>
      <c r="B453" s="1">
        <v>139</v>
      </c>
      <c r="C453" s="3">
        <v>24</v>
      </c>
    </row>
    <row r="454" spans="1:3" x14ac:dyDescent="0.3">
      <c r="A454" s="2">
        <v>2</v>
      </c>
      <c r="B454" s="1">
        <v>140</v>
      </c>
      <c r="C454" s="3">
        <v>13</v>
      </c>
    </row>
    <row r="455" spans="1:3" x14ac:dyDescent="0.3">
      <c r="A455" s="2">
        <v>2</v>
      </c>
      <c r="B455" s="1">
        <v>141</v>
      </c>
      <c r="C455" s="3">
        <v>28</v>
      </c>
    </row>
    <row r="456" spans="1:3" x14ac:dyDescent="0.3">
      <c r="A456" s="2">
        <v>2</v>
      </c>
      <c r="B456" s="1">
        <v>142</v>
      </c>
      <c r="C456" s="3">
        <v>24</v>
      </c>
    </row>
    <row r="457" spans="1:3" x14ac:dyDescent="0.3">
      <c r="A457" s="2">
        <v>2</v>
      </c>
      <c r="B457" s="1">
        <v>143</v>
      </c>
      <c r="C457" s="3">
        <v>12</v>
      </c>
    </row>
    <row r="458" spans="1:3" x14ac:dyDescent="0.3">
      <c r="A458" s="2">
        <v>2</v>
      </c>
      <c r="B458" s="1">
        <v>144</v>
      </c>
      <c r="C458" s="3">
        <v>4</v>
      </c>
    </row>
    <row r="459" spans="1:3" x14ac:dyDescent="0.3">
      <c r="A459" s="2">
        <v>2</v>
      </c>
      <c r="B459" s="1">
        <v>145</v>
      </c>
      <c r="C459" s="3">
        <v>23</v>
      </c>
    </row>
    <row r="460" spans="1:3" x14ac:dyDescent="0.3">
      <c r="A460" s="2">
        <v>2</v>
      </c>
      <c r="B460" s="1">
        <v>146</v>
      </c>
      <c r="C460" s="3">
        <v>3</v>
      </c>
    </row>
    <row r="461" spans="1:3" x14ac:dyDescent="0.3">
      <c r="A461" s="2">
        <v>2</v>
      </c>
      <c r="B461" s="1">
        <v>147</v>
      </c>
      <c r="C461" s="3">
        <v>13</v>
      </c>
    </row>
    <row r="462" spans="1:3" x14ac:dyDescent="0.3">
      <c r="A462" s="2">
        <v>2</v>
      </c>
      <c r="B462" s="1">
        <v>148</v>
      </c>
      <c r="C462" s="3">
        <v>27</v>
      </c>
    </row>
    <row r="463" spans="1:3" x14ac:dyDescent="0.3">
      <c r="A463" s="2">
        <v>2</v>
      </c>
      <c r="B463" s="1">
        <v>149</v>
      </c>
      <c r="C463" s="3">
        <v>22</v>
      </c>
    </row>
    <row r="464" spans="1:3" x14ac:dyDescent="0.3">
      <c r="A464" s="2">
        <v>2</v>
      </c>
      <c r="B464" s="1">
        <v>150</v>
      </c>
      <c r="C464" s="3">
        <v>7</v>
      </c>
    </row>
    <row r="465" spans="1:3" x14ac:dyDescent="0.3">
      <c r="A465" s="2">
        <v>2</v>
      </c>
      <c r="B465" s="1">
        <v>151</v>
      </c>
      <c r="C465" s="3">
        <v>2</v>
      </c>
    </row>
    <row r="466" spans="1:3" x14ac:dyDescent="0.3">
      <c r="A466" s="2">
        <v>2</v>
      </c>
      <c r="B466" s="1">
        <v>152</v>
      </c>
      <c r="C466" s="3">
        <v>21</v>
      </c>
    </row>
    <row r="467" spans="1:3" x14ac:dyDescent="0.3">
      <c r="A467" s="2">
        <v>2</v>
      </c>
      <c r="B467" s="1">
        <v>153</v>
      </c>
      <c r="C467" s="3">
        <v>21</v>
      </c>
    </row>
    <row r="468" spans="1:3" x14ac:dyDescent="0.3">
      <c r="A468" s="2">
        <v>2</v>
      </c>
      <c r="B468" s="1">
        <v>154</v>
      </c>
      <c r="C468" s="3">
        <v>9</v>
      </c>
    </row>
    <row r="469" spans="1:3" x14ac:dyDescent="0.3">
      <c r="A469" s="2">
        <v>2</v>
      </c>
      <c r="B469" s="1">
        <v>155</v>
      </c>
      <c r="C469" s="3">
        <v>21</v>
      </c>
    </row>
    <row r="470" spans="1:3" x14ac:dyDescent="0.3">
      <c r="A470" s="2">
        <v>2</v>
      </c>
      <c r="B470" s="1">
        <v>156</v>
      </c>
      <c r="C470" s="3">
        <v>8</v>
      </c>
    </row>
    <row r="471" spans="1:3" x14ac:dyDescent="0.3">
      <c r="A471" s="2">
        <v>2</v>
      </c>
      <c r="B471" s="1">
        <v>157</v>
      </c>
      <c r="C471" s="3">
        <v>28</v>
      </c>
    </row>
    <row r="472" spans="1:3" x14ac:dyDescent="0.3">
      <c r="A472" s="2">
        <v>2</v>
      </c>
      <c r="B472" s="1">
        <v>158</v>
      </c>
      <c r="C472" s="3">
        <v>0</v>
      </c>
    </row>
    <row r="473" spans="1:3" x14ac:dyDescent="0.3">
      <c r="A473" s="2">
        <v>2</v>
      </c>
      <c r="B473" s="1">
        <v>159</v>
      </c>
      <c r="C473" s="3">
        <v>30</v>
      </c>
    </row>
    <row r="474" spans="1:3" x14ac:dyDescent="0.3">
      <c r="A474" s="2">
        <v>2</v>
      </c>
      <c r="B474" s="1">
        <v>160</v>
      </c>
      <c r="C474" s="3">
        <v>4</v>
      </c>
    </row>
    <row r="475" spans="1:3" x14ac:dyDescent="0.3">
      <c r="A475" s="2">
        <v>2</v>
      </c>
      <c r="B475" s="1">
        <v>161</v>
      </c>
      <c r="C475" s="3">
        <v>9</v>
      </c>
    </row>
    <row r="476" spans="1:3" x14ac:dyDescent="0.3">
      <c r="A476" s="2">
        <v>2</v>
      </c>
      <c r="B476" s="1">
        <v>162</v>
      </c>
      <c r="C476" s="3">
        <v>18</v>
      </c>
    </row>
    <row r="477" spans="1:3" x14ac:dyDescent="0.3">
      <c r="A477" s="2">
        <v>2</v>
      </c>
      <c r="B477" s="1">
        <v>163</v>
      </c>
      <c r="C477" s="3">
        <v>30</v>
      </c>
    </row>
    <row r="478" spans="1:3" x14ac:dyDescent="0.3">
      <c r="A478" s="2">
        <v>2</v>
      </c>
      <c r="B478" s="1">
        <v>164</v>
      </c>
      <c r="C478" s="3">
        <v>9</v>
      </c>
    </row>
    <row r="479" spans="1:3" x14ac:dyDescent="0.3">
      <c r="A479" s="2">
        <v>2</v>
      </c>
      <c r="B479" s="1">
        <v>165</v>
      </c>
      <c r="C479" s="3">
        <v>6</v>
      </c>
    </row>
    <row r="480" spans="1:3" x14ac:dyDescent="0.3">
      <c r="A480" s="2">
        <v>2</v>
      </c>
      <c r="B480" s="1">
        <v>166</v>
      </c>
      <c r="C480" s="3">
        <v>27</v>
      </c>
    </row>
    <row r="481" spans="1:3" x14ac:dyDescent="0.3">
      <c r="A481" s="2">
        <v>2</v>
      </c>
      <c r="B481" s="1">
        <v>167</v>
      </c>
      <c r="C481" s="3">
        <v>1</v>
      </c>
    </row>
    <row r="482" spans="1:3" x14ac:dyDescent="0.3">
      <c r="A482" s="2">
        <v>2</v>
      </c>
      <c r="B482" s="1">
        <v>168</v>
      </c>
      <c r="C482" s="3">
        <v>29</v>
      </c>
    </row>
    <row r="483" spans="1:3" x14ac:dyDescent="0.3">
      <c r="A483" s="2">
        <v>2</v>
      </c>
      <c r="B483" s="1">
        <v>169</v>
      </c>
      <c r="C483" s="3">
        <v>1</v>
      </c>
    </row>
    <row r="484" spans="1:3" x14ac:dyDescent="0.3">
      <c r="A484" s="2">
        <v>2</v>
      </c>
      <c r="B484" s="1">
        <v>170</v>
      </c>
      <c r="C484" s="3">
        <v>2</v>
      </c>
    </row>
    <row r="485" spans="1:3" x14ac:dyDescent="0.3">
      <c r="A485" s="2">
        <v>2</v>
      </c>
      <c r="B485" s="1">
        <v>171</v>
      </c>
      <c r="C485" s="3">
        <v>28</v>
      </c>
    </row>
    <row r="486" spans="1:3" x14ac:dyDescent="0.3">
      <c r="A486" s="2">
        <v>2</v>
      </c>
      <c r="B486" s="1">
        <v>172</v>
      </c>
      <c r="C486" s="3">
        <v>16</v>
      </c>
    </row>
    <row r="487" spans="1:3" x14ac:dyDescent="0.3">
      <c r="A487" s="2">
        <v>2</v>
      </c>
      <c r="B487" s="1">
        <v>173</v>
      </c>
      <c r="C487" s="3">
        <v>17</v>
      </c>
    </row>
    <row r="488" spans="1:3" x14ac:dyDescent="0.3">
      <c r="A488" s="2">
        <v>2</v>
      </c>
      <c r="B488" s="1">
        <v>174</v>
      </c>
      <c r="C488" s="3">
        <v>8</v>
      </c>
    </row>
    <row r="489" spans="1:3" x14ac:dyDescent="0.3">
      <c r="A489" s="2">
        <v>2</v>
      </c>
      <c r="B489" s="1">
        <v>175</v>
      </c>
      <c r="C489" s="3">
        <v>0</v>
      </c>
    </row>
    <row r="490" spans="1:3" x14ac:dyDescent="0.3">
      <c r="A490" s="2">
        <v>2</v>
      </c>
      <c r="B490" s="1">
        <v>176</v>
      </c>
      <c r="C490" s="3">
        <v>26</v>
      </c>
    </row>
    <row r="491" spans="1:3" x14ac:dyDescent="0.3">
      <c r="A491" s="2">
        <v>2</v>
      </c>
      <c r="B491" s="1">
        <v>177</v>
      </c>
      <c r="C491" s="3">
        <v>9</v>
      </c>
    </row>
    <row r="492" spans="1:3" x14ac:dyDescent="0.3">
      <c r="A492" s="2">
        <v>2</v>
      </c>
      <c r="B492" s="1">
        <v>178</v>
      </c>
      <c r="C492" s="3">
        <v>1</v>
      </c>
    </row>
    <row r="493" spans="1:3" x14ac:dyDescent="0.3">
      <c r="A493" s="2">
        <v>2</v>
      </c>
      <c r="B493" s="1">
        <v>179</v>
      </c>
      <c r="C493" s="3">
        <v>16</v>
      </c>
    </row>
    <row r="494" spans="1:3" x14ac:dyDescent="0.3">
      <c r="A494" s="2">
        <v>2</v>
      </c>
      <c r="B494" s="1">
        <v>180</v>
      </c>
      <c r="C494" s="3">
        <v>3</v>
      </c>
    </row>
    <row r="495" spans="1:3" x14ac:dyDescent="0.3">
      <c r="A495" s="2">
        <v>2</v>
      </c>
      <c r="B495" s="1">
        <v>181</v>
      </c>
      <c r="C495" s="3">
        <v>29</v>
      </c>
    </row>
    <row r="496" spans="1:3" x14ac:dyDescent="0.3">
      <c r="A496" s="2">
        <v>2</v>
      </c>
      <c r="B496" s="1">
        <v>182</v>
      </c>
      <c r="C496" s="3">
        <v>21</v>
      </c>
    </row>
    <row r="497" spans="1:3" x14ac:dyDescent="0.3">
      <c r="A497" s="2">
        <v>2</v>
      </c>
      <c r="B497" s="1">
        <v>183</v>
      </c>
      <c r="C497" s="3">
        <v>26</v>
      </c>
    </row>
    <row r="498" spans="1:3" x14ac:dyDescent="0.3">
      <c r="A498" s="2">
        <v>2</v>
      </c>
      <c r="B498" s="1">
        <v>184</v>
      </c>
      <c r="C498" s="3">
        <v>0</v>
      </c>
    </row>
    <row r="499" spans="1:3" x14ac:dyDescent="0.3">
      <c r="A499" s="2">
        <v>2</v>
      </c>
      <c r="B499" s="1">
        <v>185</v>
      </c>
      <c r="C499" s="3">
        <v>4</v>
      </c>
    </row>
    <row r="500" spans="1:3" x14ac:dyDescent="0.3">
      <c r="A500" s="2">
        <v>2</v>
      </c>
      <c r="B500" s="1">
        <v>186</v>
      </c>
      <c r="C500" s="3">
        <v>16</v>
      </c>
    </row>
    <row r="501" spans="1:3" x14ac:dyDescent="0.3">
      <c r="A501" s="2">
        <v>2</v>
      </c>
      <c r="B501" s="1">
        <v>187</v>
      </c>
      <c r="C501" s="3">
        <v>10</v>
      </c>
    </row>
    <row r="502" spans="1:3" x14ac:dyDescent="0.3">
      <c r="A502" s="2">
        <v>2</v>
      </c>
      <c r="B502" s="1">
        <v>188</v>
      </c>
      <c r="C502" s="3">
        <v>27</v>
      </c>
    </row>
    <row r="503" spans="1:3" x14ac:dyDescent="0.3">
      <c r="A503" s="2">
        <v>2</v>
      </c>
      <c r="B503" s="1">
        <v>189</v>
      </c>
      <c r="C503" s="3">
        <v>13</v>
      </c>
    </row>
    <row r="504" spans="1:3" x14ac:dyDescent="0.3">
      <c r="A504" s="2">
        <v>2</v>
      </c>
      <c r="B504" s="1">
        <v>190</v>
      </c>
      <c r="C504" s="3">
        <v>18</v>
      </c>
    </row>
    <row r="505" spans="1:3" x14ac:dyDescent="0.3">
      <c r="A505" s="2">
        <v>2</v>
      </c>
      <c r="B505" s="1">
        <v>191</v>
      </c>
      <c r="C505" s="3">
        <v>15</v>
      </c>
    </row>
    <row r="506" spans="1:3" x14ac:dyDescent="0.3">
      <c r="A506" s="2">
        <v>2</v>
      </c>
      <c r="B506" s="1">
        <v>192</v>
      </c>
      <c r="C506" s="3">
        <v>0</v>
      </c>
    </row>
    <row r="507" spans="1:3" x14ac:dyDescent="0.3">
      <c r="A507" s="2">
        <v>2</v>
      </c>
      <c r="B507" s="1">
        <v>193</v>
      </c>
      <c r="C507" s="3">
        <v>21</v>
      </c>
    </row>
    <row r="508" spans="1:3" x14ac:dyDescent="0.3">
      <c r="A508" s="2">
        <v>2</v>
      </c>
      <c r="B508" s="1">
        <v>194</v>
      </c>
      <c r="C508" s="3">
        <v>15</v>
      </c>
    </row>
    <row r="509" spans="1:3" x14ac:dyDescent="0.3">
      <c r="A509" s="2">
        <v>2</v>
      </c>
      <c r="B509" s="1">
        <v>195</v>
      </c>
      <c r="C509" s="3">
        <v>19</v>
      </c>
    </row>
    <row r="510" spans="1:3" x14ac:dyDescent="0.3">
      <c r="A510" s="2">
        <v>2</v>
      </c>
      <c r="B510" s="1">
        <v>196</v>
      </c>
      <c r="C510" s="3">
        <v>28</v>
      </c>
    </row>
    <row r="511" spans="1:3" x14ac:dyDescent="0.3">
      <c r="A511" s="2">
        <v>2</v>
      </c>
      <c r="B511" s="1">
        <v>197</v>
      </c>
      <c r="C511" s="3">
        <v>10</v>
      </c>
    </row>
    <row r="512" spans="1:3" x14ac:dyDescent="0.3">
      <c r="A512" s="2">
        <v>2</v>
      </c>
      <c r="B512" s="1">
        <v>198</v>
      </c>
      <c r="C512" s="3">
        <v>0</v>
      </c>
    </row>
    <row r="513" spans="1:3" x14ac:dyDescent="0.3">
      <c r="A513" s="2">
        <v>2</v>
      </c>
      <c r="B513" s="1">
        <v>199</v>
      </c>
      <c r="C513" s="3">
        <v>13</v>
      </c>
    </row>
    <row r="514" spans="1:3" x14ac:dyDescent="0.3">
      <c r="A514" s="2">
        <v>2</v>
      </c>
      <c r="B514" s="1">
        <v>200</v>
      </c>
      <c r="C514" s="3">
        <v>11</v>
      </c>
    </row>
    <row r="515" spans="1:3" x14ac:dyDescent="0.3">
      <c r="A515" s="2">
        <v>2</v>
      </c>
      <c r="B515" s="1">
        <v>201</v>
      </c>
      <c r="C515" s="3">
        <v>24</v>
      </c>
    </row>
    <row r="516" spans="1:3" x14ac:dyDescent="0.3">
      <c r="A516" s="2">
        <v>2</v>
      </c>
      <c r="B516" s="1">
        <v>202</v>
      </c>
      <c r="C516" s="3">
        <v>1</v>
      </c>
    </row>
    <row r="517" spans="1:3" x14ac:dyDescent="0.3">
      <c r="A517" s="2">
        <v>2</v>
      </c>
      <c r="B517" s="1">
        <v>203</v>
      </c>
      <c r="C517" s="3">
        <v>7</v>
      </c>
    </row>
    <row r="518" spans="1:3" x14ac:dyDescent="0.3">
      <c r="A518" s="2">
        <v>2</v>
      </c>
      <c r="B518" s="1">
        <v>204</v>
      </c>
      <c r="C518" s="3">
        <v>25</v>
      </c>
    </row>
    <row r="519" spans="1:3" x14ac:dyDescent="0.3">
      <c r="A519" s="2">
        <v>2</v>
      </c>
      <c r="B519" s="1">
        <v>205</v>
      </c>
      <c r="C519" s="3">
        <v>13</v>
      </c>
    </row>
    <row r="520" spans="1:3" x14ac:dyDescent="0.3">
      <c r="A520" s="2">
        <v>2</v>
      </c>
      <c r="B520" s="1">
        <v>206</v>
      </c>
      <c r="C520" s="3">
        <v>9</v>
      </c>
    </row>
    <row r="521" spans="1:3" x14ac:dyDescent="0.3">
      <c r="A521" s="2">
        <v>2</v>
      </c>
      <c r="B521" s="1">
        <v>207</v>
      </c>
      <c r="C521" s="3">
        <v>8</v>
      </c>
    </row>
    <row r="522" spans="1:3" x14ac:dyDescent="0.3">
      <c r="A522" s="2">
        <v>2</v>
      </c>
      <c r="B522" s="1">
        <v>208</v>
      </c>
      <c r="C522" s="3">
        <v>12</v>
      </c>
    </row>
    <row r="523" spans="1:3" x14ac:dyDescent="0.3">
      <c r="A523" s="2">
        <v>2</v>
      </c>
      <c r="B523" s="1">
        <v>209</v>
      </c>
      <c r="C523" s="3">
        <v>11</v>
      </c>
    </row>
    <row r="524" spans="1:3" x14ac:dyDescent="0.3">
      <c r="A524" s="2">
        <v>2</v>
      </c>
      <c r="B524" s="1">
        <v>210</v>
      </c>
      <c r="C524" s="3">
        <v>10</v>
      </c>
    </row>
    <row r="525" spans="1:3" x14ac:dyDescent="0.3">
      <c r="A525" s="2">
        <v>2</v>
      </c>
      <c r="B525" s="1">
        <v>211</v>
      </c>
      <c r="C525" s="3">
        <v>4</v>
      </c>
    </row>
    <row r="526" spans="1:3" x14ac:dyDescent="0.3">
      <c r="A526" s="2">
        <v>2</v>
      </c>
      <c r="B526" s="1">
        <v>212</v>
      </c>
      <c r="C526" s="3">
        <v>22</v>
      </c>
    </row>
    <row r="527" spans="1:3" x14ac:dyDescent="0.3">
      <c r="A527" s="2">
        <v>2</v>
      </c>
      <c r="B527" s="1">
        <v>213</v>
      </c>
      <c r="C527" s="3">
        <v>10</v>
      </c>
    </row>
    <row r="528" spans="1:3" x14ac:dyDescent="0.3">
      <c r="A528" s="2">
        <v>2</v>
      </c>
      <c r="B528" s="1">
        <v>214</v>
      </c>
      <c r="C528" s="3">
        <v>7</v>
      </c>
    </row>
    <row r="529" spans="1:3" x14ac:dyDescent="0.3">
      <c r="A529" s="2">
        <v>2</v>
      </c>
      <c r="B529" s="1">
        <v>215</v>
      </c>
      <c r="C529" s="3">
        <v>11</v>
      </c>
    </row>
    <row r="530" spans="1:3" x14ac:dyDescent="0.3">
      <c r="A530" s="2">
        <v>2</v>
      </c>
      <c r="B530" s="1">
        <v>216</v>
      </c>
      <c r="C530" s="3">
        <v>19</v>
      </c>
    </row>
    <row r="531" spans="1:3" x14ac:dyDescent="0.3">
      <c r="A531" s="2">
        <v>2</v>
      </c>
      <c r="B531" s="1">
        <v>217</v>
      </c>
      <c r="C531" s="3">
        <v>22</v>
      </c>
    </row>
    <row r="532" spans="1:3" x14ac:dyDescent="0.3">
      <c r="A532" s="2">
        <v>2</v>
      </c>
      <c r="B532" s="1">
        <v>218</v>
      </c>
      <c r="C532" s="3">
        <v>26</v>
      </c>
    </row>
    <row r="533" spans="1:3" x14ac:dyDescent="0.3">
      <c r="A533" s="2">
        <v>2</v>
      </c>
      <c r="B533" s="1">
        <v>219</v>
      </c>
      <c r="C533" s="3">
        <v>16</v>
      </c>
    </row>
    <row r="534" spans="1:3" x14ac:dyDescent="0.3">
      <c r="A534" s="2">
        <v>2</v>
      </c>
      <c r="B534" s="1">
        <v>220</v>
      </c>
      <c r="C534" s="3">
        <v>6</v>
      </c>
    </row>
    <row r="535" spans="1:3" x14ac:dyDescent="0.3">
      <c r="A535" s="2">
        <v>2</v>
      </c>
      <c r="B535" s="1">
        <v>221</v>
      </c>
      <c r="C535" s="3">
        <v>12</v>
      </c>
    </row>
    <row r="536" spans="1:3" x14ac:dyDescent="0.3">
      <c r="A536" s="2">
        <v>2</v>
      </c>
      <c r="B536" s="1">
        <v>222</v>
      </c>
      <c r="C536" s="3">
        <v>30</v>
      </c>
    </row>
    <row r="537" spans="1:3" x14ac:dyDescent="0.3">
      <c r="A537" s="2">
        <v>2</v>
      </c>
      <c r="B537" s="1">
        <v>223</v>
      </c>
      <c r="C537" s="3">
        <v>7</v>
      </c>
    </row>
    <row r="538" spans="1:3" x14ac:dyDescent="0.3">
      <c r="A538" s="2">
        <v>2</v>
      </c>
      <c r="B538" s="1">
        <v>224</v>
      </c>
      <c r="C538" s="3">
        <v>4</v>
      </c>
    </row>
    <row r="539" spans="1:3" x14ac:dyDescent="0.3">
      <c r="A539" s="2">
        <v>2</v>
      </c>
      <c r="B539" s="1">
        <v>225</v>
      </c>
      <c r="C539" s="3">
        <v>11</v>
      </c>
    </row>
    <row r="540" spans="1:3" x14ac:dyDescent="0.3">
      <c r="A540" s="2">
        <v>2</v>
      </c>
      <c r="B540" s="1">
        <v>226</v>
      </c>
      <c r="C540" s="3">
        <v>5</v>
      </c>
    </row>
    <row r="541" spans="1:3" x14ac:dyDescent="0.3">
      <c r="A541" s="2">
        <v>2</v>
      </c>
      <c r="B541" s="1">
        <v>227</v>
      </c>
      <c r="C541" s="3">
        <v>12</v>
      </c>
    </row>
    <row r="542" spans="1:3" x14ac:dyDescent="0.3">
      <c r="A542" s="2">
        <v>2</v>
      </c>
      <c r="B542" s="1">
        <v>228</v>
      </c>
      <c r="C542" s="3">
        <v>7</v>
      </c>
    </row>
    <row r="543" spans="1:3" x14ac:dyDescent="0.3">
      <c r="A543" s="2">
        <v>2</v>
      </c>
      <c r="B543" s="1">
        <v>229</v>
      </c>
      <c r="C543" s="3">
        <v>29</v>
      </c>
    </row>
    <row r="544" spans="1:3" x14ac:dyDescent="0.3">
      <c r="A544" s="2">
        <v>2</v>
      </c>
      <c r="B544" s="1">
        <v>230</v>
      </c>
      <c r="C544" s="3">
        <v>25</v>
      </c>
    </row>
    <row r="545" spans="1:3" x14ac:dyDescent="0.3">
      <c r="A545" s="2">
        <v>2</v>
      </c>
      <c r="B545" s="1">
        <v>231</v>
      </c>
      <c r="C545" s="3">
        <v>8</v>
      </c>
    </row>
    <row r="546" spans="1:3" x14ac:dyDescent="0.3">
      <c r="A546" s="2">
        <v>2</v>
      </c>
      <c r="B546" s="1">
        <v>232</v>
      </c>
      <c r="C546" s="3">
        <v>11</v>
      </c>
    </row>
    <row r="547" spans="1:3" x14ac:dyDescent="0.3">
      <c r="A547" s="2">
        <v>2</v>
      </c>
      <c r="B547" s="1">
        <v>233</v>
      </c>
      <c r="C547" s="3">
        <v>25</v>
      </c>
    </row>
    <row r="548" spans="1:3" x14ac:dyDescent="0.3">
      <c r="A548" s="2">
        <v>2</v>
      </c>
      <c r="B548" s="1">
        <v>234</v>
      </c>
      <c r="C548" s="3">
        <v>12</v>
      </c>
    </row>
    <row r="549" spans="1:3" x14ac:dyDescent="0.3">
      <c r="A549" s="2">
        <v>2</v>
      </c>
      <c r="B549" s="1">
        <v>235</v>
      </c>
      <c r="C549" s="3">
        <v>4</v>
      </c>
    </row>
    <row r="550" spans="1:3" x14ac:dyDescent="0.3">
      <c r="A550" s="2">
        <v>2</v>
      </c>
      <c r="B550" s="1">
        <v>236</v>
      </c>
      <c r="C550" s="3">
        <v>7</v>
      </c>
    </row>
    <row r="551" spans="1:3" x14ac:dyDescent="0.3">
      <c r="A551" s="2">
        <v>2</v>
      </c>
      <c r="B551" s="1">
        <v>237</v>
      </c>
      <c r="C551" s="3">
        <v>30</v>
      </c>
    </row>
    <row r="552" spans="1:3" x14ac:dyDescent="0.3">
      <c r="A552" s="2">
        <v>2</v>
      </c>
      <c r="B552" s="1">
        <v>238</v>
      </c>
      <c r="C552" s="3">
        <v>6</v>
      </c>
    </row>
    <row r="553" spans="1:3" x14ac:dyDescent="0.3">
      <c r="A553" s="2">
        <v>2</v>
      </c>
      <c r="B553" s="1">
        <v>239</v>
      </c>
      <c r="C553" s="3">
        <v>17</v>
      </c>
    </row>
    <row r="554" spans="1:3" x14ac:dyDescent="0.3">
      <c r="A554" s="2">
        <v>2</v>
      </c>
      <c r="B554" s="1">
        <v>240</v>
      </c>
      <c r="C554" s="3">
        <v>19</v>
      </c>
    </row>
    <row r="555" spans="1:3" x14ac:dyDescent="0.3">
      <c r="A555" s="2">
        <v>2</v>
      </c>
      <c r="B555" s="1">
        <v>241</v>
      </c>
      <c r="C555" s="3">
        <v>24</v>
      </c>
    </row>
    <row r="556" spans="1:3" x14ac:dyDescent="0.3">
      <c r="A556" s="2">
        <v>2</v>
      </c>
      <c r="B556" s="1">
        <v>242</v>
      </c>
      <c r="C556" s="3">
        <v>2</v>
      </c>
    </row>
    <row r="557" spans="1:3" x14ac:dyDescent="0.3">
      <c r="A557" s="2">
        <v>2</v>
      </c>
      <c r="B557" s="1">
        <v>243</v>
      </c>
      <c r="C557" s="3">
        <v>18</v>
      </c>
    </row>
    <row r="558" spans="1:3" x14ac:dyDescent="0.3">
      <c r="A558" s="2">
        <v>2</v>
      </c>
      <c r="B558" s="1">
        <v>244</v>
      </c>
      <c r="C558" s="3">
        <v>1</v>
      </c>
    </row>
    <row r="559" spans="1:3" x14ac:dyDescent="0.3">
      <c r="A559" s="2">
        <v>2</v>
      </c>
      <c r="B559" s="1">
        <v>245</v>
      </c>
      <c r="C559" s="3">
        <v>18</v>
      </c>
    </row>
    <row r="560" spans="1:3" x14ac:dyDescent="0.3">
      <c r="A560" s="2">
        <v>2</v>
      </c>
      <c r="B560" s="1">
        <v>246</v>
      </c>
      <c r="C560" s="3">
        <v>10</v>
      </c>
    </row>
    <row r="561" spans="1:3" x14ac:dyDescent="0.3">
      <c r="A561" s="2">
        <v>2</v>
      </c>
      <c r="B561" s="1">
        <v>247</v>
      </c>
      <c r="C561" s="3">
        <v>16</v>
      </c>
    </row>
    <row r="562" spans="1:3" x14ac:dyDescent="0.3">
      <c r="A562" s="2">
        <v>2</v>
      </c>
      <c r="B562" s="1">
        <v>248</v>
      </c>
      <c r="C562" s="3">
        <v>26</v>
      </c>
    </row>
    <row r="563" spans="1:3" x14ac:dyDescent="0.3">
      <c r="A563" s="2">
        <v>2</v>
      </c>
      <c r="B563" s="1">
        <v>249</v>
      </c>
      <c r="C563" s="3">
        <v>10</v>
      </c>
    </row>
    <row r="564" spans="1:3" x14ac:dyDescent="0.3">
      <c r="A564" s="2">
        <v>2</v>
      </c>
      <c r="B564" s="1">
        <v>250</v>
      </c>
      <c r="C564" s="3">
        <v>23</v>
      </c>
    </row>
    <row r="565" spans="1:3" x14ac:dyDescent="0.3">
      <c r="A565" s="2">
        <v>2</v>
      </c>
      <c r="B565" s="1">
        <v>251</v>
      </c>
      <c r="C565" s="3">
        <v>0</v>
      </c>
    </row>
    <row r="566" spans="1:3" x14ac:dyDescent="0.3">
      <c r="A566" s="2">
        <v>2</v>
      </c>
      <c r="B566" s="1">
        <v>252</v>
      </c>
      <c r="C566" s="3">
        <v>20</v>
      </c>
    </row>
    <row r="567" spans="1:3" x14ac:dyDescent="0.3">
      <c r="A567" s="2">
        <v>2</v>
      </c>
      <c r="B567" s="1">
        <v>253</v>
      </c>
      <c r="C567" s="3">
        <v>29</v>
      </c>
    </row>
    <row r="568" spans="1:3" x14ac:dyDescent="0.3">
      <c r="A568" s="2">
        <v>2</v>
      </c>
      <c r="B568" s="1">
        <v>254</v>
      </c>
      <c r="C568" s="3">
        <v>7</v>
      </c>
    </row>
    <row r="569" spans="1:3" x14ac:dyDescent="0.3">
      <c r="A569" s="2">
        <v>2</v>
      </c>
      <c r="B569" s="1">
        <v>255</v>
      </c>
      <c r="C569" s="3">
        <v>12</v>
      </c>
    </row>
    <row r="570" spans="1:3" x14ac:dyDescent="0.3">
      <c r="A570" s="2">
        <v>2</v>
      </c>
      <c r="B570" s="1">
        <v>256</v>
      </c>
      <c r="C570" s="3">
        <v>8</v>
      </c>
    </row>
    <row r="571" spans="1:3" x14ac:dyDescent="0.3">
      <c r="A571" s="2">
        <v>2</v>
      </c>
      <c r="B571" s="1">
        <v>257</v>
      </c>
      <c r="C571" s="3">
        <v>5</v>
      </c>
    </row>
    <row r="572" spans="1:3" x14ac:dyDescent="0.3">
      <c r="A572" s="2">
        <v>2</v>
      </c>
      <c r="B572" s="1">
        <v>258</v>
      </c>
      <c r="C572" s="3">
        <v>10</v>
      </c>
    </row>
    <row r="573" spans="1:3" x14ac:dyDescent="0.3">
      <c r="A573" s="2">
        <v>2</v>
      </c>
      <c r="B573" s="1">
        <v>259</v>
      </c>
      <c r="C573" s="3">
        <v>16</v>
      </c>
    </row>
    <row r="574" spans="1:3" x14ac:dyDescent="0.3">
      <c r="A574" s="2">
        <v>2</v>
      </c>
      <c r="B574" s="1">
        <v>260</v>
      </c>
      <c r="C574" s="3">
        <v>20</v>
      </c>
    </row>
    <row r="575" spans="1:3" x14ac:dyDescent="0.3">
      <c r="A575" s="2">
        <v>2</v>
      </c>
      <c r="B575" s="1">
        <v>261</v>
      </c>
      <c r="C575" s="3">
        <v>4</v>
      </c>
    </row>
    <row r="576" spans="1:3" x14ac:dyDescent="0.3">
      <c r="A576" s="2">
        <v>2</v>
      </c>
      <c r="B576" s="1">
        <v>262</v>
      </c>
      <c r="C576" s="3">
        <v>8</v>
      </c>
    </row>
    <row r="577" spans="1:3" x14ac:dyDescent="0.3">
      <c r="A577" s="2">
        <v>2</v>
      </c>
      <c r="B577" s="1">
        <v>263</v>
      </c>
      <c r="C577" s="3">
        <v>4</v>
      </c>
    </row>
    <row r="578" spans="1:3" x14ac:dyDescent="0.3">
      <c r="A578" s="2">
        <v>2</v>
      </c>
      <c r="B578" s="1">
        <v>264</v>
      </c>
      <c r="C578" s="3">
        <v>13</v>
      </c>
    </row>
    <row r="579" spans="1:3" x14ac:dyDescent="0.3">
      <c r="A579" s="2">
        <v>2</v>
      </c>
      <c r="B579" s="1">
        <v>265</v>
      </c>
      <c r="C579" s="3">
        <v>4</v>
      </c>
    </row>
    <row r="580" spans="1:3" x14ac:dyDescent="0.3">
      <c r="A580" s="2">
        <v>2</v>
      </c>
      <c r="B580" s="1">
        <v>266</v>
      </c>
      <c r="C580" s="3">
        <v>18</v>
      </c>
    </row>
    <row r="581" spans="1:3" x14ac:dyDescent="0.3">
      <c r="A581" s="2">
        <v>2</v>
      </c>
      <c r="B581" s="1">
        <v>267</v>
      </c>
      <c r="C581" s="3">
        <v>21</v>
      </c>
    </row>
    <row r="582" spans="1:3" x14ac:dyDescent="0.3">
      <c r="A582" s="2">
        <v>2</v>
      </c>
      <c r="B582" s="1">
        <v>268</v>
      </c>
      <c r="C582" s="3">
        <v>3</v>
      </c>
    </row>
    <row r="583" spans="1:3" x14ac:dyDescent="0.3">
      <c r="A583" s="2">
        <v>2</v>
      </c>
      <c r="B583" s="1">
        <v>269</v>
      </c>
      <c r="C583" s="3">
        <v>4</v>
      </c>
    </row>
    <row r="584" spans="1:3" x14ac:dyDescent="0.3">
      <c r="A584" s="2">
        <v>2</v>
      </c>
      <c r="B584" s="1">
        <v>270</v>
      </c>
      <c r="C584" s="3">
        <v>15</v>
      </c>
    </row>
    <row r="585" spans="1:3" x14ac:dyDescent="0.3">
      <c r="A585" s="2">
        <v>2</v>
      </c>
      <c r="B585" s="1">
        <v>271</v>
      </c>
      <c r="C585" s="3">
        <v>26</v>
      </c>
    </row>
    <row r="586" spans="1:3" x14ac:dyDescent="0.3">
      <c r="A586" s="2">
        <v>2</v>
      </c>
      <c r="B586" s="1">
        <v>272</v>
      </c>
      <c r="C586" s="3">
        <v>1</v>
      </c>
    </row>
    <row r="587" spans="1:3" x14ac:dyDescent="0.3">
      <c r="A587" s="2">
        <v>2</v>
      </c>
      <c r="B587" s="1">
        <v>273</v>
      </c>
      <c r="C587" s="3">
        <v>28</v>
      </c>
    </row>
    <row r="588" spans="1:3" x14ac:dyDescent="0.3">
      <c r="A588" s="2">
        <v>2</v>
      </c>
      <c r="B588" s="1">
        <v>274</v>
      </c>
      <c r="C588" s="3">
        <v>15</v>
      </c>
    </row>
    <row r="589" spans="1:3" x14ac:dyDescent="0.3">
      <c r="A589" s="2">
        <v>2</v>
      </c>
      <c r="B589" s="1">
        <v>275</v>
      </c>
      <c r="C589" s="3">
        <v>3</v>
      </c>
    </row>
    <row r="590" spans="1:3" x14ac:dyDescent="0.3">
      <c r="A590" s="2">
        <v>2</v>
      </c>
      <c r="B590" s="1">
        <v>276</v>
      </c>
      <c r="C590" s="3">
        <v>9</v>
      </c>
    </row>
    <row r="591" spans="1:3" x14ac:dyDescent="0.3">
      <c r="A591" s="2">
        <v>2</v>
      </c>
      <c r="B591" s="1">
        <v>277</v>
      </c>
      <c r="C591" s="3">
        <v>4</v>
      </c>
    </row>
    <row r="592" spans="1:3" x14ac:dyDescent="0.3">
      <c r="A592" s="2">
        <v>2</v>
      </c>
      <c r="B592" s="1">
        <v>278</v>
      </c>
      <c r="C592" s="3">
        <v>8</v>
      </c>
    </row>
    <row r="593" spans="1:3" x14ac:dyDescent="0.3">
      <c r="A593" s="2">
        <v>2</v>
      </c>
      <c r="B593" s="1">
        <v>279</v>
      </c>
      <c r="C593" s="3">
        <v>18</v>
      </c>
    </row>
    <row r="594" spans="1:3" x14ac:dyDescent="0.3">
      <c r="A594" s="2">
        <v>2</v>
      </c>
      <c r="B594" s="1">
        <v>280</v>
      </c>
      <c r="C594" s="3">
        <v>11</v>
      </c>
    </row>
    <row r="595" spans="1:3" x14ac:dyDescent="0.3">
      <c r="A595" s="2">
        <v>2</v>
      </c>
      <c r="B595" s="1">
        <v>281</v>
      </c>
      <c r="C595" s="3">
        <v>3</v>
      </c>
    </row>
    <row r="596" spans="1:3" x14ac:dyDescent="0.3">
      <c r="A596" s="2">
        <v>2</v>
      </c>
      <c r="B596" s="1">
        <v>282</v>
      </c>
      <c r="C596" s="3">
        <v>8</v>
      </c>
    </row>
    <row r="597" spans="1:3" x14ac:dyDescent="0.3">
      <c r="A597" s="2">
        <v>2</v>
      </c>
      <c r="B597" s="1">
        <v>283</v>
      </c>
      <c r="C597" s="3">
        <v>28</v>
      </c>
    </row>
    <row r="598" spans="1:3" x14ac:dyDescent="0.3">
      <c r="A598" s="2">
        <v>2</v>
      </c>
      <c r="B598" s="1">
        <v>284</v>
      </c>
      <c r="C598" s="3">
        <v>6</v>
      </c>
    </row>
    <row r="599" spans="1:3" x14ac:dyDescent="0.3">
      <c r="A599" s="2">
        <v>2</v>
      </c>
      <c r="B599" s="1">
        <v>285</v>
      </c>
      <c r="C599" s="3">
        <v>22</v>
      </c>
    </row>
    <row r="600" spans="1:3" x14ac:dyDescent="0.3">
      <c r="A600" s="2">
        <v>2</v>
      </c>
      <c r="B600" s="1">
        <v>286</v>
      </c>
      <c r="C600" s="3">
        <v>3</v>
      </c>
    </row>
    <row r="601" spans="1:3" x14ac:dyDescent="0.3">
      <c r="A601" s="2">
        <v>2</v>
      </c>
      <c r="B601" s="1">
        <v>287</v>
      </c>
      <c r="C601" s="3">
        <v>15</v>
      </c>
    </row>
    <row r="602" spans="1:3" x14ac:dyDescent="0.3">
      <c r="A602" s="2">
        <v>2</v>
      </c>
      <c r="B602" s="1">
        <v>288</v>
      </c>
      <c r="C602" s="3">
        <v>13</v>
      </c>
    </row>
    <row r="603" spans="1:3" x14ac:dyDescent="0.3">
      <c r="A603" s="2">
        <v>2</v>
      </c>
      <c r="B603" s="1">
        <v>289</v>
      </c>
      <c r="C603" s="3">
        <v>5</v>
      </c>
    </row>
    <row r="604" spans="1:3" x14ac:dyDescent="0.3">
      <c r="A604" s="2">
        <v>2</v>
      </c>
      <c r="B604" s="1">
        <v>290</v>
      </c>
      <c r="C604" s="3">
        <v>29</v>
      </c>
    </row>
    <row r="605" spans="1:3" x14ac:dyDescent="0.3">
      <c r="A605" s="2">
        <v>2</v>
      </c>
      <c r="B605" s="1">
        <v>291</v>
      </c>
      <c r="C605" s="3">
        <v>22</v>
      </c>
    </row>
    <row r="606" spans="1:3" x14ac:dyDescent="0.3">
      <c r="A606" s="2">
        <v>2</v>
      </c>
      <c r="B606" s="1">
        <v>292</v>
      </c>
      <c r="C606" s="3">
        <v>22</v>
      </c>
    </row>
    <row r="607" spans="1:3" x14ac:dyDescent="0.3">
      <c r="A607" s="2">
        <v>2</v>
      </c>
      <c r="B607" s="1">
        <v>293</v>
      </c>
      <c r="C607" s="3">
        <v>12</v>
      </c>
    </row>
    <row r="608" spans="1:3" x14ac:dyDescent="0.3">
      <c r="A608" s="2">
        <v>2</v>
      </c>
      <c r="B608" s="1">
        <v>294</v>
      </c>
      <c r="C608" s="3">
        <v>7</v>
      </c>
    </row>
    <row r="609" spans="1:3" x14ac:dyDescent="0.3">
      <c r="A609" s="2">
        <v>2</v>
      </c>
      <c r="B609" s="1">
        <v>295</v>
      </c>
      <c r="C609" s="3">
        <v>15</v>
      </c>
    </row>
    <row r="610" spans="1:3" x14ac:dyDescent="0.3">
      <c r="A610" s="2">
        <v>2</v>
      </c>
      <c r="B610" s="1">
        <v>296</v>
      </c>
      <c r="C610" s="3">
        <v>8</v>
      </c>
    </row>
    <row r="611" spans="1:3" x14ac:dyDescent="0.3">
      <c r="A611" s="2">
        <v>2</v>
      </c>
      <c r="B611" s="1">
        <v>297</v>
      </c>
      <c r="C611" s="3">
        <v>7</v>
      </c>
    </row>
    <row r="612" spans="1:3" x14ac:dyDescent="0.3">
      <c r="A612" s="2">
        <v>2</v>
      </c>
      <c r="B612" s="1">
        <v>298</v>
      </c>
      <c r="C612" s="3">
        <v>27</v>
      </c>
    </row>
    <row r="613" spans="1:3" x14ac:dyDescent="0.3">
      <c r="A613" s="2">
        <v>2</v>
      </c>
      <c r="B613" s="1">
        <v>299</v>
      </c>
      <c r="C613" s="3">
        <v>0</v>
      </c>
    </row>
    <row r="614" spans="1:3" x14ac:dyDescent="0.3">
      <c r="A614" s="2">
        <v>2</v>
      </c>
      <c r="B614" s="1">
        <v>300</v>
      </c>
      <c r="C614" s="3">
        <v>13</v>
      </c>
    </row>
    <row r="615" spans="1:3" x14ac:dyDescent="0.3">
      <c r="A615" s="2">
        <v>2</v>
      </c>
      <c r="B615" s="1">
        <v>301</v>
      </c>
      <c r="C615" s="3">
        <v>26</v>
      </c>
    </row>
    <row r="616" spans="1:3" x14ac:dyDescent="0.3">
      <c r="A616" s="2">
        <v>2</v>
      </c>
      <c r="B616" s="1">
        <v>302</v>
      </c>
      <c r="C616" s="3">
        <v>6</v>
      </c>
    </row>
    <row r="617" spans="1:3" x14ac:dyDescent="0.3">
      <c r="A617" s="2">
        <v>2</v>
      </c>
      <c r="B617" s="1">
        <v>303</v>
      </c>
      <c r="C617" s="3">
        <v>23</v>
      </c>
    </row>
    <row r="618" spans="1:3" x14ac:dyDescent="0.3">
      <c r="A618" s="2">
        <v>2</v>
      </c>
      <c r="B618" s="1">
        <v>304</v>
      </c>
      <c r="C618" s="3">
        <v>6</v>
      </c>
    </row>
    <row r="619" spans="1:3" x14ac:dyDescent="0.3">
      <c r="A619" s="2">
        <v>2</v>
      </c>
      <c r="B619" s="1">
        <v>305</v>
      </c>
      <c r="C619" s="3">
        <v>21</v>
      </c>
    </row>
    <row r="620" spans="1:3" x14ac:dyDescent="0.3">
      <c r="A620" s="2">
        <v>2</v>
      </c>
      <c r="B620" s="1">
        <v>306</v>
      </c>
      <c r="C620" s="3">
        <v>17</v>
      </c>
    </row>
    <row r="621" spans="1:3" x14ac:dyDescent="0.3">
      <c r="A621" s="2">
        <v>2</v>
      </c>
      <c r="B621" s="1">
        <v>307</v>
      </c>
      <c r="C621" s="3">
        <v>18</v>
      </c>
    </row>
    <row r="622" spans="1:3" x14ac:dyDescent="0.3">
      <c r="A622" s="2">
        <v>2</v>
      </c>
      <c r="B622" s="1">
        <v>308</v>
      </c>
      <c r="C622" s="3">
        <v>15</v>
      </c>
    </row>
    <row r="623" spans="1:3" x14ac:dyDescent="0.3">
      <c r="A623" s="2">
        <v>2</v>
      </c>
      <c r="B623" s="1">
        <v>309</v>
      </c>
      <c r="C623" s="3">
        <v>9</v>
      </c>
    </row>
    <row r="624" spans="1:3" x14ac:dyDescent="0.3">
      <c r="A624" s="2">
        <v>2</v>
      </c>
      <c r="B624" s="1">
        <v>310</v>
      </c>
      <c r="C624" s="3">
        <v>5</v>
      </c>
    </row>
    <row r="625" spans="1:3" x14ac:dyDescent="0.3">
      <c r="A625" s="2">
        <v>2</v>
      </c>
      <c r="B625" s="1">
        <v>311</v>
      </c>
      <c r="C625" s="3">
        <v>27</v>
      </c>
    </row>
    <row r="626" spans="1:3" x14ac:dyDescent="0.3">
      <c r="A626" s="2">
        <v>2</v>
      </c>
      <c r="B626" s="1">
        <v>312</v>
      </c>
      <c r="C626" s="3">
        <v>2</v>
      </c>
    </row>
    <row r="627" spans="1:3" x14ac:dyDescent="0.3">
      <c r="A627" s="2">
        <v>2</v>
      </c>
      <c r="B627" s="1">
        <v>313</v>
      </c>
      <c r="C627" s="3">
        <v>24</v>
      </c>
    </row>
    <row r="628" spans="1:3" x14ac:dyDescent="0.3">
      <c r="A628" s="2">
        <v>3</v>
      </c>
      <c r="B628" s="1">
        <v>1</v>
      </c>
      <c r="C628" s="3">
        <v>14</v>
      </c>
    </row>
    <row r="629" spans="1:3" x14ac:dyDescent="0.3">
      <c r="A629" s="2">
        <v>3</v>
      </c>
      <c r="B629" s="1">
        <v>2</v>
      </c>
      <c r="C629" s="3">
        <v>24</v>
      </c>
    </row>
    <row r="630" spans="1:3" x14ac:dyDescent="0.3">
      <c r="A630" s="2">
        <v>3</v>
      </c>
      <c r="B630" s="1">
        <v>3</v>
      </c>
      <c r="C630" s="3">
        <v>0</v>
      </c>
    </row>
    <row r="631" spans="1:3" x14ac:dyDescent="0.3">
      <c r="A631" s="2">
        <v>3</v>
      </c>
      <c r="B631" s="1">
        <v>4</v>
      </c>
      <c r="C631" s="3">
        <v>11</v>
      </c>
    </row>
    <row r="632" spans="1:3" x14ac:dyDescent="0.3">
      <c r="A632" s="2">
        <v>3</v>
      </c>
      <c r="B632" s="1">
        <v>5</v>
      </c>
      <c r="C632" s="3">
        <v>3</v>
      </c>
    </row>
    <row r="633" spans="1:3" x14ac:dyDescent="0.3">
      <c r="A633" s="2">
        <v>3</v>
      </c>
      <c r="B633" s="1">
        <v>6</v>
      </c>
      <c r="C633" s="3">
        <v>27</v>
      </c>
    </row>
    <row r="634" spans="1:3" x14ac:dyDescent="0.3">
      <c r="A634" s="2">
        <v>3</v>
      </c>
      <c r="B634" s="1">
        <v>7</v>
      </c>
      <c r="C634" s="3">
        <v>12</v>
      </c>
    </row>
    <row r="635" spans="1:3" x14ac:dyDescent="0.3">
      <c r="A635" s="2">
        <v>3</v>
      </c>
      <c r="B635" s="1">
        <v>8</v>
      </c>
      <c r="C635" s="3">
        <v>12</v>
      </c>
    </row>
    <row r="636" spans="1:3" x14ac:dyDescent="0.3">
      <c r="A636" s="2">
        <v>3</v>
      </c>
      <c r="B636" s="1">
        <v>9</v>
      </c>
      <c r="C636" s="3">
        <v>23</v>
      </c>
    </row>
    <row r="637" spans="1:3" x14ac:dyDescent="0.3">
      <c r="A637" s="2">
        <v>3</v>
      </c>
      <c r="B637" s="1">
        <v>10</v>
      </c>
      <c r="C637" s="3">
        <v>21</v>
      </c>
    </row>
    <row r="638" spans="1:3" x14ac:dyDescent="0.3">
      <c r="A638" s="2">
        <v>3</v>
      </c>
      <c r="B638" s="1">
        <v>11</v>
      </c>
      <c r="C638" s="3">
        <v>30</v>
      </c>
    </row>
    <row r="639" spans="1:3" x14ac:dyDescent="0.3">
      <c r="A639" s="2">
        <v>3</v>
      </c>
      <c r="B639" s="1">
        <v>12</v>
      </c>
      <c r="C639" s="3">
        <v>30</v>
      </c>
    </row>
    <row r="640" spans="1:3" x14ac:dyDescent="0.3">
      <c r="A640" s="2">
        <v>3</v>
      </c>
      <c r="B640" s="1">
        <v>13</v>
      </c>
      <c r="C640" s="3">
        <v>19</v>
      </c>
    </row>
    <row r="641" spans="1:3" x14ac:dyDescent="0.3">
      <c r="A641" s="2">
        <v>3</v>
      </c>
      <c r="B641" s="1">
        <v>14</v>
      </c>
      <c r="C641" s="3">
        <v>4</v>
      </c>
    </row>
    <row r="642" spans="1:3" x14ac:dyDescent="0.3">
      <c r="A642" s="2">
        <v>3</v>
      </c>
      <c r="B642" s="1">
        <v>15</v>
      </c>
      <c r="C642" s="3">
        <v>22</v>
      </c>
    </row>
    <row r="643" spans="1:3" x14ac:dyDescent="0.3">
      <c r="A643" s="2">
        <v>3</v>
      </c>
      <c r="B643" s="1">
        <v>16</v>
      </c>
      <c r="C643" s="3">
        <v>19</v>
      </c>
    </row>
    <row r="644" spans="1:3" x14ac:dyDescent="0.3">
      <c r="A644" s="2">
        <v>3</v>
      </c>
      <c r="B644" s="1">
        <v>17</v>
      </c>
      <c r="C644" s="3">
        <v>22</v>
      </c>
    </row>
    <row r="645" spans="1:3" x14ac:dyDescent="0.3">
      <c r="A645" s="2">
        <v>3</v>
      </c>
      <c r="B645" s="1">
        <v>18</v>
      </c>
      <c r="C645" s="3">
        <v>5</v>
      </c>
    </row>
    <row r="646" spans="1:3" x14ac:dyDescent="0.3">
      <c r="A646" s="2">
        <v>3</v>
      </c>
      <c r="B646" s="1">
        <v>19</v>
      </c>
      <c r="C646" s="3">
        <v>24</v>
      </c>
    </row>
    <row r="647" spans="1:3" x14ac:dyDescent="0.3">
      <c r="A647" s="2">
        <v>3</v>
      </c>
      <c r="B647" s="1">
        <v>20</v>
      </c>
      <c r="C647" s="3">
        <v>19</v>
      </c>
    </row>
    <row r="648" spans="1:3" x14ac:dyDescent="0.3">
      <c r="A648" s="2">
        <v>3</v>
      </c>
      <c r="B648" s="1">
        <v>21</v>
      </c>
      <c r="C648" s="3">
        <v>8</v>
      </c>
    </row>
    <row r="649" spans="1:3" x14ac:dyDescent="0.3">
      <c r="A649" s="2">
        <v>3</v>
      </c>
      <c r="B649" s="1">
        <v>22</v>
      </c>
      <c r="C649" s="3">
        <v>20</v>
      </c>
    </row>
    <row r="650" spans="1:3" x14ac:dyDescent="0.3">
      <c r="A650" s="2">
        <v>3</v>
      </c>
      <c r="B650" s="1">
        <v>23</v>
      </c>
      <c r="C650" s="3">
        <v>8</v>
      </c>
    </row>
    <row r="651" spans="1:3" x14ac:dyDescent="0.3">
      <c r="A651" s="2">
        <v>3</v>
      </c>
      <c r="B651" s="1">
        <v>24</v>
      </c>
      <c r="C651" s="3">
        <v>18</v>
      </c>
    </row>
    <row r="652" spans="1:3" x14ac:dyDescent="0.3">
      <c r="A652" s="2">
        <v>3</v>
      </c>
      <c r="B652" s="1">
        <v>25</v>
      </c>
      <c r="C652" s="3">
        <v>15</v>
      </c>
    </row>
    <row r="653" spans="1:3" x14ac:dyDescent="0.3">
      <c r="A653" s="2">
        <v>3</v>
      </c>
      <c r="B653" s="1">
        <v>26</v>
      </c>
      <c r="C653" s="3">
        <v>27</v>
      </c>
    </row>
    <row r="654" spans="1:3" x14ac:dyDescent="0.3">
      <c r="A654" s="2">
        <v>3</v>
      </c>
      <c r="B654" s="1">
        <v>27</v>
      </c>
      <c r="C654" s="3">
        <v>21</v>
      </c>
    </row>
    <row r="655" spans="1:3" x14ac:dyDescent="0.3">
      <c r="A655" s="2">
        <v>3</v>
      </c>
      <c r="B655" s="1">
        <v>28</v>
      </c>
      <c r="C655" s="3">
        <v>20</v>
      </c>
    </row>
    <row r="656" spans="1:3" x14ac:dyDescent="0.3">
      <c r="A656" s="2">
        <v>3</v>
      </c>
      <c r="B656" s="1">
        <v>29</v>
      </c>
      <c r="C656" s="3">
        <v>11</v>
      </c>
    </row>
    <row r="657" spans="1:3" x14ac:dyDescent="0.3">
      <c r="A657" s="2">
        <v>3</v>
      </c>
      <c r="B657" s="1">
        <v>30</v>
      </c>
      <c r="C657" s="3">
        <v>23</v>
      </c>
    </row>
    <row r="658" spans="1:3" x14ac:dyDescent="0.3">
      <c r="A658" s="2">
        <v>3</v>
      </c>
      <c r="B658" s="1">
        <v>31</v>
      </c>
      <c r="C658" s="3">
        <v>10</v>
      </c>
    </row>
    <row r="659" spans="1:3" x14ac:dyDescent="0.3">
      <c r="A659" s="2">
        <v>3</v>
      </c>
      <c r="B659" s="1">
        <v>32</v>
      </c>
      <c r="C659" s="3">
        <v>14</v>
      </c>
    </row>
    <row r="660" spans="1:3" x14ac:dyDescent="0.3">
      <c r="A660" s="2">
        <v>3</v>
      </c>
      <c r="B660" s="1">
        <v>33</v>
      </c>
      <c r="C660" s="3">
        <v>14</v>
      </c>
    </row>
    <row r="661" spans="1:3" x14ac:dyDescent="0.3">
      <c r="A661" s="2">
        <v>3</v>
      </c>
      <c r="B661" s="1">
        <v>34</v>
      </c>
      <c r="C661" s="3">
        <v>6</v>
      </c>
    </row>
    <row r="662" spans="1:3" x14ac:dyDescent="0.3">
      <c r="A662" s="2">
        <v>3</v>
      </c>
      <c r="B662" s="1">
        <v>35</v>
      </c>
      <c r="C662" s="3">
        <v>3</v>
      </c>
    </row>
    <row r="663" spans="1:3" x14ac:dyDescent="0.3">
      <c r="A663" s="2">
        <v>3</v>
      </c>
      <c r="B663" s="1">
        <v>36</v>
      </c>
      <c r="C663" s="3">
        <v>28</v>
      </c>
    </row>
    <row r="664" spans="1:3" x14ac:dyDescent="0.3">
      <c r="A664" s="2">
        <v>3</v>
      </c>
      <c r="B664" s="1">
        <v>37</v>
      </c>
      <c r="C664" s="3">
        <v>30</v>
      </c>
    </row>
    <row r="665" spans="1:3" x14ac:dyDescent="0.3">
      <c r="A665" s="2">
        <v>3</v>
      </c>
      <c r="B665" s="1">
        <v>38</v>
      </c>
      <c r="C665" s="3">
        <v>23</v>
      </c>
    </row>
    <row r="666" spans="1:3" x14ac:dyDescent="0.3">
      <c r="A666" s="2">
        <v>3</v>
      </c>
      <c r="B666" s="1">
        <v>39</v>
      </c>
      <c r="C666" s="3">
        <v>22</v>
      </c>
    </row>
    <row r="667" spans="1:3" x14ac:dyDescent="0.3">
      <c r="A667" s="2">
        <v>3</v>
      </c>
      <c r="B667" s="1">
        <v>40</v>
      </c>
      <c r="C667" s="3">
        <v>2</v>
      </c>
    </row>
    <row r="668" spans="1:3" x14ac:dyDescent="0.3">
      <c r="A668" s="2">
        <v>3</v>
      </c>
      <c r="B668" s="1">
        <v>41</v>
      </c>
      <c r="C668" s="3">
        <v>25</v>
      </c>
    </row>
    <row r="669" spans="1:3" x14ac:dyDescent="0.3">
      <c r="A669" s="2">
        <v>3</v>
      </c>
      <c r="B669" s="1">
        <v>42</v>
      </c>
      <c r="C669" s="3">
        <v>9</v>
      </c>
    </row>
    <row r="670" spans="1:3" x14ac:dyDescent="0.3">
      <c r="A670" s="2">
        <v>3</v>
      </c>
      <c r="B670" s="1">
        <v>43</v>
      </c>
      <c r="C670" s="3">
        <v>26</v>
      </c>
    </row>
    <row r="671" spans="1:3" x14ac:dyDescent="0.3">
      <c r="A671" s="2">
        <v>3</v>
      </c>
      <c r="B671" s="1">
        <v>44</v>
      </c>
      <c r="C671" s="3">
        <v>26</v>
      </c>
    </row>
    <row r="672" spans="1:3" x14ac:dyDescent="0.3">
      <c r="A672" s="2">
        <v>3</v>
      </c>
      <c r="B672" s="1">
        <v>45</v>
      </c>
      <c r="C672" s="3">
        <v>1</v>
      </c>
    </row>
    <row r="673" spans="1:3" x14ac:dyDescent="0.3">
      <c r="A673" s="2">
        <v>3</v>
      </c>
      <c r="B673" s="1">
        <v>46</v>
      </c>
      <c r="C673" s="3">
        <v>16</v>
      </c>
    </row>
    <row r="674" spans="1:3" x14ac:dyDescent="0.3">
      <c r="A674" s="2">
        <v>3</v>
      </c>
      <c r="B674" s="1">
        <v>47</v>
      </c>
      <c r="C674" s="3">
        <v>14</v>
      </c>
    </row>
    <row r="675" spans="1:3" x14ac:dyDescent="0.3">
      <c r="A675" s="2">
        <v>3</v>
      </c>
      <c r="B675" s="1">
        <v>48</v>
      </c>
      <c r="C675" s="3">
        <v>2</v>
      </c>
    </row>
    <row r="676" spans="1:3" x14ac:dyDescent="0.3">
      <c r="A676" s="2">
        <v>3</v>
      </c>
      <c r="B676" s="1">
        <v>49</v>
      </c>
      <c r="C676" s="3">
        <v>4</v>
      </c>
    </row>
    <row r="677" spans="1:3" x14ac:dyDescent="0.3">
      <c r="A677" s="2">
        <v>3</v>
      </c>
      <c r="B677" s="1">
        <v>50</v>
      </c>
      <c r="C677" s="3">
        <v>25</v>
      </c>
    </row>
    <row r="678" spans="1:3" x14ac:dyDescent="0.3">
      <c r="A678" s="2">
        <v>3</v>
      </c>
      <c r="B678" s="1">
        <v>51</v>
      </c>
      <c r="C678" s="3">
        <v>2</v>
      </c>
    </row>
    <row r="679" spans="1:3" x14ac:dyDescent="0.3">
      <c r="A679" s="2">
        <v>3</v>
      </c>
      <c r="B679" s="1">
        <v>52</v>
      </c>
      <c r="C679" s="3">
        <v>8</v>
      </c>
    </row>
    <row r="680" spans="1:3" x14ac:dyDescent="0.3">
      <c r="A680" s="2">
        <v>3</v>
      </c>
      <c r="B680" s="1">
        <v>53</v>
      </c>
      <c r="C680" s="3">
        <v>6</v>
      </c>
    </row>
    <row r="681" spans="1:3" x14ac:dyDescent="0.3">
      <c r="A681" s="2">
        <v>3</v>
      </c>
      <c r="B681" s="1">
        <v>54</v>
      </c>
      <c r="C681" s="3">
        <v>13</v>
      </c>
    </row>
    <row r="682" spans="1:3" x14ac:dyDescent="0.3">
      <c r="A682" s="2">
        <v>3</v>
      </c>
      <c r="B682" s="1">
        <v>55</v>
      </c>
      <c r="C682" s="3">
        <v>5</v>
      </c>
    </row>
    <row r="683" spans="1:3" x14ac:dyDescent="0.3">
      <c r="A683" s="2">
        <v>3</v>
      </c>
      <c r="B683" s="1">
        <v>56</v>
      </c>
      <c r="C683" s="3">
        <v>19</v>
      </c>
    </row>
    <row r="684" spans="1:3" x14ac:dyDescent="0.3">
      <c r="A684" s="2">
        <v>3</v>
      </c>
      <c r="B684" s="1">
        <v>57</v>
      </c>
      <c r="C684" s="3">
        <v>9</v>
      </c>
    </row>
    <row r="685" spans="1:3" x14ac:dyDescent="0.3">
      <c r="A685" s="2">
        <v>3</v>
      </c>
      <c r="B685" s="1">
        <v>58</v>
      </c>
      <c r="C685" s="3">
        <v>27</v>
      </c>
    </row>
    <row r="686" spans="1:3" x14ac:dyDescent="0.3">
      <c r="A686" s="2">
        <v>3</v>
      </c>
      <c r="B686" s="1">
        <v>59</v>
      </c>
      <c r="C686" s="3">
        <v>0</v>
      </c>
    </row>
    <row r="687" spans="1:3" x14ac:dyDescent="0.3">
      <c r="A687" s="2">
        <v>3</v>
      </c>
      <c r="B687" s="1">
        <v>60</v>
      </c>
      <c r="C687" s="3">
        <v>7</v>
      </c>
    </row>
    <row r="688" spans="1:3" x14ac:dyDescent="0.3">
      <c r="A688" s="2">
        <v>3</v>
      </c>
      <c r="B688" s="1">
        <v>61</v>
      </c>
      <c r="C688" s="3">
        <v>28</v>
      </c>
    </row>
    <row r="689" spans="1:3" x14ac:dyDescent="0.3">
      <c r="A689" s="2">
        <v>3</v>
      </c>
      <c r="B689" s="1">
        <v>62</v>
      </c>
      <c r="C689" s="3">
        <v>4</v>
      </c>
    </row>
    <row r="690" spans="1:3" x14ac:dyDescent="0.3">
      <c r="A690" s="2">
        <v>3</v>
      </c>
      <c r="B690" s="1">
        <v>63</v>
      </c>
      <c r="C690" s="3">
        <v>8</v>
      </c>
    </row>
    <row r="691" spans="1:3" x14ac:dyDescent="0.3">
      <c r="A691" s="2">
        <v>3</v>
      </c>
      <c r="B691" s="1">
        <v>64</v>
      </c>
      <c r="C691" s="3">
        <v>22</v>
      </c>
    </row>
    <row r="692" spans="1:3" x14ac:dyDescent="0.3">
      <c r="A692" s="2">
        <v>3</v>
      </c>
      <c r="B692" s="1">
        <v>65</v>
      </c>
      <c r="C692" s="3">
        <v>1</v>
      </c>
    </row>
    <row r="693" spans="1:3" x14ac:dyDescent="0.3">
      <c r="A693" s="2">
        <v>3</v>
      </c>
      <c r="B693" s="1">
        <v>66</v>
      </c>
      <c r="C693" s="3">
        <v>3</v>
      </c>
    </row>
    <row r="694" spans="1:3" x14ac:dyDescent="0.3">
      <c r="A694" s="2">
        <v>3</v>
      </c>
      <c r="B694" s="1">
        <v>67</v>
      </c>
      <c r="C694" s="3">
        <v>6</v>
      </c>
    </row>
    <row r="695" spans="1:3" x14ac:dyDescent="0.3">
      <c r="A695" s="2">
        <v>3</v>
      </c>
      <c r="B695" s="1">
        <v>68</v>
      </c>
      <c r="C695" s="3">
        <v>18</v>
      </c>
    </row>
    <row r="696" spans="1:3" x14ac:dyDescent="0.3">
      <c r="A696" s="2">
        <v>3</v>
      </c>
      <c r="B696" s="1">
        <v>69</v>
      </c>
      <c r="C696" s="3">
        <v>29</v>
      </c>
    </row>
    <row r="697" spans="1:3" x14ac:dyDescent="0.3">
      <c r="A697" s="2">
        <v>3</v>
      </c>
      <c r="B697" s="1">
        <v>70</v>
      </c>
      <c r="C697" s="3">
        <v>2</v>
      </c>
    </row>
    <row r="698" spans="1:3" x14ac:dyDescent="0.3">
      <c r="A698" s="2">
        <v>3</v>
      </c>
      <c r="B698" s="1">
        <v>71</v>
      </c>
      <c r="C698" s="3">
        <v>13</v>
      </c>
    </row>
    <row r="699" spans="1:3" x14ac:dyDescent="0.3">
      <c r="A699" s="2">
        <v>3</v>
      </c>
      <c r="B699" s="1">
        <v>72</v>
      </c>
      <c r="C699" s="3">
        <v>6</v>
      </c>
    </row>
    <row r="700" spans="1:3" x14ac:dyDescent="0.3">
      <c r="A700" s="2">
        <v>3</v>
      </c>
      <c r="B700" s="1">
        <v>73</v>
      </c>
      <c r="C700" s="3">
        <v>3</v>
      </c>
    </row>
    <row r="701" spans="1:3" x14ac:dyDescent="0.3">
      <c r="A701" s="2">
        <v>3</v>
      </c>
      <c r="B701" s="1">
        <v>74</v>
      </c>
      <c r="C701" s="3">
        <v>17</v>
      </c>
    </row>
    <row r="702" spans="1:3" x14ac:dyDescent="0.3">
      <c r="A702" s="2">
        <v>3</v>
      </c>
      <c r="B702" s="1">
        <v>75</v>
      </c>
      <c r="C702" s="3">
        <v>29</v>
      </c>
    </row>
    <row r="703" spans="1:3" x14ac:dyDescent="0.3">
      <c r="A703" s="2">
        <v>3</v>
      </c>
      <c r="B703" s="1">
        <v>76</v>
      </c>
      <c r="C703" s="3">
        <v>23</v>
      </c>
    </row>
    <row r="704" spans="1:3" x14ac:dyDescent="0.3">
      <c r="A704" s="2">
        <v>3</v>
      </c>
      <c r="B704" s="1">
        <v>77</v>
      </c>
      <c r="C704" s="3">
        <v>23</v>
      </c>
    </row>
    <row r="705" spans="1:3" x14ac:dyDescent="0.3">
      <c r="A705" s="2">
        <v>3</v>
      </c>
      <c r="B705" s="1">
        <v>78</v>
      </c>
      <c r="C705" s="3">
        <v>19</v>
      </c>
    </row>
    <row r="706" spans="1:3" x14ac:dyDescent="0.3">
      <c r="A706" s="2">
        <v>3</v>
      </c>
      <c r="B706" s="1">
        <v>79</v>
      </c>
      <c r="C706" s="3">
        <v>29</v>
      </c>
    </row>
    <row r="707" spans="1:3" x14ac:dyDescent="0.3">
      <c r="A707" s="2">
        <v>3</v>
      </c>
      <c r="B707" s="1">
        <v>80</v>
      </c>
      <c r="C707" s="3">
        <v>22</v>
      </c>
    </row>
    <row r="708" spans="1:3" x14ac:dyDescent="0.3">
      <c r="A708" s="2">
        <v>3</v>
      </c>
      <c r="B708" s="1">
        <v>81</v>
      </c>
      <c r="C708" s="3">
        <v>18</v>
      </c>
    </row>
    <row r="709" spans="1:3" x14ac:dyDescent="0.3">
      <c r="A709" s="2">
        <v>3</v>
      </c>
      <c r="B709" s="1">
        <v>82</v>
      </c>
      <c r="C709" s="3">
        <v>7</v>
      </c>
    </row>
    <row r="710" spans="1:3" x14ac:dyDescent="0.3">
      <c r="A710" s="2">
        <v>3</v>
      </c>
      <c r="B710" s="1">
        <v>83</v>
      </c>
      <c r="C710" s="3">
        <v>23</v>
      </c>
    </row>
    <row r="711" spans="1:3" x14ac:dyDescent="0.3">
      <c r="A711" s="2">
        <v>3</v>
      </c>
      <c r="B711" s="1">
        <v>84</v>
      </c>
      <c r="C711" s="3">
        <v>15</v>
      </c>
    </row>
    <row r="712" spans="1:3" x14ac:dyDescent="0.3">
      <c r="A712" s="2">
        <v>3</v>
      </c>
      <c r="B712" s="1">
        <v>85</v>
      </c>
      <c r="C712" s="3">
        <v>15</v>
      </c>
    </row>
    <row r="713" spans="1:3" x14ac:dyDescent="0.3">
      <c r="A713" s="2">
        <v>3</v>
      </c>
      <c r="B713" s="1">
        <v>86</v>
      </c>
      <c r="C713" s="3">
        <v>27</v>
      </c>
    </row>
    <row r="714" spans="1:3" x14ac:dyDescent="0.3">
      <c r="A714" s="2">
        <v>3</v>
      </c>
      <c r="B714" s="1">
        <v>87</v>
      </c>
      <c r="C714" s="3">
        <v>16</v>
      </c>
    </row>
    <row r="715" spans="1:3" x14ac:dyDescent="0.3">
      <c r="A715" s="2">
        <v>3</v>
      </c>
      <c r="B715" s="1">
        <v>88</v>
      </c>
      <c r="C715" s="3">
        <v>28</v>
      </c>
    </row>
    <row r="716" spans="1:3" x14ac:dyDescent="0.3">
      <c r="A716" s="2">
        <v>3</v>
      </c>
      <c r="B716" s="1">
        <v>89</v>
      </c>
      <c r="C716" s="3">
        <v>22</v>
      </c>
    </row>
    <row r="717" spans="1:3" x14ac:dyDescent="0.3">
      <c r="A717" s="2">
        <v>3</v>
      </c>
      <c r="B717" s="1">
        <v>90</v>
      </c>
      <c r="C717" s="3">
        <v>9</v>
      </c>
    </row>
    <row r="718" spans="1:3" x14ac:dyDescent="0.3">
      <c r="A718" s="2">
        <v>3</v>
      </c>
      <c r="B718" s="1">
        <v>91</v>
      </c>
      <c r="C718" s="3">
        <v>8</v>
      </c>
    </row>
    <row r="719" spans="1:3" x14ac:dyDescent="0.3">
      <c r="A719" s="2">
        <v>3</v>
      </c>
      <c r="B719" s="1">
        <v>92</v>
      </c>
      <c r="C719" s="3">
        <v>28</v>
      </c>
    </row>
    <row r="720" spans="1:3" x14ac:dyDescent="0.3">
      <c r="A720" s="2">
        <v>3</v>
      </c>
      <c r="B720" s="1">
        <v>93</v>
      </c>
      <c r="C720" s="3">
        <v>18</v>
      </c>
    </row>
    <row r="721" spans="1:3" x14ac:dyDescent="0.3">
      <c r="A721" s="2">
        <v>3</v>
      </c>
      <c r="B721" s="1">
        <v>94</v>
      </c>
      <c r="C721" s="3">
        <v>15</v>
      </c>
    </row>
    <row r="722" spans="1:3" x14ac:dyDescent="0.3">
      <c r="A722" s="2">
        <v>3</v>
      </c>
      <c r="B722" s="1">
        <v>95</v>
      </c>
      <c r="C722" s="3">
        <v>14</v>
      </c>
    </row>
    <row r="723" spans="1:3" x14ac:dyDescent="0.3">
      <c r="A723" s="2">
        <v>3</v>
      </c>
      <c r="B723" s="1">
        <v>96</v>
      </c>
      <c r="C723" s="3">
        <v>1</v>
      </c>
    </row>
    <row r="724" spans="1:3" x14ac:dyDescent="0.3">
      <c r="A724" s="2">
        <v>3</v>
      </c>
      <c r="B724" s="1">
        <v>97</v>
      </c>
      <c r="C724" s="3">
        <v>28</v>
      </c>
    </row>
    <row r="725" spans="1:3" x14ac:dyDescent="0.3">
      <c r="A725" s="2">
        <v>3</v>
      </c>
      <c r="B725" s="1">
        <v>98</v>
      </c>
      <c r="C725" s="3">
        <v>5</v>
      </c>
    </row>
    <row r="726" spans="1:3" x14ac:dyDescent="0.3">
      <c r="A726" s="2">
        <v>3</v>
      </c>
      <c r="B726" s="1">
        <v>99</v>
      </c>
      <c r="C726" s="3">
        <v>19</v>
      </c>
    </row>
    <row r="727" spans="1:3" x14ac:dyDescent="0.3">
      <c r="A727" s="2">
        <v>3</v>
      </c>
      <c r="B727" s="1">
        <v>100</v>
      </c>
      <c r="C727" s="3">
        <v>28</v>
      </c>
    </row>
    <row r="728" spans="1:3" x14ac:dyDescent="0.3">
      <c r="A728" s="2">
        <v>3</v>
      </c>
      <c r="B728" s="1">
        <v>101</v>
      </c>
      <c r="C728" s="3">
        <v>17</v>
      </c>
    </row>
    <row r="729" spans="1:3" x14ac:dyDescent="0.3">
      <c r="A729" s="2">
        <v>3</v>
      </c>
      <c r="B729" s="1">
        <v>102</v>
      </c>
      <c r="C729" s="3">
        <v>22</v>
      </c>
    </row>
    <row r="730" spans="1:3" x14ac:dyDescent="0.3">
      <c r="A730" s="2">
        <v>3</v>
      </c>
      <c r="B730" s="1">
        <v>103</v>
      </c>
      <c r="C730" s="3">
        <v>10</v>
      </c>
    </row>
    <row r="731" spans="1:3" x14ac:dyDescent="0.3">
      <c r="A731" s="2">
        <v>3</v>
      </c>
      <c r="B731" s="1">
        <v>104</v>
      </c>
      <c r="C731" s="3">
        <v>22</v>
      </c>
    </row>
    <row r="732" spans="1:3" x14ac:dyDescent="0.3">
      <c r="A732" s="2">
        <v>3</v>
      </c>
      <c r="B732" s="1">
        <v>105</v>
      </c>
      <c r="C732" s="3">
        <v>1</v>
      </c>
    </row>
    <row r="733" spans="1:3" x14ac:dyDescent="0.3">
      <c r="A733" s="2">
        <v>3</v>
      </c>
      <c r="B733" s="1">
        <v>106</v>
      </c>
      <c r="C733" s="3">
        <v>1</v>
      </c>
    </row>
    <row r="734" spans="1:3" x14ac:dyDescent="0.3">
      <c r="A734" s="2">
        <v>3</v>
      </c>
      <c r="B734" s="1">
        <v>107</v>
      </c>
      <c r="C734" s="3">
        <v>11</v>
      </c>
    </row>
    <row r="735" spans="1:3" x14ac:dyDescent="0.3">
      <c r="A735" s="2">
        <v>3</v>
      </c>
      <c r="B735" s="1">
        <v>108</v>
      </c>
      <c r="C735" s="3">
        <v>23</v>
      </c>
    </row>
    <row r="736" spans="1:3" x14ac:dyDescent="0.3">
      <c r="A736" s="2">
        <v>3</v>
      </c>
      <c r="B736" s="1">
        <v>109</v>
      </c>
      <c r="C736" s="3">
        <v>24</v>
      </c>
    </row>
    <row r="737" spans="1:3" x14ac:dyDescent="0.3">
      <c r="A737" s="2">
        <v>3</v>
      </c>
      <c r="B737" s="1">
        <v>110</v>
      </c>
      <c r="C737" s="3">
        <v>11</v>
      </c>
    </row>
    <row r="738" spans="1:3" x14ac:dyDescent="0.3">
      <c r="A738" s="2">
        <v>3</v>
      </c>
      <c r="B738" s="1">
        <v>111</v>
      </c>
      <c r="C738" s="3">
        <v>29</v>
      </c>
    </row>
    <row r="739" spans="1:3" x14ac:dyDescent="0.3">
      <c r="A739" s="2">
        <v>3</v>
      </c>
      <c r="B739" s="1">
        <v>112</v>
      </c>
      <c r="C739" s="3">
        <v>24</v>
      </c>
    </row>
    <row r="740" spans="1:3" x14ac:dyDescent="0.3">
      <c r="A740" s="2">
        <v>3</v>
      </c>
      <c r="B740" s="1">
        <v>113</v>
      </c>
      <c r="C740" s="3">
        <v>23</v>
      </c>
    </row>
    <row r="741" spans="1:3" x14ac:dyDescent="0.3">
      <c r="A741" s="2">
        <v>3</v>
      </c>
      <c r="B741" s="1">
        <v>114</v>
      </c>
      <c r="C741" s="3">
        <v>12</v>
      </c>
    </row>
    <row r="742" spans="1:3" x14ac:dyDescent="0.3">
      <c r="A742" s="2">
        <v>3</v>
      </c>
      <c r="B742" s="1">
        <v>115</v>
      </c>
      <c r="C742" s="3">
        <v>25</v>
      </c>
    </row>
    <row r="743" spans="1:3" x14ac:dyDescent="0.3">
      <c r="A743" s="2">
        <v>3</v>
      </c>
      <c r="B743" s="1">
        <v>116</v>
      </c>
      <c r="C743" s="3">
        <v>30</v>
      </c>
    </row>
    <row r="744" spans="1:3" x14ac:dyDescent="0.3">
      <c r="A744" s="2">
        <v>3</v>
      </c>
      <c r="B744" s="1">
        <v>117</v>
      </c>
      <c r="C744" s="3">
        <v>23</v>
      </c>
    </row>
    <row r="745" spans="1:3" x14ac:dyDescent="0.3">
      <c r="A745" s="2">
        <v>3</v>
      </c>
      <c r="B745" s="1">
        <v>118</v>
      </c>
      <c r="C745" s="3">
        <v>9</v>
      </c>
    </row>
    <row r="746" spans="1:3" x14ac:dyDescent="0.3">
      <c r="A746" s="2">
        <v>3</v>
      </c>
      <c r="B746" s="1">
        <v>119</v>
      </c>
      <c r="C746" s="3">
        <v>29</v>
      </c>
    </row>
    <row r="747" spans="1:3" x14ac:dyDescent="0.3">
      <c r="A747" s="2">
        <v>3</v>
      </c>
      <c r="B747" s="1">
        <v>120</v>
      </c>
      <c r="C747" s="3">
        <v>25</v>
      </c>
    </row>
    <row r="748" spans="1:3" x14ac:dyDescent="0.3">
      <c r="A748" s="2">
        <v>3</v>
      </c>
      <c r="B748" s="1">
        <v>121</v>
      </c>
      <c r="C748" s="3">
        <v>4</v>
      </c>
    </row>
    <row r="749" spans="1:3" x14ac:dyDescent="0.3">
      <c r="A749" s="2">
        <v>3</v>
      </c>
      <c r="B749" s="1">
        <v>122</v>
      </c>
      <c r="C749" s="3">
        <v>8</v>
      </c>
    </row>
    <row r="750" spans="1:3" x14ac:dyDescent="0.3">
      <c r="A750" s="2">
        <v>3</v>
      </c>
      <c r="B750" s="1">
        <v>123</v>
      </c>
      <c r="C750" s="3">
        <v>15</v>
      </c>
    </row>
    <row r="751" spans="1:3" x14ac:dyDescent="0.3">
      <c r="A751" s="2">
        <v>3</v>
      </c>
      <c r="B751" s="1">
        <v>124</v>
      </c>
      <c r="C751" s="3">
        <v>11</v>
      </c>
    </row>
    <row r="752" spans="1:3" x14ac:dyDescent="0.3">
      <c r="A752" s="2">
        <v>3</v>
      </c>
      <c r="B752" s="1">
        <v>125</v>
      </c>
      <c r="C752" s="3">
        <v>2</v>
      </c>
    </row>
    <row r="753" spans="1:3" x14ac:dyDescent="0.3">
      <c r="A753" s="2">
        <v>3</v>
      </c>
      <c r="B753" s="1">
        <v>126</v>
      </c>
      <c r="C753" s="3">
        <v>5</v>
      </c>
    </row>
    <row r="754" spans="1:3" x14ac:dyDescent="0.3">
      <c r="A754" s="2">
        <v>3</v>
      </c>
      <c r="B754" s="1">
        <v>127</v>
      </c>
      <c r="C754" s="3">
        <v>4</v>
      </c>
    </row>
    <row r="755" spans="1:3" x14ac:dyDescent="0.3">
      <c r="A755" s="2">
        <v>3</v>
      </c>
      <c r="B755" s="1">
        <v>128</v>
      </c>
      <c r="C755" s="3">
        <v>20</v>
      </c>
    </row>
    <row r="756" spans="1:3" x14ac:dyDescent="0.3">
      <c r="A756" s="2">
        <v>3</v>
      </c>
      <c r="B756" s="1">
        <v>129</v>
      </c>
      <c r="C756" s="3">
        <v>10</v>
      </c>
    </row>
    <row r="757" spans="1:3" x14ac:dyDescent="0.3">
      <c r="A757" s="2">
        <v>3</v>
      </c>
      <c r="B757" s="1">
        <v>130</v>
      </c>
      <c r="C757" s="3">
        <v>20</v>
      </c>
    </row>
    <row r="758" spans="1:3" x14ac:dyDescent="0.3">
      <c r="A758" s="2">
        <v>3</v>
      </c>
      <c r="B758" s="1">
        <v>131</v>
      </c>
      <c r="C758" s="3">
        <v>23</v>
      </c>
    </row>
    <row r="759" spans="1:3" x14ac:dyDescent="0.3">
      <c r="A759" s="2">
        <v>3</v>
      </c>
      <c r="B759" s="1">
        <v>132</v>
      </c>
      <c r="C759" s="3">
        <v>16</v>
      </c>
    </row>
    <row r="760" spans="1:3" x14ac:dyDescent="0.3">
      <c r="A760" s="2">
        <v>3</v>
      </c>
      <c r="B760" s="1">
        <v>133</v>
      </c>
      <c r="C760" s="3">
        <v>16</v>
      </c>
    </row>
    <row r="761" spans="1:3" x14ac:dyDescent="0.3">
      <c r="A761" s="2">
        <v>3</v>
      </c>
      <c r="B761" s="1">
        <v>134</v>
      </c>
      <c r="C761" s="3">
        <v>17</v>
      </c>
    </row>
    <row r="762" spans="1:3" x14ac:dyDescent="0.3">
      <c r="A762" s="2">
        <v>3</v>
      </c>
      <c r="B762" s="1">
        <v>135</v>
      </c>
      <c r="C762" s="3">
        <v>15</v>
      </c>
    </row>
    <row r="763" spans="1:3" x14ac:dyDescent="0.3">
      <c r="A763" s="2">
        <v>3</v>
      </c>
      <c r="B763" s="1">
        <v>136</v>
      </c>
      <c r="C763" s="3">
        <v>4</v>
      </c>
    </row>
    <row r="764" spans="1:3" x14ac:dyDescent="0.3">
      <c r="A764" s="2">
        <v>3</v>
      </c>
      <c r="B764" s="1">
        <v>137</v>
      </c>
      <c r="C764" s="3">
        <v>17</v>
      </c>
    </row>
    <row r="765" spans="1:3" x14ac:dyDescent="0.3">
      <c r="A765" s="2">
        <v>3</v>
      </c>
      <c r="B765" s="1">
        <v>138</v>
      </c>
      <c r="C765" s="3">
        <v>17</v>
      </c>
    </row>
    <row r="766" spans="1:3" x14ac:dyDescent="0.3">
      <c r="A766" s="2">
        <v>3</v>
      </c>
      <c r="B766" s="1">
        <v>139</v>
      </c>
      <c r="C766" s="3">
        <v>21</v>
      </c>
    </row>
    <row r="767" spans="1:3" x14ac:dyDescent="0.3">
      <c r="A767" s="2">
        <v>3</v>
      </c>
      <c r="B767" s="1">
        <v>140</v>
      </c>
      <c r="C767" s="3">
        <v>3</v>
      </c>
    </row>
    <row r="768" spans="1:3" x14ac:dyDescent="0.3">
      <c r="A768" s="2">
        <v>3</v>
      </c>
      <c r="B768" s="1">
        <v>141</v>
      </c>
      <c r="C768" s="3">
        <v>4</v>
      </c>
    </row>
    <row r="769" spans="1:3" x14ac:dyDescent="0.3">
      <c r="A769" s="2">
        <v>3</v>
      </c>
      <c r="B769" s="1">
        <v>142</v>
      </c>
      <c r="C769" s="3">
        <v>29</v>
      </c>
    </row>
    <row r="770" spans="1:3" x14ac:dyDescent="0.3">
      <c r="A770" s="2">
        <v>3</v>
      </c>
      <c r="B770" s="1">
        <v>143</v>
      </c>
      <c r="C770" s="3">
        <v>9</v>
      </c>
    </row>
    <row r="771" spans="1:3" x14ac:dyDescent="0.3">
      <c r="A771" s="2">
        <v>3</v>
      </c>
      <c r="B771" s="1">
        <v>144</v>
      </c>
      <c r="C771" s="3">
        <v>9</v>
      </c>
    </row>
    <row r="772" spans="1:3" x14ac:dyDescent="0.3">
      <c r="A772" s="2">
        <v>3</v>
      </c>
      <c r="B772" s="1">
        <v>145</v>
      </c>
      <c r="C772" s="3">
        <v>11</v>
      </c>
    </row>
    <row r="773" spans="1:3" x14ac:dyDescent="0.3">
      <c r="A773" s="2">
        <v>3</v>
      </c>
      <c r="B773" s="1">
        <v>146</v>
      </c>
      <c r="C773" s="3">
        <v>9</v>
      </c>
    </row>
    <row r="774" spans="1:3" x14ac:dyDescent="0.3">
      <c r="A774" s="2">
        <v>3</v>
      </c>
      <c r="B774" s="1">
        <v>147</v>
      </c>
      <c r="C774" s="3">
        <v>3</v>
      </c>
    </row>
    <row r="775" spans="1:3" x14ac:dyDescent="0.3">
      <c r="A775" s="2">
        <v>3</v>
      </c>
      <c r="B775" s="1">
        <v>148</v>
      </c>
      <c r="C775" s="3">
        <v>6</v>
      </c>
    </row>
    <row r="776" spans="1:3" x14ac:dyDescent="0.3">
      <c r="A776" s="2">
        <v>3</v>
      </c>
      <c r="B776" s="1">
        <v>149</v>
      </c>
      <c r="C776" s="3">
        <v>1</v>
      </c>
    </row>
    <row r="777" spans="1:3" x14ac:dyDescent="0.3">
      <c r="A777" s="2">
        <v>3</v>
      </c>
      <c r="B777" s="1">
        <v>150</v>
      </c>
      <c r="C777" s="3">
        <v>21</v>
      </c>
    </row>
    <row r="778" spans="1:3" x14ac:dyDescent="0.3">
      <c r="A778" s="2">
        <v>3</v>
      </c>
      <c r="B778" s="1">
        <v>151</v>
      </c>
      <c r="C778" s="3">
        <v>1</v>
      </c>
    </row>
    <row r="779" spans="1:3" x14ac:dyDescent="0.3">
      <c r="A779" s="2">
        <v>3</v>
      </c>
      <c r="B779" s="1">
        <v>152</v>
      </c>
      <c r="C779" s="3">
        <v>1</v>
      </c>
    </row>
    <row r="780" spans="1:3" x14ac:dyDescent="0.3">
      <c r="A780" s="2">
        <v>3</v>
      </c>
      <c r="B780" s="1">
        <v>153</v>
      </c>
      <c r="C780" s="3">
        <v>7</v>
      </c>
    </row>
    <row r="781" spans="1:3" x14ac:dyDescent="0.3">
      <c r="A781" s="2">
        <v>3</v>
      </c>
      <c r="B781" s="1">
        <v>154</v>
      </c>
      <c r="C781" s="3">
        <v>22</v>
      </c>
    </row>
    <row r="782" spans="1:3" x14ac:dyDescent="0.3">
      <c r="A782" s="2">
        <v>3</v>
      </c>
      <c r="B782" s="1">
        <v>155</v>
      </c>
      <c r="C782" s="3">
        <v>25</v>
      </c>
    </row>
    <row r="783" spans="1:3" x14ac:dyDescent="0.3">
      <c r="A783" s="2">
        <v>3</v>
      </c>
      <c r="B783" s="1">
        <v>156</v>
      </c>
      <c r="C783" s="3">
        <v>14</v>
      </c>
    </row>
    <row r="784" spans="1:3" x14ac:dyDescent="0.3">
      <c r="A784" s="2">
        <v>3</v>
      </c>
      <c r="B784" s="1">
        <v>157</v>
      </c>
      <c r="C784" s="3">
        <v>12</v>
      </c>
    </row>
    <row r="785" spans="1:3" x14ac:dyDescent="0.3">
      <c r="A785" s="2">
        <v>3</v>
      </c>
      <c r="B785" s="1">
        <v>158</v>
      </c>
      <c r="C785" s="3">
        <v>17</v>
      </c>
    </row>
    <row r="786" spans="1:3" x14ac:dyDescent="0.3">
      <c r="A786" s="2">
        <v>3</v>
      </c>
      <c r="B786" s="1">
        <v>159</v>
      </c>
      <c r="C786" s="3">
        <v>6</v>
      </c>
    </row>
    <row r="787" spans="1:3" x14ac:dyDescent="0.3">
      <c r="A787" s="2">
        <v>3</v>
      </c>
      <c r="B787" s="1">
        <v>160</v>
      </c>
      <c r="C787" s="3">
        <v>27</v>
      </c>
    </row>
    <row r="788" spans="1:3" x14ac:dyDescent="0.3">
      <c r="A788" s="2">
        <v>3</v>
      </c>
      <c r="B788" s="1">
        <v>161</v>
      </c>
      <c r="C788" s="3">
        <v>11</v>
      </c>
    </row>
    <row r="789" spans="1:3" x14ac:dyDescent="0.3">
      <c r="A789" s="2">
        <v>3</v>
      </c>
      <c r="B789" s="1">
        <v>162</v>
      </c>
      <c r="C789" s="3">
        <v>11</v>
      </c>
    </row>
    <row r="790" spans="1:3" x14ac:dyDescent="0.3">
      <c r="A790" s="2">
        <v>3</v>
      </c>
      <c r="B790" s="1">
        <v>163</v>
      </c>
      <c r="C790" s="3">
        <v>11</v>
      </c>
    </row>
    <row r="791" spans="1:3" x14ac:dyDescent="0.3">
      <c r="A791" s="2">
        <v>3</v>
      </c>
      <c r="B791" s="1">
        <v>164</v>
      </c>
      <c r="C791" s="3">
        <v>18</v>
      </c>
    </row>
    <row r="792" spans="1:3" x14ac:dyDescent="0.3">
      <c r="A792" s="2">
        <v>3</v>
      </c>
      <c r="B792" s="1">
        <v>165</v>
      </c>
      <c r="C792" s="3">
        <v>19</v>
      </c>
    </row>
    <row r="793" spans="1:3" x14ac:dyDescent="0.3">
      <c r="A793" s="2">
        <v>3</v>
      </c>
      <c r="B793" s="1">
        <v>166</v>
      </c>
      <c r="C793" s="3">
        <v>27</v>
      </c>
    </row>
    <row r="794" spans="1:3" x14ac:dyDescent="0.3">
      <c r="A794" s="2">
        <v>3</v>
      </c>
      <c r="B794" s="1">
        <v>167</v>
      </c>
      <c r="C794" s="3">
        <v>8</v>
      </c>
    </row>
    <row r="795" spans="1:3" x14ac:dyDescent="0.3">
      <c r="A795" s="2">
        <v>3</v>
      </c>
      <c r="B795" s="1">
        <v>168</v>
      </c>
      <c r="C795" s="3">
        <v>23</v>
      </c>
    </row>
    <row r="796" spans="1:3" x14ac:dyDescent="0.3">
      <c r="A796" s="2">
        <v>3</v>
      </c>
      <c r="B796" s="1">
        <v>169</v>
      </c>
      <c r="C796" s="3">
        <v>3</v>
      </c>
    </row>
    <row r="797" spans="1:3" x14ac:dyDescent="0.3">
      <c r="A797" s="2">
        <v>3</v>
      </c>
      <c r="B797" s="1">
        <v>170</v>
      </c>
      <c r="C797" s="3">
        <v>13</v>
      </c>
    </row>
    <row r="798" spans="1:3" x14ac:dyDescent="0.3">
      <c r="A798" s="2">
        <v>3</v>
      </c>
      <c r="B798" s="1">
        <v>171</v>
      </c>
      <c r="C798" s="3">
        <v>11</v>
      </c>
    </row>
    <row r="799" spans="1:3" x14ac:dyDescent="0.3">
      <c r="A799" s="2">
        <v>3</v>
      </c>
      <c r="B799" s="1">
        <v>172</v>
      </c>
      <c r="C799" s="3">
        <v>22</v>
      </c>
    </row>
    <row r="800" spans="1:3" x14ac:dyDescent="0.3">
      <c r="A800" s="2">
        <v>3</v>
      </c>
      <c r="B800" s="1">
        <v>173</v>
      </c>
      <c r="C800" s="3">
        <v>15</v>
      </c>
    </row>
    <row r="801" spans="1:3" x14ac:dyDescent="0.3">
      <c r="A801" s="2">
        <v>3</v>
      </c>
      <c r="B801" s="1">
        <v>174</v>
      </c>
      <c r="C801" s="3">
        <v>1</v>
      </c>
    </row>
    <row r="802" spans="1:3" x14ac:dyDescent="0.3">
      <c r="A802" s="2">
        <v>3</v>
      </c>
      <c r="B802" s="1">
        <v>175</v>
      </c>
      <c r="C802" s="3">
        <v>3</v>
      </c>
    </row>
    <row r="803" spans="1:3" x14ac:dyDescent="0.3">
      <c r="A803" s="2">
        <v>3</v>
      </c>
      <c r="B803" s="1">
        <v>176</v>
      </c>
      <c r="C803" s="3">
        <v>6</v>
      </c>
    </row>
    <row r="804" spans="1:3" x14ac:dyDescent="0.3">
      <c r="A804" s="2">
        <v>3</v>
      </c>
      <c r="B804" s="1">
        <v>177</v>
      </c>
      <c r="C804" s="3">
        <v>2</v>
      </c>
    </row>
    <row r="805" spans="1:3" x14ac:dyDescent="0.3">
      <c r="A805" s="2">
        <v>3</v>
      </c>
      <c r="B805" s="1">
        <v>178</v>
      </c>
      <c r="C805" s="3">
        <v>12</v>
      </c>
    </row>
    <row r="806" spans="1:3" x14ac:dyDescent="0.3">
      <c r="A806" s="2">
        <v>3</v>
      </c>
      <c r="B806" s="1">
        <v>179</v>
      </c>
      <c r="C806" s="3">
        <v>20</v>
      </c>
    </row>
    <row r="807" spans="1:3" x14ac:dyDescent="0.3">
      <c r="A807" s="2">
        <v>3</v>
      </c>
      <c r="B807" s="1">
        <v>180</v>
      </c>
      <c r="C807" s="3">
        <v>6</v>
      </c>
    </row>
    <row r="808" spans="1:3" x14ac:dyDescent="0.3">
      <c r="A808" s="2">
        <v>3</v>
      </c>
      <c r="B808" s="1">
        <v>181</v>
      </c>
      <c r="C808" s="3">
        <v>8</v>
      </c>
    </row>
    <row r="809" spans="1:3" x14ac:dyDescent="0.3">
      <c r="A809" s="2">
        <v>3</v>
      </c>
      <c r="B809" s="1">
        <v>182</v>
      </c>
      <c r="C809" s="3">
        <v>28</v>
      </c>
    </row>
    <row r="810" spans="1:3" x14ac:dyDescent="0.3">
      <c r="A810" s="2">
        <v>3</v>
      </c>
      <c r="B810" s="1">
        <v>183</v>
      </c>
      <c r="C810" s="3">
        <v>26</v>
      </c>
    </row>
    <row r="811" spans="1:3" x14ac:dyDescent="0.3">
      <c r="A811" s="2">
        <v>3</v>
      </c>
      <c r="B811" s="1">
        <v>184</v>
      </c>
      <c r="C811" s="3">
        <v>21</v>
      </c>
    </row>
    <row r="812" spans="1:3" x14ac:dyDescent="0.3">
      <c r="A812" s="2">
        <v>3</v>
      </c>
      <c r="B812" s="1">
        <v>185</v>
      </c>
      <c r="C812" s="3">
        <v>15</v>
      </c>
    </row>
    <row r="813" spans="1:3" x14ac:dyDescent="0.3">
      <c r="A813" s="2">
        <v>3</v>
      </c>
      <c r="B813" s="1">
        <v>186</v>
      </c>
      <c r="C813" s="3">
        <v>30</v>
      </c>
    </row>
    <row r="814" spans="1:3" x14ac:dyDescent="0.3">
      <c r="A814" s="2">
        <v>3</v>
      </c>
      <c r="B814" s="1">
        <v>187</v>
      </c>
      <c r="C814" s="3">
        <v>2</v>
      </c>
    </row>
    <row r="815" spans="1:3" x14ac:dyDescent="0.3">
      <c r="A815" s="2">
        <v>3</v>
      </c>
      <c r="B815" s="1">
        <v>188</v>
      </c>
      <c r="C815" s="3">
        <v>29</v>
      </c>
    </row>
    <row r="816" spans="1:3" x14ac:dyDescent="0.3">
      <c r="A816" s="2">
        <v>3</v>
      </c>
      <c r="B816" s="1">
        <v>189</v>
      </c>
      <c r="C816" s="3">
        <v>20</v>
      </c>
    </row>
    <row r="817" spans="1:3" x14ac:dyDescent="0.3">
      <c r="A817" s="2">
        <v>3</v>
      </c>
      <c r="B817" s="1">
        <v>190</v>
      </c>
      <c r="C817" s="3">
        <v>20</v>
      </c>
    </row>
    <row r="818" spans="1:3" x14ac:dyDescent="0.3">
      <c r="A818" s="2">
        <v>3</v>
      </c>
      <c r="B818" s="1">
        <v>191</v>
      </c>
      <c r="C818" s="3">
        <v>23</v>
      </c>
    </row>
    <row r="819" spans="1:3" x14ac:dyDescent="0.3">
      <c r="A819" s="2">
        <v>3</v>
      </c>
      <c r="B819" s="1">
        <v>192</v>
      </c>
      <c r="C819" s="3">
        <v>10</v>
      </c>
    </row>
    <row r="820" spans="1:3" x14ac:dyDescent="0.3">
      <c r="A820" s="2">
        <v>3</v>
      </c>
      <c r="B820" s="1">
        <v>193</v>
      </c>
      <c r="C820" s="3">
        <v>5</v>
      </c>
    </row>
    <row r="821" spans="1:3" x14ac:dyDescent="0.3">
      <c r="A821" s="2">
        <v>3</v>
      </c>
      <c r="B821" s="1">
        <v>194</v>
      </c>
      <c r="C821" s="3">
        <v>20</v>
      </c>
    </row>
    <row r="822" spans="1:3" x14ac:dyDescent="0.3">
      <c r="A822" s="2">
        <v>3</v>
      </c>
      <c r="B822" s="1">
        <v>195</v>
      </c>
      <c r="C822" s="3">
        <v>20</v>
      </c>
    </row>
    <row r="823" spans="1:3" x14ac:dyDescent="0.3">
      <c r="A823" s="2">
        <v>3</v>
      </c>
      <c r="B823" s="1">
        <v>196</v>
      </c>
      <c r="C823" s="3">
        <v>25</v>
      </c>
    </row>
    <row r="824" spans="1:3" x14ac:dyDescent="0.3">
      <c r="A824" s="2">
        <v>3</v>
      </c>
      <c r="B824" s="1">
        <v>197</v>
      </c>
      <c r="C824" s="3">
        <v>8</v>
      </c>
    </row>
    <row r="825" spans="1:3" x14ac:dyDescent="0.3">
      <c r="A825" s="2">
        <v>3</v>
      </c>
      <c r="B825" s="1">
        <v>198</v>
      </c>
      <c r="C825" s="3">
        <v>27</v>
      </c>
    </row>
    <row r="826" spans="1:3" x14ac:dyDescent="0.3">
      <c r="A826" s="2">
        <v>3</v>
      </c>
      <c r="B826" s="1">
        <v>199</v>
      </c>
      <c r="C826" s="3">
        <v>5</v>
      </c>
    </row>
    <row r="827" spans="1:3" x14ac:dyDescent="0.3">
      <c r="A827" s="2">
        <v>3</v>
      </c>
      <c r="B827" s="1">
        <v>200</v>
      </c>
      <c r="C827" s="3">
        <v>29</v>
      </c>
    </row>
    <row r="828" spans="1:3" x14ac:dyDescent="0.3">
      <c r="A828" s="2">
        <v>3</v>
      </c>
      <c r="B828" s="1">
        <v>201</v>
      </c>
      <c r="C828" s="3">
        <v>30</v>
      </c>
    </row>
    <row r="829" spans="1:3" x14ac:dyDescent="0.3">
      <c r="A829" s="2">
        <v>3</v>
      </c>
      <c r="B829" s="1">
        <v>202</v>
      </c>
      <c r="C829" s="3">
        <v>11</v>
      </c>
    </row>
    <row r="830" spans="1:3" x14ac:dyDescent="0.3">
      <c r="A830" s="2">
        <v>3</v>
      </c>
      <c r="B830" s="1">
        <v>203</v>
      </c>
      <c r="C830" s="3">
        <v>6</v>
      </c>
    </row>
    <row r="831" spans="1:3" x14ac:dyDescent="0.3">
      <c r="A831" s="2">
        <v>3</v>
      </c>
      <c r="B831" s="1">
        <v>204</v>
      </c>
      <c r="C831" s="3">
        <v>16</v>
      </c>
    </row>
    <row r="832" spans="1:3" x14ac:dyDescent="0.3">
      <c r="A832" s="2">
        <v>3</v>
      </c>
      <c r="B832" s="1">
        <v>205</v>
      </c>
      <c r="C832" s="3">
        <v>3</v>
      </c>
    </row>
    <row r="833" spans="1:3" x14ac:dyDescent="0.3">
      <c r="A833" s="2">
        <v>3</v>
      </c>
      <c r="B833" s="1">
        <v>206</v>
      </c>
      <c r="C833" s="3">
        <v>29</v>
      </c>
    </row>
    <row r="834" spans="1:3" x14ac:dyDescent="0.3">
      <c r="A834" s="2">
        <v>3</v>
      </c>
      <c r="B834" s="1">
        <v>207</v>
      </c>
      <c r="C834" s="3">
        <v>29</v>
      </c>
    </row>
    <row r="835" spans="1:3" x14ac:dyDescent="0.3">
      <c r="A835" s="2">
        <v>3</v>
      </c>
      <c r="B835" s="1">
        <v>208</v>
      </c>
      <c r="C835" s="3">
        <v>12</v>
      </c>
    </row>
    <row r="836" spans="1:3" x14ac:dyDescent="0.3">
      <c r="A836" s="2">
        <v>3</v>
      </c>
      <c r="B836" s="1">
        <v>209</v>
      </c>
      <c r="C836" s="3">
        <v>1</v>
      </c>
    </row>
    <row r="837" spans="1:3" x14ac:dyDescent="0.3">
      <c r="A837" s="2">
        <v>3</v>
      </c>
      <c r="B837" s="1">
        <v>210</v>
      </c>
      <c r="C837" s="3">
        <v>22</v>
      </c>
    </row>
    <row r="838" spans="1:3" x14ac:dyDescent="0.3">
      <c r="A838" s="2">
        <v>3</v>
      </c>
      <c r="B838" s="1">
        <v>211</v>
      </c>
      <c r="C838" s="3">
        <v>3</v>
      </c>
    </row>
    <row r="839" spans="1:3" x14ac:dyDescent="0.3">
      <c r="A839" s="2">
        <v>3</v>
      </c>
      <c r="B839" s="1">
        <v>212</v>
      </c>
      <c r="C839" s="3">
        <v>23</v>
      </c>
    </row>
    <row r="840" spans="1:3" x14ac:dyDescent="0.3">
      <c r="A840" s="2">
        <v>3</v>
      </c>
      <c r="B840" s="1">
        <v>213</v>
      </c>
      <c r="C840" s="3">
        <v>10</v>
      </c>
    </row>
    <row r="841" spans="1:3" x14ac:dyDescent="0.3">
      <c r="A841" s="2">
        <v>3</v>
      </c>
      <c r="B841" s="1">
        <v>214</v>
      </c>
      <c r="C841" s="3">
        <v>30</v>
      </c>
    </row>
    <row r="842" spans="1:3" x14ac:dyDescent="0.3">
      <c r="A842" s="2">
        <v>3</v>
      </c>
      <c r="B842" s="1">
        <v>215</v>
      </c>
      <c r="C842" s="3">
        <v>12</v>
      </c>
    </row>
    <row r="843" spans="1:3" x14ac:dyDescent="0.3">
      <c r="A843" s="2">
        <v>3</v>
      </c>
      <c r="B843" s="1">
        <v>216</v>
      </c>
      <c r="C843" s="3">
        <v>5</v>
      </c>
    </row>
    <row r="844" spans="1:3" x14ac:dyDescent="0.3">
      <c r="A844" s="2">
        <v>3</v>
      </c>
      <c r="B844" s="1">
        <v>217</v>
      </c>
      <c r="C844" s="3">
        <v>4</v>
      </c>
    </row>
    <row r="845" spans="1:3" x14ac:dyDescent="0.3">
      <c r="A845" s="2">
        <v>3</v>
      </c>
      <c r="B845" s="1">
        <v>218</v>
      </c>
      <c r="C845" s="3">
        <v>21</v>
      </c>
    </row>
    <row r="846" spans="1:3" x14ac:dyDescent="0.3">
      <c r="A846" s="2">
        <v>3</v>
      </c>
      <c r="B846" s="1">
        <v>219</v>
      </c>
      <c r="C846" s="3">
        <v>29</v>
      </c>
    </row>
    <row r="847" spans="1:3" x14ac:dyDescent="0.3">
      <c r="A847" s="2">
        <v>3</v>
      </c>
      <c r="B847" s="1">
        <v>220</v>
      </c>
      <c r="C847" s="3">
        <v>0</v>
      </c>
    </row>
    <row r="848" spans="1:3" x14ac:dyDescent="0.3">
      <c r="A848" s="2">
        <v>3</v>
      </c>
      <c r="B848" s="1">
        <v>221</v>
      </c>
      <c r="C848" s="3">
        <v>25</v>
      </c>
    </row>
    <row r="849" spans="1:3" x14ac:dyDescent="0.3">
      <c r="A849" s="2">
        <v>3</v>
      </c>
      <c r="B849" s="1">
        <v>222</v>
      </c>
      <c r="C849" s="3">
        <v>12</v>
      </c>
    </row>
    <row r="850" spans="1:3" x14ac:dyDescent="0.3">
      <c r="A850" s="2">
        <v>3</v>
      </c>
      <c r="B850" s="1">
        <v>223</v>
      </c>
      <c r="C850" s="3">
        <v>29</v>
      </c>
    </row>
    <row r="851" spans="1:3" x14ac:dyDescent="0.3">
      <c r="A851" s="2">
        <v>3</v>
      </c>
      <c r="B851" s="1">
        <v>224</v>
      </c>
      <c r="C851" s="3">
        <v>23</v>
      </c>
    </row>
    <row r="852" spans="1:3" x14ac:dyDescent="0.3">
      <c r="A852" s="2">
        <v>3</v>
      </c>
      <c r="B852" s="1">
        <v>225</v>
      </c>
      <c r="C852" s="3">
        <v>12</v>
      </c>
    </row>
    <row r="853" spans="1:3" x14ac:dyDescent="0.3">
      <c r="A853" s="2">
        <v>3</v>
      </c>
      <c r="B853" s="1">
        <v>226</v>
      </c>
      <c r="C853" s="3">
        <v>14</v>
      </c>
    </row>
    <row r="854" spans="1:3" x14ac:dyDescent="0.3">
      <c r="A854" s="2">
        <v>3</v>
      </c>
      <c r="B854" s="1">
        <v>227</v>
      </c>
      <c r="C854" s="3">
        <v>22</v>
      </c>
    </row>
    <row r="855" spans="1:3" x14ac:dyDescent="0.3">
      <c r="A855" s="2">
        <v>3</v>
      </c>
      <c r="B855" s="1">
        <v>228</v>
      </c>
      <c r="C855" s="3">
        <v>29</v>
      </c>
    </row>
    <row r="856" spans="1:3" x14ac:dyDescent="0.3">
      <c r="A856" s="2">
        <v>3</v>
      </c>
      <c r="B856" s="1">
        <v>229</v>
      </c>
      <c r="C856" s="3">
        <v>7</v>
      </c>
    </row>
    <row r="857" spans="1:3" x14ac:dyDescent="0.3">
      <c r="A857" s="2">
        <v>3</v>
      </c>
      <c r="B857" s="1">
        <v>230</v>
      </c>
      <c r="C857" s="3">
        <v>29</v>
      </c>
    </row>
    <row r="858" spans="1:3" x14ac:dyDescent="0.3">
      <c r="A858" s="2">
        <v>3</v>
      </c>
      <c r="B858" s="1">
        <v>231</v>
      </c>
      <c r="C858" s="3">
        <v>6</v>
      </c>
    </row>
    <row r="859" spans="1:3" x14ac:dyDescent="0.3">
      <c r="A859" s="2">
        <v>3</v>
      </c>
      <c r="B859" s="1">
        <v>232</v>
      </c>
      <c r="C859" s="3">
        <v>16</v>
      </c>
    </row>
    <row r="860" spans="1:3" x14ac:dyDescent="0.3">
      <c r="A860" s="2">
        <v>3</v>
      </c>
      <c r="B860" s="1">
        <v>233</v>
      </c>
      <c r="C860" s="3">
        <v>9</v>
      </c>
    </row>
    <row r="861" spans="1:3" x14ac:dyDescent="0.3">
      <c r="A861" s="2">
        <v>3</v>
      </c>
      <c r="B861" s="1">
        <v>234</v>
      </c>
      <c r="C861" s="3">
        <v>24</v>
      </c>
    </row>
    <row r="862" spans="1:3" x14ac:dyDescent="0.3">
      <c r="A862" s="2">
        <v>3</v>
      </c>
      <c r="B862" s="1">
        <v>235</v>
      </c>
      <c r="C862" s="3">
        <v>1</v>
      </c>
    </row>
    <row r="863" spans="1:3" x14ac:dyDescent="0.3">
      <c r="A863" s="2">
        <v>3</v>
      </c>
      <c r="B863" s="1">
        <v>236</v>
      </c>
      <c r="C863" s="3">
        <v>3</v>
      </c>
    </row>
    <row r="864" spans="1:3" x14ac:dyDescent="0.3">
      <c r="A864" s="2">
        <v>3</v>
      </c>
      <c r="B864" s="1">
        <v>237</v>
      </c>
      <c r="C864" s="3">
        <v>16</v>
      </c>
    </row>
    <row r="865" spans="1:3" x14ac:dyDescent="0.3">
      <c r="A865" s="2">
        <v>3</v>
      </c>
      <c r="B865" s="1">
        <v>238</v>
      </c>
      <c r="C865" s="3">
        <v>12</v>
      </c>
    </row>
    <row r="866" spans="1:3" x14ac:dyDescent="0.3">
      <c r="A866" s="2">
        <v>3</v>
      </c>
      <c r="B866" s="1">
        <v>239</v>
      </c>
      <c r="C866" s="3">
        <v>29</v>
      </c>
    </row>
    <row r="867" spans="1:3" x14ac:dyDescent="0.3">
      <c r="A867" s="2">
        <v>3</v>
      </c>
      <c r="B867" s="1">
        <v>240</v>
      </c>
      <c r="C867" s="3">
        <v>26</v>
      </c>
    </row>
    <row r="868" spans="1:3" x14ac:dyDescent="0.3">
      <c r="A868" s="2">
        <v>3</v>
      </c>
      <c r="B868" s="1">
        <v>241</v>
      </c>
      <c r="C868" s="3">
        <v>8</v>
      </c>
    </row>
    <row r="869" spans="1:3" x14ac:dyDescent="0.3">
      <c r="A869" s="2">
        <v>3</v>
      </c>
      <c r="B869" s="1">
        <v>242</v>
      </c>
      <c r="C869" s="3">
        <v>5</v>
      </c>
    </row>
    <row r="870" spans="1:3" x14ac:dyDescent="0.3">
      <c r="A870" s="2">
        <v>3</v>
      </c>
      <c r="B870" s="1">
        <v>243</v>
      </c>
      <c r="C870" s="3">
        <v>7</v>
      </c>
    </row>
    <row r="871" spans="1:3" x14ac:dyDescent="0.3">
      <c r="A871" s="2">
        <v>3</v>
      </c>
      <c r="B871" s="1">
        <v>244</v>
      </c>
      <c r="C871" s="3">
        <v>5</v>
      </c>
    </row>
    <row r="872" spans="1:3" x14ac:dyDescent="0.3">
      <c r="A872" s="2">
        <v>3</v>
      </c>
      <c r="B872" s="1">
        <v>245</v>
      </c>
      <c r="C872" s="3">
        <v>10</v>
      </c>
    </row>
    <row r="873" spans="1:3" x14ac:dyDescent="0.3">
      <c r="A873" s="2">
        <v>3</v>
      </c>
      <c r="B873" s="1">
        <v>246</v>
      </c>
      <c r="C873" s="3">
        <v>7</v>
      </c>
    </row>
    <row r="874" spans="1:3" x14ac:dyDescent="0.3">
      <c r="A874" s="2">
        <v>3</v>
      </c>
      <c r="B874" s="1">
        <v>247</v>
      </c>
      <c r="C874" s="3">
        <v>3</v>
      </c>
    </row>
    <row r="875" spans="1:3" x14ac:dyDescent="0.3">
      <c r="A875" s="2">
        <v>3</v>
      </c>
      <c r="B875" s="1">
        <v>248</v>
      </c>
      <c r="C875" s="3">
        <v>11</v>
      </c>
    </row>
    <row r="876" spans="1:3" x14ac:dyDescent="0.3">
      <c r="A876" s="2">
        <v>3</v>
      </c>
      <c r="B876" s="1">
        <v>249</v>
      </c>
      <c r="C876" s="3">
        <v>6</v>
      </c>
    </row>
    <row r="877" spans="1:3" x14ac:dyDescent="0.3">
      <c r="A877" s="2">
        <v>3</v>
      </c>
      <c r="B877" s="1">
        <v>250</v>
      </c>
      <c r="C877" s="3">
        <v>16</v>
      </c>
    </row>
    <row r="878" spans="1:3" x14ac:dyDescent="0.3">
      <c r="A878" s="2">
        <v>3</v>
      </c>
      <c r="B878" s="1">
        <v>251</v>
      </c>
      <c r="C878" s="3">
        <v>10</v>
      </c>
    </row>
    <row r="879" spans="1:3" x14ac:dyDescent="0.3">
      <c r="A879" s="2">
        <v>3</v>
      </c>
      <c r="B879" s="1">
        <v>252</v>
      </c>
      <c r="C879" s="3">
        <v>27</v>
      </c>
    </row>
    <row r="880" spans="1:3" x14ac:dyDescent="0.3">
      <c r="A880" s="2">
        <v>3</v>
      </c>
      <c r="B880" s="1">
        <v>253</v>
      </c>
      <c r="C880" s="3">
        <v>15</v>
      </c>
    </row>
    <row r="881" spans="1:3" x14ac:dyDescent="0.3">
      <c r="A881" s="2">
        <v>3</v>
      </c>
      <c r="B881" s="1">
        <v>254</v>
      </c>
      <c r="C881" s="3">
        <v>4</v>
      </c>
    </row>
    <row r="882" spans="1:3" x14ac:dyDescent="0.3">
      <c r="A882" s="2">
        <v>3</v>
      </c>
      <c r="B882" s="1">
        <v>255</v>
      </c>
      <c r="C882" s="3">
        <v>17</v>
      </c>
    </row>
    <row r="883" spans="1:3" x14ac:dyDescent="0.3">
      <c r="A883" s="2">
        <v>3</v>
      </c>
      <c r="B883" s="1">
        <v>256</v>
      </c>
      <c r="C883" s="3">
        <v>1</v>
      </c>
    </row>
    <row r="884" spans="1:3" x14ac:dyDescent="0.3">
      <c r="A884" s="2">
        <v>3</v>
      </c>
      <c r="B884" s="1">
        <v>257</v>
      </c>
      <c r="C884" s="3">
        <v>25</v>
      </c>
    </row>
    <row r="885" spans="1:3" x14ac:dyDescent="0.3">
      <c r="A885" s="2">
        <v>3</v>
      </c>
      <c r="B885" s="1">
        <v>258</v>
      </c>
      <c r="C885" s="3">
        <v>10</v>
      </c>
    </row>
    <row r="886" spans="1:3" x14ac:dyDescent="0.3">
      <c r="A886" s="2">
        <v>3</v>
      </c>
      <c r="B886" s="1">
        <v>259</v>
      </c>
      <c r="C886" s="3">
        <v>0</v>
      </c>
    </row>
    <row r="887" spans="1:3" x14ac:dyDescent="0.3">
      <c r="A887" s="2">
        <v>3</v>
      </c>
      <c r="B887" s="1">
        <v>260</v>
      </c>
      <c r="C887" s="3">
        <v>5</v>
      </c>
    </row>
    <row r="888" spans="1:3" x14ac:dyDescent="0.3">
      <c r="A888" s="2">
        <v>3</v>
      </c>
      <c r="B888" s="1">
        <v>261</v>
      </c>
      <c r="C888" s="3">
        <v>24</v>
      </c>
    </row>
    <row r="889" spans="1:3" x14ac:dyDescent="0.3">
      <c r="A889" s="2">
        <v>3</v>
      </c>
      <c r="B889" s="1">
        <v>262</v>
      </c>
      <c r="C889" s="3">
        <v>29</v>
      </c>
    </row>
    <row r="890" spans="1:3" x14ac:dyDescent="0.3">
      <c r="A890" s="2">
        <v>3</v>
      </c>
      <c r="B890" s="1">
        <v>263</v>
      </c>
      <c r="C890" s="3">
        <v>21</v>
      </c>
    </row>
    <row r="891" spans="1:3" x14ac:dyDescent="0.3">
      <c r="A891" s="2">
        <v>3</v>
      </c>
      <c r="B891" s="1">
        <v>264</v>
      </c>
      <c r="C891" s="3">
        <v>7</v>
      </c>
    </row>
    <row r="892" spans="1:3" x14ac:dyDescent="0.3">
      <c r="A892" s="2">
        <v>3</v>
      </c>
      <c r="B892" s="1">
        <v>265</v>
      </c>
      <c r="C892" s="3">
        <v>22</v>
      </c>
    </row>
    <row r="893" spans="1:3" x14ac:dyDescent="0.3">
      <c r="A893" s="2">
        <v>3</v>
      </c>
      <c r="B893" s="1">
        <v>266</v>
      </c>
      <c r="C893" s="3">
        <v>18</v>
      </c>
    </row>
    <row r="894" spans="1:3" x14ac:dyDescent="0.3">
      <c r="A894" s="2">
        <v>3</v>
      </c>
      <c r="B894" s="1">
        <v>267</v>
      </c>
      <c r="C894" s="3">
        <v>12</v>
      </c>
    </row>
    <row r="895" spans="1:3" x14ac:dyDescent="0.3">
      <c r="A895" s="2">
        <v>3</v>
      </c>
      <c r="B895" s="1">
        <v>268</v>
      </c>
      <c r="C895" s="3">
        <v>17</v>
      </c>
    </row>
    <row r="896" spans="1:3" x14ac:dyDescent="0.3">
      <c r="A896" s="2">
        <v>3</v>
      </c>
      <c r="B896" s="1">
        <v>269</v>
      </c>
      <c r="C896" s="3">
        <v>26</v>
      </c>
    </row>
    <row r="897" spans="1:3" x14ac:dyDescent="0.3">
      <c r="A897" s="2">
        <v>3</v>
      </c>
      <c r="B897" s="1">
        <v>270</v>
      </c>
      <c r="C897" s="3">
        <v>6</v>
      </c>
    </row>
    <row r="898" spans="1:3" x14ac:dyDescent="0.3">
      <c r="A898" s="2">
        <v>3</v>
      </c>
      <c r="B898" s="1">
        <v>271</v>
      </c>
      <c r="C898" s="3">
        <v>23</v>
      </c>
    </row>
    <row r="899" spans="1:3" x14ac:dyDescent="0.3">
      <c r="A899" s="2">
        <v>3</v>
      </c>
      <c r="B899" s="1">
        <v>272</v>
      </c>
      <c r="C899" s="3">
        <v>12</v>
      </c>
    </row>
    <row r="900" spans="1:3" x14ac:dyDescent="0.3">
      <c r="A900" s="2">
        <v>3</v>
      </c>
      <c r="B900" s="1">
        <v>273</v>
      </c>
      <c r="C900" s="3">
        <v>19</v>
      </c>
    </row>
    <row r="901" spans="1:3" x14ac:dyDescent="0.3">
      <c r="A901" s="2">
        <v>3</v>
      </c>
      <c r="B901" s="1">
        <v>274</v>
      </c>
      <c r="C901" s="3">
        <v>7</v>
      </c>
    </row>
    <row r="902" spans="1:3" x14ac:dyDescent="0.3">
      <c r="A902" s="2">
        <v>3</v>
      </c>
      <c r="B902" s="1">
        <v>275</v>
      </c>
      <c r="C902" s="3">
        <v>23</v>
      </c>
    </row>
    <row r="903" spans="1:3" x14ac:dyDescent="0.3">
      <c r="A903" s="2">
        <v>3</v>
      </c>
      <c r="B903" s="1">
        <v>276</v>
      </c>
      <c r="C903" s="3">
        <v>14</v>
      </c>
    </row>
    <row r="904" spans="1:3" x14ac:dyDescent="0.3">
      <c r="A904" s="2">
        <v>3</v>
      </c>
      <c r="B904" s="1">
        <v>277</v>
      </c>
      <c r="C904" s="3">
        <v>26</v>
      </c>
    </row>
    <row r="905" spans="1:3" x14ac:dyDescent="0.3">
      <c r="A905" s="2">
        <v>3</v>
      </c>
      <c r="B905" s="1">
        <v>278</v>
      </c>
      <c r="C905" s="3">
        <v>15</v>
      </c>
    </row>
    <row r="906" spans="1:3" x14ac:dyDescent="0.3">
      <c r="A906" s="2">
        <v>3</v>
      </c>
      <c r="B906" s="1">
        <v>279</v>
      </c>
      <c r="C906" s="3">
        <v>15</v>
      </c>
    </row>
    <row r="907" spans="1:3" x14ac:dyDescent="0.3">
      <c r="A907" s="2">
        <v>3</v>
      </c>
      <c r="B907" s="1">
        <v>280</v>
      </c>
      <c r="C907" s="3">
        <v>1</v>
      </c>
    </row>
    <row r="908" spans="1:3" x14ac:dyDescent="0.3">
      <c r="A908" s="2">
        <v>3</v>
      </c>
      <c r="B908" s="1">
        <v>281</v>
      </c>
      <c r="C908" s="3">
        <v>2</v>
      </c>
    </row>
    <row r="909" spans="1:3" x14ac:dyDescent="0.3">
      <c r="A909" s="2">
        <v>3</v>
      </c>
      <c r="B909" s="1">
        <v>282</v>
      </c>
      <c r="C909" s="3">
        <v>18</v>
      </c>
    </row>
    <row r="910" spans="1:3" x14ac:dyDescent="0.3">
      <c r="A910" s="2">
        <v>3</v>
      </c>
      <c r="B910" s="1">
        <v>283</v>
      </c>
      <c r="C910" s="3">
        <v>1</v>
      </c>
    </row>
    <row r="911" spans="1:3" x14ac:dyDescent="0.3">
      <c r="A911" s="2">
        <v>3</v>
      </c>
      <c r="B911" s="1">
        <v>284</v>
      </c>
      <c r="C911" s="3">
        <v>26</v>
      </c>
    </row>
    <row r="912" spans="1:3" x14ac:dyDescent="0.3">
      <c r="A912" s="2">
        <v>3</v>
      </c>
      <c r="B912" s="1">
        <v>285</v>
      </c>
      <c r="C912" s="3">
        <v>2</v>
      </c>
    </row>
    <row r="913" spans="1:3" x14ac:dyDescent="0.3">
      <c r="A913" s="2">
        <v>3</v>
      </c>
      <c r="B913" s="1">
        <v>286</v>
      </c>
      <c r="C913" s="3">
        <v>7</v>
      </c>
    </row>
    <row r="914" spans="1:3" x14ac:dyDescent="0.3">
      <c r="A914" s="2">
        <v>3</v>
      </c>
      <c r="B914" s="1">
        <v>287</v>
      </c>
      <c r="C914" s="3">
        <v>26</v>
      </c>
    </row>
    <row r="915" spans="1:3" x14ac:dyDescent="0.3">
      <c r="A915" s="2">
        <v>3</v>
      </c>
      <c r="B915" s="1">
        <v>288</v>
      </c>
      <c r="C915" s="3">
        <v>2</v>
      </c>
    </row>
    <row r="916" spans="1:3" x14ac:dyDescent="0.3">
      <c r="A916" s="2">
        <v>3</v>
      </c>
      <c r="B916" s="1">
        <v>289</v>
      </c>
      <c r="C916" s="3">
        <v>2</v>
      </c>
    </row>
    <row r="917" spans="1:3" x14ac:dyDescent="0.3">
      <c r="A917" s="2">
        <v>3</v>
      </c>
      <c r="B917" s="1">
        <v>290</v>
      </c>
      <c r="C917" s="3">
        <v>6</v>
      </c>
    </row>
    <row r="918" spans="1:3" x14ac:dyDescent="0.3">
      <c r="A918" s="2">
        <v>3</v>
      </c>
      <c r="B918" s="1">
        <v>291</v>
      </c>
      <c r="C918" s="3">
        <v>10</v>
      </c>
    </row>
    <row r="919" spans="1:3" x14ac:dyDescent="0.3">
      <c r="A919" s="2">
        <v>3</v>
      </c>
      <c r="B919" s="1">
        <v>292</v>
      </c>
      <c r="C919" s="3">
        <v>16</v>
      </c>
    </row>
    <row r="920" spans="1:3" x14ac:dyDescent="0.3">
      <c r="A920" s="2">
        <v>3</v>
      </c>
      <c r="B920" s="1">
        <v>293</v>
      </c>
      <c r="C920" s="3">
        <v>14</v>
      </c>
    </row>
    <row r="921" spans="1:3" x14ac:dyDescent="0.3">
      <c r="A921" s="2">
        <v>3</v>
      </c>
      <c r="B921" s="1">
        <v>294</v>
      </c>
      <c r="C921" s="3">
        <v>13</v>
      </c>
    </row>
    <row r="922" spans="1:3" x14ac:dyDescent="0.3">
      <c r="A922" s="2">
        <v>3</v>
      </c>
      <c r="B922" s="1">
        <v>295</v>
      </c>
      <c r="C922" s="3">
        <v>9</v>
      </c>
    </row>
    <row r="923" spans="1:3" x14ac:dyDescent="0.3">
      <c r="A923" s="2">
        <v>3</v>
      </c>
      <c r="B923" s="1">
        <v>296</v>
      </c>
      <c r="C923" s="3">
        <v>12</v>
      </c>
    </row>
    <row r="924" spans="1:3" x14ac:dyDescent="0.3">
      <c r="A924" s="2">
        <v>3</v>
      </c>
      <c r="B924" s="1">
        <v>297</v>
      </c>
      <c r="C924" s="3">
        <v>22</v>
      </c>
    </row>
    <row r="925" spans="1:3" x14ac:dyDescent="0.3">
      <c r="A925" s="2">
        <v>3</v>
      </c>
      <c r="B925" s="1">
        <v>298</v>
      </c>
      <c r="C925" s="3">
        <v>14</v>
      </c>
    </row>
    <row r="926" spans="1:3" x14ac:dyDescent="0.3">
      <c r="A926" s="2">
        <v>3</v>
      </c>
      <c r="B926" s="1">
        <v>299</v>
      </c>
      <c r="C926" s="3">
        <v>29</v>
      </c>
    </row>
    <row r="927" spans="1:3" x14ac:dyDescent="0.3">
      <c r="A927" s="2">
        <v>3</v>
      </c>
      <c r="B927" s="1">
        <v>300</v>
      </c>
      <c r="C927" s="3">
        <v>3</v>
      </c>
    </row>
    <row r="928" spans="1:3" x14ac:dyDescent="0.3">
      <c r="A928" s="2">
        <v>3</v>
      </c>
      <c r="B928" s="1">
        <v>301</v>
      </c>
      <c r="C928" s="3">
        <v>29</v>
      </c>
    </row>
    <row r="929" spans="1:3" x14ac:dyDescent="0.3">
      <c r="A929" s="2">
        <v>3</v>
      </c>
      <c r="B929" s="1">
        <v>302</v>
      </c>
      <c r="C929" s="3">
        <v>6</v>
      </c>
    </row>
    <row r="930" spans="1:3" x14ac:dyDescent="0.3">
      <c r="A930" s="2">
        <v>3</v>
      </c>
      <c r="B930" s="1">
        <v>303</v>
      </c>
      <c r="C930" s="3">
        <v>13</v>
      </c>
    </row>
    <row r="931" spans="1:3" x14ac:dyDescent="0.3">
      <c r="A931" s="2">
        <v>3</v>
      </c>
      <c r="B931" s="1">
        <v>304</v>
      </c>
      <c r="C931" s="3">
        <v>23</v>
      </c>
    </row>
    <row r="932" spans="1:3" x14ac:dyDescent="0.3">
      <c r="A932" s="2">
        <v>3</v>
      </c>
      <c r="B932" s="1">
        <v>305</v>
      </c>
      <c r="C932" s="3">
        <v>11</v>
      </c>
    </row>
    <row r="933" spans="1:3" x14ac:dyDescent="0.3">
      <c r="A933" s="2">
        <v>3</v>
      </c>
      <c r="B933" s="1">
        <v>306</v>
      </c>
      <c r="C933" s="3">
        <v>7</v>
      </c>
    </row>
    <row r="934" spans="1:3" x14ac:dyDescent="0.3">
      <c r="A934" s="2">
        <v>3</v>
      </c>
      <c r="B934" s="1">
        <v>307</v>
      </c>
      <c r="C934" s="3">
        <v>17</v>
      </c>
    </row>
    <row r="935" spans="1:3" x14ac:dyDescent="0.3">
      <c r="A935" s="2">
        <v>3</v>
      </c>
      <c r="B935" s="1">
        <v>308</v>
      </c>
      <c r="C935" s="3">
        <v>9</v>
      </c>
    </row>
    <row r="936" spans="1:3" x14ac:dyDescent="0.3">
      <c r="A936" s="2">
        <v>3</v>
      </c>
      <c r="B936" s="1">
        <v>309</v>
      </c>
      <c r="C936" s="3">
        <v>30</v>
      </c>
    </row>
    <row r="937" spans="1:3" x14ac:dyDescent="0.3">
      <c r="A937" s="2">
        <v>3</v>
      </c>
      <c r="B937" s="1">
        <v>310</v>
      </c>
      <c r="C937" s="3">
        <v>8</v>
      </c>
    </row>
    <row r="938" spans="1:3" x14ac:dyDescent="0.3">
      <c r="A938" s="2">
        <v>3</v>
      </c>
      <c r="B938" s="1">
        <v>311</v>
      </c>
      <c r="C938" s="3">
        <v>23</v>
      </c>
    </row>
    <row r="939" spans="1:3" x14ac:dyDescent="0.3">
      <c r="A939" s="2">
        <v>3</v>
      </c>
      <c r="B939" s="1">
        <v>312</v>
      </c>
      <c r="C939" s="3">
        <v>18</v>
      </c>
    </row>
    <row r="940" spans="1:3" x14ac:dyDescent="0.3">
      <c r="A940" s="6">
        <v>3</v>
      </c>
      <c r="B940" s="9">
        <v>313</v>
      </c>
      <c r="C940" s="7">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C4FC7-9B9B-40C8-9CFB-D01B88F271C9}">
  <dimension ref="A1:H4"/>
  <sheetViews>
    <sheetView workbookViewId="0">
      <selection activeCell="E15" sqref="E15"/>
    </sheetView>
  </sheetViews>
  <sheetFormatPr defaultRowHeight="14.4" x14ac:dyDescent="0.3"/>
  <cols>
    <col min="1" max="1" width="9.5546875" customWidth="1"/>
    <col min="2" max="2" width="12.6640625" customWidth="1"/>
    <col min="8" max="8" width="10.109375" customWidth="1"/>
  </cols>
  <sheetData>
    <row r="1" spans="1:8" x14ac:dyDescent="0.3">
      <c r="A1" s="4" t="s">
        <v>5270</v>
      </c>
      <c r="B1" s="8" t="s">
        <v>5600</v>
      </c>
      <c r="C1" s="8" t="s">
        <v>23</v>
      </c>
      <c r="D1" s="8" t="s">
        <v>24</v>
      </c>
      <c r="E1" s="8" t="s">
        <v>25</v>
      </c>
      <c r="F1" s="8" t="s">
        <v>26</v>
      </c>
      <c r="G1" s="8" t="s">
        <v>27</v>
      </c>
      <c r="H1" s="5" t="s">
        <v>28</v>
      </c>
    </row>
    <row r="2" spans="1:8" x14ac:dyDescent="0.3">
      <c r="A2" s="2">
        <v>1</v>
      </c>
      <c r="B2" s="1" t="s">
        <v>5601</v>
      </c>
      <c r="C2" s="1" t="s">
        <v>5602</v>
      </c>
      <c r="D2" s="1" t="s">
        <v>5603</v>
      </c>
      <c r="E2" s="1" t="s">
        <v>5604</v>
      </c>
      <c r="F2" s="1" t="s">
        <v>928</v>
      </c>
      <c r="G2" s="1" t="s">
        <v>41</v>
      </c>
      <c r="H2" s="3">
        <v>95060</v>
      </c>
    </row>
    <row r="3" spans="1:8" x14ac:dyDescent="0.3">
      <c r="A3" s="2">
        <v>2</v>
      </c>
      <c r="B3" s="1" t="s">
        <v>5605</v>
      </c>
      <c r="C3" s="1" t="s">
        <v>5606</v>
      </c>
      <c r="D3" s="1" t="s">
        <v>5607</v>
      </c>
      <c r="E3" s="1" t="s">
        <v>5608</v>
      </c>
      <c r="F3" s="1" t="s">
        <v>75</v>
      </c>
      <c r="G3" s="1" t="s">
        <v>35</v>
      </c>
      <c r="H3" s="3">
        <v>11432</v>
      </c>
    </row>
    <row r="4" spans="1:8" x14ac:dyDescent="0.3">
      <c r="A4" s="6">
        <v>3</v>
      </c>
      <c r="B4" s="9" t="s">
        <v>5609</v>
      </c>
      <c r="C4" s="9" t="s">
        <v>5593</v>
      </c>
      <c r="D4" s="9" t="s">
        <v>5610</v>
      </c>
      <c r="E4" s="9" t="s">
        <v>5611</v>
      </c>
      <c r="F4" s="9" t="s">
        <v>368</v>
      </c>
      <c r="G4" s="9" t="s">
        <v>100</v>
      </c>
      <c r="H4" s="7">
        <v>75088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8C37A-3763-4BA5-B2C9-7A3F30E82391}">
  <dimension ref="A5:AS1512"/>
  <sheetViews>
    <sheetView zoomScale="85" zoomScaleNormal="85" workbookViewId="0">
      <selection activeCell="AA5" sqref="AA5:AB11"/>
    </sheetView>
  </sheetViews>
  <sheetFormatPr defaultRowHeight="14.4" x14ac:dyDescent="0.3"/>
  <cols>
    <col min="1" max="1" width="17.44140625" bestFit="1" customWidth="1"/>
    <col min="2" max="2" width="12.44140625" bestFit="1" customWidth="1"/>
    <col min="3" max="3" width="14.44140625" bestFit="1" customWidth="1"/>
    <col min="4" max="4" width="14.6640625" bestFit="1" customWidth="1"/>
    <col min="5" max="5" width="15" bestFit="1" customWidth="1"/>
    <col min="6" max="6" width="19.44140625" bestFit="1" customWidth="1"/>
    <col min="7" max="7" width="14.21875" bestFit="1" customWidth="1"/>
    <col min="8" max="8" width="43.109375" bestFit="1" customWidth="1"/>
    <col min="9" max="9" width="15.5546875" bestFit="1" customWidth="1"/>
    <col min="10" max="10" width="14.44140625" bestFit="1" customWidth="1"/>
    <col min="11" max="11" width="12.44140625" bestFit="1" customWidth="1"/>
    <col min="12" max="12" width="24.44140625" bestFit="1" customWidth="1"/>
    <col min="13" max="13" width="39.5546875" bestFit="1" customWidth="1"/>
    <col min="14" max="14" width="17" bestFit="1" customWidth="1"/>
    <col min="15" max="15" width="15.5546875" bestFit="1" customWidth="1"/>
    <col min="16" max="16" width="18.109375" bestFit="1" customWidth="1"/>
    <col min="17" max="17" width="15.88671875" bestFit="1" customWidth="1"/>
    <col min="18" max="18" width="16.44140625" bestFit="1" customWidth="1"/>
    <col min="19" max="19" width="15.77734375" bestFit="1" customWidth="1"/>
    <col min="20" max="20" width="15.44140625" bestFit="1" customWidth="1"/>
    <col min="21" max="21" width="17.6640625" bestFit="1" customWidth="1"/>
    <col min="22" max="22" width="12.5546875" bestFit="1" customWidth="1"/>
    <col min="23" max="23" width="15" bestFit="1" customWidth="1"/>
    <col min="24" max="24" width="10.5546875" bestFit="1" customWidth="1"/>
    <col min="26" max="26" width="40" bestFit="1" customWidth="1"/>
    <col min="27" max="27" width="15.44140625" bestFit="1" customWidth="1"/>
    <col min="28" max="28" width="11.33203125" bestFit="1" customWidth="1"/>
    <col min="30" max="30" width="15" bestFit="1" customWidth="1"/>
    <col min="31" max="31" width="12.44140625" bestFit="1" customWidth="1"/>
    <col min="32" max="32" width="12.5546875" bestFit="1" customWidth="1"/>
    <col min="33" max="33" width="14.88671875" bestFit="1" customWidth="1"/>
    <col min="36" max="36" width="21" bestFit="1" customWidth="1"/>
    <col min="37" max="37" width="19.5546875" bestFit="1" customWidth="1"/>
    <col min="40" max="40" width="13.44140625" bestFit="1" customWidth="1"/>
    <col min="41" max="41" width="16.44140625" bestFit="1" customWidth="1"/>
    <col min="42" max="44" width="11.33203125" bestFit="1" customWidth="1"/>
    <col min="45" max="45" width="11.44140625" bestFit="1" customWidth="1"/>
  </cols>
  <sheetData>
    <row r="5" spans="1:28" x14ac:dyDescent="0.3">
      <c r="A5" s="12" t="s">
        <v>5612</v>
      </c>
      <c r="B5" t="s">
        <v>5634</v>
      </c>
      <c r="E5" s="12" t="s">
        <v>5612</v>
      </c>
      <c r="F5" t="s">
        <v>5634</v>
      </c>
      <c r="G5" t="s">
        <v>5630</v>
      </c>
      <c r="H5" s="12" t="s">
        <v>5612</v>
      </c>
      <c r="I5" t="s">
        <v>5634</v>
      </c>
      <c r="J5" t="s">
        <v>5635</v>
      </c>
      <c r="K5" t="s">
        <v>5636</v>
      </c>
      <c r="M5" s="12" t="s">
        <v>5612</v>
      </c>
      <c r="N5" t="s">
        <v>5703</v>
      </c>
      <c r="Q5" s="12" t="s">
        <v>5615</v>
      </c>
      <c r="R5" s="12" t="s">
        <v>5614</v>
      </c>
      <c r="AA5" s="12" t="s">
        <v>5612</v>
      </c>
      <c r="AB5" t="s">
        <v>5634</v>
      </c>
    </row>
    <row r="6" spans="1:28" x14ac:dyDescent="0.3">
      <c r="A6" s="13" t="s">
        <v>5616</v>
      </c>
      <c r="E6" s="13" t="s">
        <v>41</v>
      </c>
      <c r="H6" s="13" t="s">
        <v>13</v>
      </c>
      <c r="I6">
        <v>327888.20999999793</v>
      </c>
      <c r="J6">
        <v>35699.011799999935</v>
      </c>
      <c r="K6">
        <v>292189.19819999801</v>
      </c>
      <c r="M6" s="13" t="s">
        <v>5286</v>
      </c>
      <c r="N6">
        <v>193</v>
      </c>
      <c r="Q6" s="12" t="s">
        <v>5612</v>
      </c>
      <c r="R6" t="s">
        <v>13</v>
      </c>
      <c r="S6" t="s">
        <v>14</v>
      </c>
      <c r="T6" t="s">
        <v>15</v>
      </c>
      <c r="U6" t="s">
        <v>16</v>
      </c>
      <c r="V6" t="s">
        <v>17</v>
      </c>
      <c r="W6" t="s">
        <v>18</v>
      </c>
      <c r="X6" t="s">
        <v>19</v>
      </c>
      <c r="AA6" s="13" t="s">
        <v>5639</v>
      </c>
      <c r="AB6">
        <v>952722.25999999489</v>
      </c>
    </row>
    <row r="7" spans="1:28" x14ac:dyDescent="0.3">
      <c r="A7" s="14" t="s">
        <v>5617</v>
      </c>
      <c r="B7">
        <v>241184.15000000017</v>
      </c>
      <c r="E7" s="14" t="s">
        <v>1123</v>
      </c>
      <c r="F7">
        <v>96243.470000000016</v>
      </c>
      <c r="H7" s="13" t="s">
        <v>14</v>
      </c>
      <c r="I7">
        <v>438506.86999999714</v>
      </c>
      <c r="J7">
        <v>44486.771900000014</v>
      </c>
      <c r="K7">
        <v>394020.09809999715</v>
      </c>
      <c r="M7" s="13" t="s">
        <v>5287</v>
      </c>
      <c r="N7">
        <v>180</v>
      </c>
      <c r="Q7" s="13" t="s">
        <v>5605</v>
      </c>
      <c r="R7">
        <v>150854.64000000042</v>
      </c>
      <c r="S7">
        <v>194468.34999999951</v>
      </c>
      <c r="T7">
        <v>510568.34999999532</v>
      </c>
      <c r="U7">
        <v>362323.92999999947</v>
      </c>
      <c r="V7">
        <v>430398.67999999929</v>
      </c>
      <c r="W7">
        <v>1402028.1799999936</v>
      </c>
      <c r="X7">
        <v>844312.58999999822</v>
      </c>
      <c r="AA7" s="13" t="s">
        <v>5640</v>
      </c>
      <c r="AB7">
        <v>516695.1699999983</v>
      </c>
    </row>
    <row r="8" spans="1:28" x14ac:dyDescent="0.3">
      <c r="A8" s="14" t="s">
        <v>5618</v>
      </c>
      <c r="B8">
        <v>175768.09999999998</v>
      </c>
      <c r="E8" s="14" t="s">
        <v>201</v>
      </c>
      <c r="F8">
        <v>82439.510000000038</v>
      </c>
      <c r="H8" s="13" t="s">
        <v>15</v>
      </c>
      <c r="I8">
        <v>1109151.0399999882</v>
      </c>
      <c r="J8">
        <v>114118.41630000022</v>
      </c>
      <c r="K8">
        <v>995032.62369998801</v>
      </c>
      <c r="M8" s="13" t="s">
        <v>5294</v>
      </c>
      <c r="N8">
        <v>100</v>
      </c>
      <c r="Q8" s="13" t="s">
        <v>5609</v>
      </c>
      <c r="R8">
        <v>21009.230000000021</v>
      </c>
      <c r="S8">
        <v>31815.420000000038</v>
      </c>
      <c r="T8">
        <v>78626.700000000026</v>
      </c>
      <c r="U8">
        <v>44790.859999999993</v>
      </c>
      <c r="V8">
        <v>80279.75</v>
      </c>
      <c r="W8">
        <v>225852.69999999963</v>
      </c>
      <c r="X8">
        <v>157703.51999999999</v>
      </c>
      <c r="AA8" s="13" t="s">
        <v>5641</v>
      </c>
      <c r="AB8">
        <v>445905.58999999904</v>
      </c>
    </row>
    <row r="9" spans="1:28" x14ac:dyDescent="0.3">
      <c r="A9" s="14" t="s">
        <v>5619</v>
      </c>
      <c r="B9">
        <v>202157.14</v>
      </c>
      <c r="E9" s="14" t="s">
        <v>386</v>
      </c>
      <c r="F9">
        <v>77312.400000000023</v>
      </c>
      <c r="H9" s="13" t="s">
        <v>16</v>
      </c>
      <c r="I9">
        <v>799874.59999999858</v>
      </c>
      <c r="J9">
        <v>88862.764100000117</v>
      </c>
      <c r="K9">
        <v>711011.83589999843</v>
      </c>
      <c r="M9" s="13" t="s">
        <v>5285</v>
      </c>
      <c r="N9">
        <v>193</v>
      </c>
      <c r="Q9" s="13" t="s">
        <v>5601</v>
      </c>
      <c r="R9">
        <v>46378.309999999983</v>
      </c>
      <c r="S9">
        <v>63132.859999999942</v>
      </c>
      <c r="T9">
        <v>155120.66000000024</v>
      </c>
      <c r="U9">
        <v>112589.66000000008</v>
      </c>
      <c r="V9">
        <v>167259.44999999998</v>
      </c>
      <c r="W9">
        <v>413577.46999999852</v>
      </c>
      <c r="X9">
        <v>233315.25999999978</v>
      </c>
      <c r="AA9" s="13" t="s">
        <v>5642</v>
      </c>
      <c r="AB9">
        <v>2938888.7300000275</v>
      </c>
    </row>
    <row r="10" spans="1:28" x14ac:dyDescent="0.3">
      <c r="A10" s="14" t="s">
        <v>5620</v>
      </c>
      <c r="B10">
        <v>187223.55000000005</v>
      </c>
      <c r="E10" s="14" t="s">
        <v>559</v>
      </c>
      <c r="F10">
        <v>74585.599999999991</v>
      </c>
      <c r="H10" s="13" t="s">
        <v>17</v>
      </c>
      <c r="I10">
        <v>1020236.8499999979</v>
      </c>
      <c r="J10">
        <v>103552.07000000018</v>
      </c>
      <c r="K10">
        <v>916684.7799999977</v>
      </c>
      <c r="M10" s="13" t="s">
        <v>5295</v>
      </c>
      <c r="N10">
        <v>98</v>
      </c>
      <c r="AA10" s="13" t="s">
        <v>5643</v>
      </c>
      <c r="AB10">
        <v>837423.64999999595</v>
      </c>
    </row>
    <row r="11" spans="1:28" x14ac:dyDescent="0.3">
      <c r="A11" s="14" t="s">
        <v>3030</v>
      </c>
      <c r="B11">
        <v>228701.13000000006</v>
      </c>
      <c r="E11" s="14" t="s">
        <v>271</v>
      </c>
      <c r="F11">
        <v>71133.440000000002</v>
      </c>
      <c r="H11" s="13" t="s">
        <v>18</v>
      </c>
      <c r="I11">
        <v>3030775.7100000265</v>
      </c>
      <c r="J11">
        <v>315696.17630000121</v>
      </c>
      <c r="K11">
        <v>2715079.5337000252</v>
      </c>
      <c r="M11" s="13" t="s">
        <v>5289</v>
      </c>
      <c r="N11">
        <v>185</v>
      </c>
      <c r="AA11" s="13" t="s">
        <v>5644</v>
      </c>
      <c r="AB11">
        <v>2887353.4800000163</v>
      </c>
    </row>
    <row r="12" spans="1:28" x14ac:dyDescent="0.3">
      <c r="A12" s="14" t="s">
        <v>5621</v>
      </c>
      <c r="B12">
        <v>231120.29000000007</v>
      </c>
      <c r="E12" s="13" t="s">
        <v>35</v>
      </c>
      <c r="H12" s="13" t="s">
        <v>19</v>
      </c>
      <c r="I12">
        <v>1852555.5999999959</v>
      </c>
      <c r="J12">
        <v>187457.11200000034</v>
      </c>
      <c r="K12">
        <v>1665098.4879999955</v>
      </c>
      <c r="M12" s="13" t="s">
        <v>5279</v>
      </c>
      <c r="N12">
        <v>110</v>
      </c>
      <c r="AA12" s="13" t="s">
        <v>5613</v>
      </c>
      <c r="AB12">
        <v>8578988.8800007943</v>
      </c>
    </row>
    <row r="13" spans="1:28" x14ac:dyDescent="0.3">
      <c r="A13" s="14" t="s">
        <v>5622</v>
      </c>
      <c r="B13">
        <v>222854.21000000008</v>
      </c>
      <c r="E13" s="14" t="s">
        <v>1525</v>
      </c>
      <c r="F13">
        <v>117010.21</v>
      </c>
      <c r="H13" s="13" t="s">
        <v>5613</v>
      </c>
      <c r="I13">
        <v>8578988.8800007943</v>
      </c>
      <c r="J13">
        <v>889872.32240001659</v>
      </c>
      <c r="K13">
        <v>7689116.5576007776</v>
      </c>
      <c r="M13" s="13" t="s">
        <v>5283</v>
      </c>
      <c r="N13">
        <v>97</v>
      </c>
    </row>
    <row r="14" spans="1:28" x14ac:dyDescent="0.3">
      <c r="A14" s="14" t="s">
        <v>5623</v>
      </c>
      <c r="B14">
        <v>253130.83000000002</v>
      </c>
      <c r="E14" s="14" t="s">
        <v>958</v>
      </c>
      <c r="F14">
        <v>110065.34000000004</v>
      </c>
      <c r="M14" s="13" t="s">
        <v>5284</v>
      </c>
      <c r="N14">
        <v>97</v>
      </c>
    </row>
    <row r="15" spans="1:28" x14ac:dyDescent="0.3">
      <c r="A15" s="14" t="s">
        <v>5624</v>
      </c>
      <c r="B15">
        <v>303282.60999999981</v>
      </c>
      <c r="E15" s="14" t="s">
        <v>210</v>
      </c>
      <c r="F15">
        <v>105893.45</v>
      </c>
      <c r="M15" s="13" t="s">
        <v>5280</v>
      </c>
      <c r="N15">
        <v>101</v>
      </c>
    </row>
    <row r="16" spans="1:28" x14ac:dyDescent="0.3">
      <c r="A16" s="14" t="s">
        <v>5625</v>
      </c>
      <c r="B16">
        <v>235051.7900000001</v>
      </c>
      <c r="E16" s="14" t="s">
        <v>34</v>
      </c>
      <c r="F16">
        <v>101189.27000000003</v>
      </c>
      <c r="M16" s="13" t="s">
        <v>5613</v>
      </c>
      <c r="N16">
        <v>1354</v>
      </c>
    </row>
    <row r="17" spans="1:6" x14ac:dyDescent="0.3">
      <c r="A17" s="14" t="s">
        <v>5626</v>
      </c>
      <c r="B17">
        <v>205315.47000000003</v>
      </c>
      <c r="E17" s="14" t="s">
        <v>176</v>
      </c>
      <c r="F17">
        <v>79873.39</v>
      </c>
    </row>
    <row r="18" spans="1:6" x14ac:dyDescent="0.3">
      <c r="A18" s="14" t="s">
        <v>5627</v>
      </c>
      <c r="B18">
        <v>223695.2</v>
      </c>
      <c r="E18" s="13" t="s">
        <v>100</v>
      </c>
    </row>
    <row r="19" spans="1:6" x14ac:dyDescent="0.3">
      <c r="A19" s="13" t="s">
        <v>5628</v>
      </c>
      <c r="E19" s="14" t="s">
        <v>334</v>
      </c>
      <c r="F19">
        <v>109729.26</v>
      </c>
    </row>
    <row r="20" spans="1:6" x14ac:dyDescent="0.3">
      <c r="A20" s="14" t="s">
        <v>5617</v>
      </c>
      <c r="B20">
        <v>316954.76999999984</v>
      </c>
      <c r="E20" s="14" t="s">
        <v>252</v>
      </c>
      <c r="F20">
        <v>90449.47</v>
      </c>
    </row>
    <row r="21" spans="1:6" x14ac:dyDescent="0.3">
      <c r="A21" s="14" t="s">
        <v>5618</v>
      </c>
      <c r="B21">
        <v>348740.46999999956</v>
      </c>
      <c r="E21" s="14" t="s">
        <v>1807</v>
      </c>
      <c r="F21">
        <v>85284.58</v>
      </c>
    </row>
    <row r="22" spans="1:6" x14ac:dyDescent="0.3">
      <c r="A22" s="14" t="s">
        <v>5619</v>
      </c>
      <c r="B22">
        <v>348177.12999999931</v>
      </c>
      <c r="E22" s="14" t="s">
        <v>358</v>
      </c>
      <c r="F22">
        <v>65123.55</v>
      </c>
    </row>
    <row r="23" spans="1:6" x14ac:dyDescent="0.3">
      <c r="A23" s="14" t="s">
        <v>5620</v>
      </c>
      <c r="B23">
        <v>254105.57000000018</v>
      </c>
      <c r="E23" s="14" t="s">
        <v>105</v>
      </c>
      <c r="F23">
        <v>62067.56</v>
      </c>
    </row>
    <row r="24" spans="1:6" x14ac:dyDescent="0.3">
      <c r="A24" s="14" t="s">
        <v>3030</v>
      </c>
      <c r="B24">
        <v>297754.65999999974</v>
      </c>
      <c r="E24" s="13" t="s">
        <v>5613</v>
      </c>
      <c r="F24">
        <v>1328400.4999999939</v>
      </c>
    </row>
    <row r="25" spans="1:6" x14ac:dyDescent="0.3">
      <c r="A25" s="14" t="s">
        <v>5621</v>
      </c>
      <c r="B25">
        <v>419892.06999999902</v>
      </c>
    </row>
    <row r="26" spans="1:6" x14ac:dyDescent="0.3">
      <c r="A26" s="14" t="s">
        <v>5622</v>
      </c>
      <c r="B26">
        <v>255727.63000000012</v>
      </c>
    </row>
    <row r="27" spans="1:6" x14ac:dyDescent="0.3">
      <c r="A27" s="14" t="s">
        <v>5623</v>
      </c>
      <c r="B27">
        <v>322553.31999999966</v>
      </c>
    </row>
    <row r="28" spans="1:6" x14ac:dyDescent="0.3">
      <c r="A28" s="14" t="s">
        <v>5624</v>
      </c>
      <c r="B28">
        <v>329388.67999999953</v>
      </c>
    </row>
    <row r="29" spans="1:6" x14ac:dyDescent="0.3">
      <c r="A29" s="14" t="s">
        <v>5625</v>
      </c>
      <c r="B29">
        <v>345316.17999999959</v>
      </c>
    </row>
    <row r="30" spans="1:6" x14ac:dyDescent="0.3">
      <c r="A30" s="14" t="s">
        <v>5626</v>
      </c>
      <c r="B30">
        <v>315881.66999999963</v>
      </c>
    </row>
    <row r="31" spans="1:6" x14ac:dyDescent="0.3">
      <c r="A31" s="14" t="s">
        <v>5627</v>
      </c>
      <c r="B31">
        <v>291022.8699999997</v>
      </c>
    </row>
    <row r="32" spans="1:6" x14ac:dyDescent="0.3">
      <c r="A32" s="13" t="s">
        <v>5629</v>
      </c>
    </row>
    <row r="33" spans="1:2" x14ac:dyDescent="0.3">
      <c r="A33" s="14" t="s">
        <v>5617</v>
      </c>
      <c r="B33">
        <v>426301.71999999916</v>
      </c>
    </row>
    <row r="34" spans="1:2" x14ac:dyDescent="0.3">
      <c r="A34" s="14" t="s">
        <v>5618</v>
      </c>
      <c r="B34">
        <v>223941.44000000003</v>
      </c>
    </row>
    <row r="35" spans="1:2" x14ac:dyDescent="0.3">
      <c r="A35" s="14" t="s">
        <v>5619</v>
      </c>
      <c r="B35">
        <v>406701.19999999931</v>
      </c>
    </row>
    <row r="36" spans="1:2" x14ac:dyDescent="0.3">
      <c r="A36" s="14" t="s">
        <v>5620</v>
      </c>
      <c r="B36">
        <v>909179.46999999648</v>
      </c>
    </row>
    <row r="37" spans="1:2" x14ac:dyDescent="0.3">
      <c r="A37" s="14" t="s">
        <v>5621</v>
      </c>
      <c r="B37">
        <v>209.99</v>
      </c>
    </row>
    <row r="38" spans="1:2" x14ac:dyDescent="0.3">
      <c r="A38" s="14" t="s">
        <v>5622</v>
      </c>
      <c r="B38">
        <v>12949.889999999998</v>
      </c>
    </row>
    <row r="39" spans="1:2" x14ac:dyDescent="0.3">
      <c r="A39" s="14" t="s">
        <v>5623</v>
      </c>
      <c r="B39">
        <v>10256.91</v>
      </c>
    </row>
    <row r="40" spans="1:2" x14ac:dyDescent="0.3">
      <c r="A40" s="14" t="s">
        <v>5624</v>
      </c>
      <c r="B40">
        <v>9949.9599999999991</v>
      </c>
    </row>
    <row r="41" spans="1:2" x14ac:dyDescent="0.3">
      <c r="A41" s="14" t="s">
        <v>5625</v>
      </c>
      <c r="B41">
        <v>4219.92</v>
      </c>
    </row>
    <row r="42" spans="1:2" x14ac:dyDescent="0.3">
      <c r="A42" s="14" t="s">
        <v>5626</v>
      </c>
      <c r="B42">
        <v>12278.929999999998</v>
      </c>
    </row>
    <row r="43" spans="1:2" x14ac:dyDescent="0.3">
      <c r="A43" s="14" t="s">
        <v>5627</v>
      </c>
      <c r="B43">
        <v>7999.9599999999991</v>
      </c>
    </row>
    <row r="44" spans="1:2" x14ac:dyDescent="0.3">
      <c r="A44" s="13" t="s">
        <v>5613</v>
      </c>
      <c r="B44">
        <v>8578988.8800007943</v>
      </c>
    </row>
    <row r="61" spans="1:2" x14ac:dyDescent="0.3">
      <c r="A61" t="s">
        <v>5631</v>
      </c>
      <c r="B61" t="s">
        <v>5705</v>
      </c>
    </row>
    <row r="62" spans="1:2" x14ac:dyDescent="0.3">
      <c r="A62" t="s">
        <v>5632</v>
      </c>
      <c r="B62" t="s">
        <v>5706</v>
      </c>
    </row>
    <row r="63" spans="1:2" x14ac:dyDescent="0.3">
      <c r="A63" t="s">
        <v>5633</v>
      </c>
      <c r="B63" t="s">
        <v>5707</v>
      </c>
    </row>
    <row r="65" spans="1:45" x14ac:dyDescent="0.3">
      <c r="A65" s="12" t="s">
        <v>5272</v>
      </c>
      <c r="B65" t="s" vm="1">
        <v>5645</v>
      </c>
      <c r="E65" s="12" t="s">
        <v>5647</v>
      </c>
      <c r="F65" t="s" vm="2">
        <v>5646</v>
      </c>
      <c r="H65" s="12" t="s">
        <v>5612</v>
      </c>
      <c r="I65" t="s">
        <v>5637</v>
      </c>
      <c r="L65" s="12" t="s">
        <v>5612</v>
      </c>
      <c r="M65" t="s">
        <v>5634</v>
      </c>
      <c r="P65" s="12" t="s">
        <v>5612</v>
      </c>
      <c r="Q65" t="s">
        <v>5703</v>
      </c>
      <c r="T65" s="12" t="s">
        <v>5612</v>
      </c>
      <c r="U65" t="s">
        <v>5615</v>
      </c>
      <c r="W65" s="12" t="s">
        <v>5612</v>
      </c>
      <c r="X65" t="s">
        <v>5615</v>
      </c>
      <c r="Z65" s="12" t="s">
        <v>5704</v>
      </c>
      <c r="AA65" t="s" vm="3">
        <v>5645</v>
      </c>
      <c r="AD65" s="12" t="s">
        <v>5612</v>
      </c>
      <c r="AE65" t="s">
        <v>5715</v>
      </c>
      <c r="AF65" t="s">
        <v>5709</v>
      </c>
      <c r="AG65" t="s">
        <v>5710</v>
      </c>
      <c r="AJ65" s="12" t="s">
        <v>5711</v>
      </c>
      <c r="AK65" t="s" vm="4">
        <v>5645</v>
      </c>
      <c r="AN65" s="12" t="s">
        <v>5634</v>
      </c>
      <c r="AO65" s="12" t="s">
        <v>5614</v>
      </c>
    </row>
    <row r="66" spans="1:45" x14ac:dyDescent="0.3">
      <c r="H66" s="13" t="s">
        <v>5605</v>
      </c>
      <c r="L66" s="13" t="s">
        <v>41</v>
      </c>
      <c r="P66" s="13" t="s">
        <v>5651</v>
      </c>
      <c r="Q66">
        <v>3</v>
      </c>
      <c r="T66" s="13" t="s">
        <v>5650</v>
      </c>
      <c r="U66">
        <v>20840.93</v>
      </c>
      <c r="W66" s="13">
        <v>1348</v>
      </c>
      <c r="X66">
        <v>17299.96</v>
      </c>
      <c r="AD66" s="13" t="s">
        <v>5605</v>
      </c>
      <c r="AE66">
        <v>3483482.4366999748</v>
      </c>
      <c r="AF66">
        <v>1093</v>
      </c>
      <c r="AG66">
        <v>3187.0836566330968</v>
      </c>
      <c r="AN66" s="12" t="s">
        <v>5612</v>
      </c>
      <c r="AO66" t="s">
        <v>5712</v>
      </c>
      <c r="AP66" t="s">
        <v>3066</v>
      </c>
      <c r="AQ66" t="s">
        <v>5714</v>
      </c>
      <c r="AR66" t="s">
        <v>5713</v>
      </c>
      <c r="AS66" t="s">
        <v>5613</v>
      </c>
    </row>
    <row r="67" spans="1:45" x14ac:dyDescent="0.3">
      <c r="A67" s="12" t="s">
        <v>5612</v>
      </c>
      <c r="B67" t="s">
        <v>5636</v>
      </c>
      <c r="C67" t="s">
        <v>5635</v>
      </c>
      <c r="E67" s="12" t="s">
        <v>5612</v>
      </c>
      <c r="F67" t="s">
        <v>5648</v>
      </c>
      <c r="H67" s="14" t="s">
        <v>5463</v>
      </c>
      <c r="I67">
        <v>0</v>
      </c>
      <c r="L67" s="14" t="s">
        <v>1123</v>
      </c>
      <c r="M67">
        <v>96243.470000000016</v>
      </c>
      <c r="P67" s="13" t="s">
        <v>5652</v>
      </c>
      <c r="Q67">
        <v>3</v>
      </c>
      <c r="T67" s="13" t="s">
        <v>5655</v>
      </c>
      <c r="U67">
        <v>17299.96</v>
      </c>
      <c r="W67" s="13">
        <v>1364</v>
      </c>
      <c r="X67">
        <v>15618.96</v>
      </c>
      <c r="Z67" s="12" t="s">
        <v>5612</v>
      </c>
      <c r="AA67" t="s">
        <v>5703</v>
      </c>
      <c r="AD67" s="13" t="s">
        <v>5609</v>
      </c>
      <c r="AE67">
        <v>576426.19700000074</v>
      </c>
      <c r="AF67">
        <v>174</v>
      </c>
      <c r="AG67">
        <v>3312.7942356321882</v>
      </c>
      <c r="AJ67" s="12" t="s">
        <v>5612</v>
      </c>
      <c r="AK67" t="s">
        <v>5708</v>
      </c>
      <c r="AN67" s="13" t="s">
        <v>5616</v>
      </c>
      <c r="AO67">
        <v>743649.86999999639</v>
      </c>
      <c r="AP67">
        <v>618081.81999999727</v>
      </c>
      <c r="AQ67">
        <v>707105.3299999967</v>
      </c>
      <c r="AR67">
        <v>640647.44999999716</v>
      </c>
      <c r="AS67">
        <v>2709484.4700000226</v>
      </c>
    </row>
    <row r="68" spans="1:45" x14ac:dyDescent="0.3">
      <c r="A68" s="13" t="s">
        <v>13</v>
      </c>
      <c r="B68">
        <v>292189.19819999801</v>
      </c>
      <c r="C68">
        <v>35699.011799999935</v>
      </c>
      <c r="E68" s="13" t="s">
        <v>5605</v>
      </c>
      <c r="F68">
        <v>1.9725220804710502</v>
      </c>
      <c r="H68" s="14" t="s">
        <v>5507</v>
      </c>
      <c r="I68">
        <v>1</v>
      </c>
      <c r="L68" s="14" t="s">
        <v>201</v>
      </c>
      <c r="M68">
        <v>82439.510000000038</v>
      </c>
      <c r="P68" s="13" t="s">
        <v>5653</v>
      </c>
      <c r="Q68">
        <v>3</v>
      </c>
      <c r="T68" s="13" t="s">
        <v>5660</v>
      </c>
      <c r="U68">
        <v>18531.93</v>
      </c>
      <c r="W68" s="13">
        <v>1482</v>
      </c>
      <c r="X68">
        <v>16989.949999999997</v>
      </c>
      <c r="Z68" s="13" t="s">
        <v>5517</v>
      </c>
      <c r="AA68">
        <v>1</v>
      </c>
      <c r="AD68" s="13" t="s">
        <v>5601</v>
      </c>
      <c r="AE68">
        <v>1068229.2743999977</v>
      </c>
      <c r="AF68">
        <v>348</v>
      </c>
      <c r="AG68">
        <v>3069.6243517241314</v>
      </c>
      <c r="AJ68" s="13" t="s">
        <v>5719</v>
      </c>
      <c r="AK68">
        <v>3172.5605</v>
      </c>
      <c r="AN68" s="13" t="s">
        <v>5628</v>
      </c>
      <c r="AO68">
        <v>990586.52999999479</v>
      </c>
      <c r="AP68">
        <v>900037.35999999486</v>
      </c>
      <c r="AQ68">
        <v>998173.01999999431</v>
      </c>
      <c r="AR68">
        <v>956718.10999999556</v>
      </c>
      <c r="AS68">
        <v>3845515.0200000792</v>
      </c>
    </row>
    <row r="69" spans="1:45" x14ac:dyDescent="0.3">
      <c r="A69" s="13" t="s">
        <v>14</v>
      </c>
      <c r="B69">
        <v>394020.09809999715</v>
      </c>
      <c r="C69">
        <v>44486.771900000014</v>
      </c>
      <c r="E69" s="13" t="s">
        <v>5609</v>
      </c>
      <c r="F69">
        <v>1.9225352112676057</v>
      </c>
      <c r="H69" s="14" t="s">
        <v>5278</v>
      </c>
      <c r="I69">
        <v>1</v>
      </c>
      <c r="L69" s="13" t="s">
        <v>35</v>
      </c>
      <c r="P69" s="13" t="s">
        <v>5654</v>
      </c>
      <c r="Q69">
        <v>3</v>
      </c>
      <c r="T69" s="13" t="s">
        <v>5661</v>
      </c>
      <c r="U69">
        <v>15328.919999999998</v>
      </c>
      <c r="W69" s="13">
        <v>1506</v>
      </c>
      <c r="X69">
        <v>15999.97</v>
      </c>
      <c r="Z69" s="13" t="s">
        <v>5485</v>
      </c>
      <c r="AA69">
        <v>1</v>
      </c>
      <c r="AD69" s="13" t="s">
        <v>5613</v>
      </c>
      <c r="AE69">
        <v>5128137.908100008</v>
      </c>
      <c r="AF69">
        <v>1615</v>
      </c>
      <c r="AG69">
        <v>3175.3175901548038</v>
      </c>
      <c r="AJ69" s="13" t="s">
        <v>5720</v>
      </c>
      <c r="AK69">
        <v>2738.8920000000003</v>
      </c>
      <c r="AN69" s="13" t="s">
        <v>5629</v>
      </c>
      <c r="AO69">
        <v>26448.809999999994</v>
      </c>
      <c r="AP69">
        <v>1315880.6699999943</v>
      </c>
      <c r="AQ69">
        <v>23416.789999999997</v>
      </c>
      <c r="AR69">
        <v>658243.11999999767</v>
      </c>
      <c r="AS69">
        <v>2023989.3899999897</v>
      </c>
    </row>
    <row r="70" spans="1:45" x14ac:dyDescent="0.3">
      <c r="A70" s="13" t="s">
        <v>15</v>
      </c>
      <c r="B70">
        <v>995032.62369998801</v>
      </c>
      <c r="C70">
        <v>114118.41630000022</v>
      </c>
      <c r="E70" s="13" t="s">
        <v>5601</v>
      </c>
      <c r="F70">
        <v>2.045774647887324</v>
      </c>
      <c r="H70" s="14" t="s">
        <v>5402</v>
      </c>
      <c r="I70">
        <v>1</v>
      </c>
      <c r="L70" s="14" t="s">
        <v>343</v>
      </c>
      <c r="M70">
        <v>84748.550000000017</v>
      </c>
      <c r="P70" s="13" t="s">
        <v>5656</v>
      </c>
      <c r="Q70">
        <v>3</v>
      </c>
      <c r="T70" s="13" t="s">
        <v>5662</v>
      </c>
      <c r="U70">
        <v>23057.91</v>
      </c>
      <c r="W70" s="13">
        <v>1541</v>
      </c>
      <c r="X70">
        <v>16378.96</v>
      </c>
      <c r="Z70" s="13" t="s">
        <v>5481</v>
      </c>
      <c r="AA70">
        <v>1</v>
      </c>
      <c r="AJ70" s="13" t="s">
        <v>5650</v>
      </c>
      <c r="AK70">
        <v>18350.039700000001</v>
      </c>
      <c r="AN70" s="13" t="s">
        <v>5613</v>
      </c>
      <c r="AO70">
        <v>1760685.2099999893</v>
      </c>
      <c r="AP70">
        <v>2833999.8500000155</v>
      </c>
      <c r="AQ70">
        <v>1728695.1399999892</v>
      </c>
      <c r="AR70">
        <v>2255608.6799999955</v>
      </c>
      <c r="AS70">
        <v>8578988.8800007943</v>
      </c>
    </row>
    <row r="71" spans="1:45" x14ac:dyDescent="0.3">
      <c r="A71" s="13" t="s">
        <v>16</v>
      </c>
      <c r="B71">
        <v>711011.83589999843</v>
      </c>
      <c r="C71">
        <v>88862.764100000117</v>
      </c>
      <c r="E71" s="13" t="s">
        <v>5613</v>
      </c>
      <c r="F71">
        <v>1.9820069204152249</v>
      </c>
      <c r="H71" s="14" t="s">
        <v>5341</v>
      </c>
      <c r="I71">
        <v>1</v>
      </c>
      <c r="L71" s="14" t="s">
        <v>225</v>
      </c>
      <c r="M71">
        <v>89650.560000000012</v>
      </c>
      <c r="P71" s="13" t="s">
        <v>5657</v>
      </c>
      <c r="Q71">
        <v>3</v>
      </c>
      <c r="T71" s="13" t="s">
        <v>5663</v>
      </c>
      <c r="U71">
        <v>16149.919999999998</v>
      </c>
      <c r="W71" s="13" t="s">
        <v>5613</v>
      </c>
      <c r="X71">
        <v>82287.8</v>
      </c>
      <c r="Z71" s="13" t="s">
        <v>5543</v>
      </c>
      <c r="AA71">
        <v>1</v>
      </c>
      <c r="AJ71" s="13" t="s">
        <v>5721</v>
      </c>
      <c r="AK71">
        <v>13312.403899999999</v>
      </c>
    </row>
    <row r="72" spans="1:45" x14ac:dyDescent="0.3">
      <c r="A72" s="13" t="s">
        <v>17</v>
      </c>
      <c r="B72">
        <v>916684.7799999977</v>
      </c>
      <c r="C72">
        <v>103552.07000000018</v>
      </c>
      <c r="H72" s="14" t="s">
        <v>5329</v>
      </c>
      <c r="I72">
        <v>1</v>
      </c>
      <c r="L72" s="14" t="s">
        <v>210</v>
      </c>
      <c r="M72">
        <v>105893.45</v>
      </c>
      <c r="P72" s="13" t="s">
        <v>5658</v>
      </c>
      <c r="Q72">
        <v>3</v>
      </c>
      <c r="T72" s="13" t="s">
        <v>5665</v>
      </c>
      <c r="U72">
        <v>18530.900000000001</v>
      </c>
      <c r="Z72" s="13" t="s">
        <v>5545</v>
      </c>
      <c r="AA72">
        <v>1</v>
      </c>
      <c r="AJ72" s="13" t="s">
        <v>5722</v>
      </c>
      <c r="AK72">
        <v>3695.4745000000003</v>
      </c>
    </row>
    <row r="73" spans="1:45" x14ac:dyDescent="0.3">
      <c r="A73" s="13" t="s">
        <v>18</v>
      </c>
      <c r="B73">
        <v>2715079.5337000252</v>
      </c>
      <c r="C73">
        <v>315696.17630000121</v>
      </c>
      <c r="H73" s="14" t="s">
        <v>5370</v>
      </c>
      <c r="I73">
        <v>1</v>
      </c>
      <c r="L73" s="14" t="s">
        <v>958</v>
      </c>
      <c r="M73">
        <v>110065.34000000004</v>
      </c>
      <c r="P73" s="13" t="s">
        <v>5659</v>
      </c>
      <c r="Q73">
        <v>3</v>
      </c>
      <c r="T73" s="13" t="s">
        <v>5666</v>
      </c>
      <c r="U73">
        <v>20016.890000000003</v>
      </c>
      <c r="Z73" s="13" t="s">
        <v>5546</v>
      </c>
      <c r="AA73">
        <v>1</v>
      </c>
      <c r="AJ73" s="13" t="s">
        <v>5723</v>
      </c>
      <c r="AK73">
        <v>4131.5309999999999</v>
      </c>
    </row>
    <row r="74" spans="1:45" x14ac:dyDescent="0.3">
      <c r="A74" s="13" t="s">
        <v>19</v>
      </c>
      <c r="B74">
        <v>1665098.4879999955</v>
      </c>
      <c r="C74">
        <v>187457.11200000034</v>
      </c>
      <c r="H74" s="14" t="s">
        <v>5432</v>
      </c>
      <c r="I74">
        <v>1</v>
      </c>
      <c r="L74" s="14" t="s">
        <v>320</v>
      </c>
      <c r="M74">
        <v>86516.5</v>
      </c>
      <c r="P74" s="13" t="s">
        <v>5661</v>
      </c>
      <c r="Q74">
        <v>3</v>
      </c>
      <c r="T74" s="13" t="s">
        <v>5667</v>
      </c>
      <c r="U74">
        <v>17818.95</v>
      </c>
      <c r="Z74" s="13" t="s">
        <v>5547</v>
      </c>
      <c r="AA74">
        <v>1</v>
      </c>
      <c r="AJ74" s="13" t="s">
        <v>5724</v>
      </c>
      <c r="AK74">
        <v>8811.0563999999995</v>
      </c>
    </row>
    <row r="75" spans="1:45" x14ac:dyDescent="0.3">
      <c r="A75" s="13" t="s">
        <v>5613</v>
      </c>
      <c r="B75">
        <v>7689116.5576007776</v>
      </c>
      <c r="C75">
        <v>889872.32240001659</v>
      </c>
      <c r="H75" s="14" t="s">
        <v>5377</v>
      </c>
      <c r="I75">
        <v>1</v>
      </c>
      <c r="L75" s="14" t="s">
        <v>616</v>
      </c>
      <c r="M75">
        <v>104250.51000000001</v>
      </c>
      <c r="P75" s="13" t="s">
        <v>5662</v>
      </c>
      <c r="Q75">
        <v>3</v>
      </c>
      <c r="T75" s="13" t="s">
        <v>5668</v>
      </c>
      <c r="U75">
        <v>15028.919999999998</v>
      </c>
      <c r="Z75" s="13" t="s">
        <v>5548</v>
      </c>
      <c r="AA75">
        <v>1</v>
      </c>
      <c r="AJ75" s="13" t="s">
        <v>5725</v>
      </c>
      <c r="AK75">
        <v>5175.6314999999995</v>
      </c>
    </row>
    <row r="76" spans="1:45" x14ac:dyDescent="0.3">
      <c r="H76" s="14" t="s">
        <v>5423</v>
      </c>
      <c r="I76">
        <v>0</v>
      </c>
      <c r="L76" s="14" t="s">
        <v>287</v>
      </c>
      <c r="M76">
        <v>80471.379999999976</v>
      </c>
      <c r="P76" s="13" t="s">
        <v>5663</v>
      </c>
      <c r="Q76">
        <v>3</v>
      </c>
      <c r="T76" s="13" t="s">
        <v>5669</v>
      </c>
      <c r="U76">
        <v>15348.82</v>
      </c>
      <c r="Z76" s="13" t="s">
        <v>5552</v>
      </c>
      <c r="AA76">
        <v>1</v>
      </c>
      <c r="AJ76" s="13" t="s">
        <v>5726</v>
      </c>
      <c r="AK76">
        <v>8733.7942000000003</v>
      </c>
    </row>
    <row r="77" spans="1:45" x14ac:dyDescent="0.3">
      <c r="H77" s="14" t="s">
        <v>5443</v>
      </c>
      <c r="I77">
        <v>1</v>
      </c>
      <c r="L77" s="14" t="s">
        <v>83</v>
      </c>
      <c r="M77">
        <v>93938.340000000011</v>
      </c>
      <c r="P77" s="13" t="s">
        <v>5664</v>
      </c>
      <c r="Q77">
        <v>3</v>
      </c>
      <c r="T77" s="13" t="s">
        <v>5671</v>
      </c>
      <c r="U77">
        <v>16439.919999999998</v>
      </c>
      <c r="Z77" s="13" t="s">
        <v>5554</v>
      </c>
      <c r="AA77">
        <v>1</v>
      </c>
      <c r="AJ77" s="13" t="s">
        <v>5727</v>
      </c>
      <c r="AK77">
        <v>12929.965199999999</v>
      </c>
    </row>
    <row r="78" spans="1:45" x14ac:dyDescent="0.3">
      <c r="H78" s="14" t="s">
        <v>5449</v>
      </c>
      <c r="I78">
        <v>0</v>
      </c>
      <c r="L78" s="14" t="s">
        <v>1525</v>
      </c>
      <c r="M78">
        <v>117010.21</v>
      </c>
      <c r="P78" s="13" t="s">
        <v>5665</v>
      </c>
      <c r="Q78">
        <v>3</v>
      </c>
      <c r="T78" s="13" t="s">
        <v>5675</v>
      </c>
      <c r="U78">
        <v>16449.900000000001</v>
      </c>
      <c r="Z78" s="13" t="s">
        <v>5432</v>
      </c>
      <c r="AA78">
        <v>1</v>
      </c>
      <c r="AJ78" s="13" t="s">
        <v>5728</v>
      </c>
      <c r="AK78">
        <v>1092.481</v>
      </c>
    </row>
    <row r="79" spans="1:45" x14ac:dyDescent="0.3">
      <c r="H79" s="14" t="s">
        <v>5440</v>
      </c>
      <c r="I79">
        <v>0</v>
      </c>
      <c r="L79" s="14" t="s">
        <v>34</v>
      </c>
      <c r="M79">
        <v>101189.27000000003</v>
      </c>
      <c r="P79" s="13" t="s">
        <v>5666</v>
      </c>
      <c r="Q79">
        <v>3</v>
      </c>
      <c r="T79" s="13" t="s">
        <v>5683</v>
      </c>
      <c r="U79">
        <v>19769.920000000002</v>
      </c>
      <c r="Z79" s="13" t="s">
        <v>5435</v>
      </c>
      <c r="AA79">
        <v>1</v>
      </c>
      <c r="AJ79" s="13" t="s">
        <v>5729</v>
      </c>
      <c r="AK79">
        <v>3707.473</v>
      </c>
    </row>
    <row r="80" spans="1:45" x14ac:dyDescent="0.3">
      <c r="H80" s="14" t="s">
        <v>5434</v>
      </c>
      <c r="I80">
        <v>1</v>
      </c>
      <c r="L80" s="14" t="s">
        <v>78</v>
      </c>
      <c r="M80">
        <v>82867.340000000011</v>
      </c>
      <c r="P80" s="13" t="s">
        <v>5668</v>
      </c>
      <c r="Q80">
        <v>3</v>
      </c>
      <c r="T80" s="13" t="s">
        <v>5684</v>
      </c>
      <c r="U80">
        <v>24488.899999999998</v>
      </c>
      <c r="Z80" s="13" t="s">
        <v>5408</v>
      </c>
      <c r="AA80">
        <v>1</v>
      </c>
      <c r="AJ80" s="13" t="s">
        <v>5730</v>
      </c>
      <c r="AK80">
        <v>3181.5405000000001</v>
      </c>
    </row>
    <row r="81" spans="8:37" x14ac:dyDescent="0.3">
      <c r="H81" s="14" t="s">
        <v>5467</v>
      </c>
      <c r="I81">
        <v>1</v>
      </c>
      <c r="L81" s="14" t="s">
        <v>729</v>
      </c>
      <c r="M81">
        <v>85423.52</v>
      </c>
      <c r="P81" s="13" t="s">
        <v>5669</v>
      </c>
      <c r="Q81">
        <v>3</v>
      </c>
      <c r="T81" s="13" t="s">
        <v>5685</v>
      </c>
      <c r="U81">
        <v>15130.939999999999</v>
      </c>
      <c r="Z81" s="13" t="s">
        <v>5448</v>
      </c>
      <c r="AA81">
        <v>1</v>
      </c>
      <c r="AJ81" s="13" t="s">
        <v>5731</v>
      </c>
      <c r="AK81">
        <v>2268.0315000000001</v>
      </c>
    </row>
    <row r="82" spans="8:37" x14ac:dyDescent="0.3">
      <c r="H82" s="14" t="s">
        <v>5531</v>
      </c>
      <c r="I82">
        <v>1</v>
      </c>
      <c r="L82" s="14" t="s">
        <v>486</v>
      </c>
      <c r="M82">
        <v>84367.62</v>
      </c>
      <c r="P82" s="13" t="s">
        <v>5670</v>
      </c>
      <c r="Q82">
        <v>3</v>
      </c>
      <c r="T82" s="13" t="s">
        <v>5686</v>
      </c>
      <c r="U82">
        <v>18470.93</v>
      </c>
      <c r="Z82" s="13" t="s">
        <v>5422</v>
      </c>
      <c r="AA82">
        <v>1</v>
      </c>
      <c r="AJ82" s="13" t="s">
        <v>5732</v>
      </c>
      <c r="AK82">
        <v>2827.6325000000002</v>
      </c>
    </row>
    <row r="83" spans="8:37" x14ac:dyDescent="0.3">
      <c r="H83" s="14" t="s">
        <v>5360</v>
      </c>
      <c r="I83">
        <v>0</v>
      </c>
      <c r="L83" s="14" t="s">
        <v>884</v>
      </c>
      <c r="M83">
        <v>80738.500000000015</v>
      </c>
      <c r="P83" s="13" t="s">
        <v>5672</v>
      </c>
      <c r="Q83">
        <v>3</v>
      </c>
      <c r="T83" s="13" t="s">
        <v>5688</v>
      </c>
      <c r="U83">
        <v>15419.929999999998</v>
      </c>
      <c r="Z83" s="13" t="s">
        <v>5442</v>
      </c>
      <c r="AA83">
        <v>1</v>
      </c>
      <c r="AJ83" s="13" t="s">
        <v>5733</v>
      </c>
      <c r="AK83">
        <v>840.9815000000001</v>
      </c>
    </row>
    <row r="84" spans="8:37" x14ac:dyDescent="0.3">
      <c r="H84" s="14" t="s">
        <v>5281</v>
      </c>
      <c r="I84">
        <v>1</v>
      </c>
      <c r="L84" s="13" t="s">
        <v>100</v>
      </c>
      <c r="P84" s="13" t="s">
        <v>5673</v>
      </c>
      <c r="Q84">
        <v>3</v>
      </c>
      <c r="T84" s="13" t="s">
        <v>5690</v>
      </c>
      <c r="U84">
        <v>15885.899999999998</v>
      </c>
      <c r="Z84" s="13" t="s">
        <v>5439</v>
      </c>
      <c r="AA84">
        <v>1</v>
      </c>
      <c r="AJ84" s="13" t="s">
        <v>5734</v>
      </c>
      <c r="AK84">
        <v>2635.2637</v>
      </c>
    </row>
    <row r="85" spans="8:37" x14ac:dyDescent="0.3">
      <c r="H85" s="14" t="s">
        <v>5316</v>
      </c>
      <c r="I85">
        <v>0</v>
      </c>
      <c r="L85" s="14" t="s">
        <v>1807</v>
      </c>
      <c r="M85">
        <v>85284.58</v>
      </c>
      <c r="P85" s="13" t="s">
        <v>5674</v>
      </c>
      <c r="Q85">
        <v>3</v>
      </c>
      <c r="T85" s="13" t="s">
        <v>5691</v>
      </c>
      <c r="U85">
        <v>19781.910000000007</v>
      </c>
      <c r="Z85" s="13" t="s">
        <v>5454</v>
      </c>
      <c r="AA85">
        <v>1</v>
      </c>
      <c r="AJ85" s="13" t="s">
        <v>5735</v>
      </c>
      <c r="AK85">
        <v>1755.8152</v>
      </c>
    </row>
    <row r="86" spans="8:37" x14ac:dyDescent="0.3">
      <c r="H86" s="13" t="s">
        <v>5609</v>
      </c>
      <c r="L86" s="14" t="s">
        <v>252</v>
      </c>
      <c r="M86">
        <v>90449.47</v>
      </c>
      <c r="P86" s="13" t="s">
        <v>5676</v>
      </c>
      <c r="Q86">
        <v>3</v>
      </c>
      <c r="T86" s="13" t="s">
        <v>5692</v>
      </c>
      <c r="U86">
        <v>17787.919999999998</v>
      </c>
      <c r="Z86" s="13" t="s">
        <v>5441</v>
      </c>
      <c r="AA86">
        <v>1</v>
      </c>
      <c r="AJ86" s="13" t="s">
        <v>5736</v>
      </c>
      <c r="AK86">
        <v>4302.4732000000004</v>
      </c>
    </row>
    <row r="87" spans="8:37" x14ac:dyDescent="0.3">
      <c r="H87" s="14" t="s">
        <v>5518</v>
      </c>
      <c r="I87">
        <v>0</v>
      </c>
      <c r="L87" s="14" t="s">
        <v>334</v>
      </c>
      <c r="M87">
        <v>109729.26</v>
      </c>
      <c r="P87" s="13" t="s">
        <v>5677</v>
      </c>
      <c r="Q87">
        <v>3</v>
      </c>
      <c r="T87" s="13" t="s">
        <v>5695</v>
      </c>
      <c r="U87">
        <v>22588.909999999996</v>
      </c>
      <c r="Z87" s="13" t="s">
        <v>5521</v>
      </c>
      <c r="AA87">
        <v>1</v>
      </c>
      <c r="AJ87" s="13" t="s">
        <v>5737</v>
      </c>
      <c r="AK87">
        <v>1932.8827000000001</v>
      </c>
    </row>
    <row r="88" spans="8:37" x14ac:dyDescent="0.3">
      <c r="H88" s="14" t="s">
        <v>5483</v>
      </c>
      <c r="I88">
        <v>0</v>
      </c>
      <c r="L88" s="13" t="s">
        <v>5613</v>
      </c>
      <c r="M88">
        <v>1771277.379999992</v>
      </c>
      <c r="P88" s="13" t="s">
        <v>5678</v>
      </c>
      <c r="Q88">
        <v>3</v>
      </c>
      <c r="T88" s="13" t="s">
        <v>5696</v>
      </c>
      <c r="U88">
        <v>15618.96</v>
      </c>
      <c r="Z88" s="13" t="s">
        <v>5465</v>
      </c>
      <c r="AA88">
        <v>1</v>
      </c>
      <c r="AJ88" s="13" t="s">
        <v>5738</v>
      </c>
      <c r="AK88">
        <v>1778.7918999999999</v>
      </c>
    </row>
    <row r="89" spans="8:37" x14ac:dyDescent="0.3">
      <c r="H89" s="14" t="s">
        <v>5541</v>
      </c>
      <c r="I89">
        <v>1</v>
      </c>
      <c r="P89" s="13" t="s">
        <v>5679</v>
      </c>
      <c r="Q89">
        <v>3</v>
      </c>
      <c r="T89" s="13" t="s">
        <v>5697</v>
      </c>
      <c r="U89">
        <v>17829.87</v>
      </c>
      <c r="Z89" s="13" t="s">
        <v>5466</v>
      </c>
      <c r="AA89">
        <v>1</v>
      </c>
      <c r="AJ89" s="13" t="s">
        <v>5739</v>
      </c>
      <c r="AK89">
        <v>4374.9219999999996</v>
      </c>
    </row>
    <row r="90" spans="8:37" x14ac:dyDescent="0.3">
      <c r="H90" s="14" t="s">
        <v>5498</v>
      </c>
      <c r="I90">
        <v>1</v>
      </c>
      <c r="P90" s="13" t="s">
        <v>5680</v>
      </c>
      <c r="Q90">
        <v>3</v>
      </c>
      <c r="T90" s="13" t="s">
        <v>5698</v>
      </c>
      <c r="U90">
        <v>16261.899999999998</v>
      </c>
      <c r="Z90" s="13" t="s">
        <v>5529</v>
      </c>
      <c r="AA90">
        <v>1</v>
      </c>
      <c r="AJ90" s="13" t="s">
        <v>5740</v>
      </c>
      <c r="AK90">
        <v>6971.4634999999998</v>
      </c>
    </row>
    <row r="91" spans="8:37" x14ac:dyDescent="0.3">
      <c r="H91" s="14" t="s">
        <v>5364</v>
      </c>
      <c r="I91">
        <v>1</v>
      </c>
      <c r="P91" s="13" t="s">
        <v>5681</v>
      </c>
      <c r="Q91">
        <v>3</v>
      </c>
      <c r="T91" s="13" t="s">
        <v>5699</v>
      </c>
      <c r="U91">
        <v>17271.900000000001</v>
      </c>
      <c r="Z91" s="13" t="s">
        <v>5532</v>
      </c>
      <c r="AA91">
        <v>1</v>
      </c>
      <c r="AJ91" s="13" t="s">
        <v>5741</v>
      </c>
      <c r="AK91">
        <v>2743.9839999999999</v>
      </c>
    </row>
    <row r="92" spans="8:37" x14ac:dyDescent="0.3">
      <c r="H92" s="14" t="s">
        <v>5558</v>
      </c>
      <c r="I92">
        <v>0</v>
      </c>
      <c r="P92" s="13" t="s">
        <v>5682</v>
      </c>
      <c r="Q92">
        <v>3</v>
      </c>
      <c r="T92" s="13" t="s">
        <v>5702</v>
      </c>
      <c r="U92">
        <v>16348.949999999999</v>
      </c>
      <c r="Z92" s="13" t="s">
        <v>5537</v>
      </c>
      <c r="AA92">
        <v>1</v>
      </c>
      <c r="AJ92" s="13" t="s">
        <v>5742</v>
      </c>
      <c r="AK92">
        <v>697.58119999999997</v>
      </c>
    </row>
    <row r="93" spans="8:37" x14ac:dyDescent="0.3">
      <c r="H93" s="14" t="s">
        <v>5314</v>
      </c>
      <c r="I93">
        <v>1</v>
      </c>
      <c r="P93" s="13" t="s">
        <v>5683</v>
      </c>
      <c r="Q93">
        <v>3</v>
      </c>
      <c r="T93" s="13" t="s">
        <v>5613</v>
      </c>
      <c r="U93">
        <v>483500.70999999868</v>
      </c>
      <c r="Z93" s="13" t="s">
        <v>5538</v>
      </c>
      <c r="AA93">
        <v>1</v>
      </c>
      <c r="AJ93" s="13" t="s">
        <v>5743</v>
      </c>
      <c r="AK93">
        <v>472.48250000000002</v>
      </c>
    </row>
    <row r="94" spans="8:37" x14ac:dyDescent="0.3">
      <c r="H94" s="14" t="s">
        <v>5334</v>
      </c>
      <c r="I94">
        <v>1</v>
      </c>
      <c r="P94" s="13" t="s">
        <v>5684</v>
      </c>
      <c r="Q94">
        <v>3</v>
      </c>
      <c r="Z94" s="13" t="s">
        <v>5525</v>
      </c>
      <c r="AA94">
        <v>1</v>
      </c>
      <c r="AJ94" s="13" t="s">
        <v>5744</v>
      </c>
      <c r="AK94">
        <v>242.99100000000001</v>
      </c>
    </row>
    <row r="95" spans="8:37" x14ac:dyDescent="0.3">
      <c r="H95" s="14" t="s">
        <v>5372</v>
      </c>
      <c r="I95">
        <v>1</v>
      </c>
      <c r="P95" s="13" t="s">
        <v>5687</v>
      </c>
      <c r="Q95">
        <v>3</v>
      </c>
      <c r="Z95" s="13" t="s">
        <v>5539</v>
      </c>
      <c r="AA95">
        <v>1</v>
      </c>
      <c r="AJ95" s="13" t="s">
        <v>5745</v>
      </c>
      <c r="AK95">
        <v>677.96069999999997</v>
      </c>
    </row>
    <row r="96" spans="8:37" x14ac:dyDescent="0.3">
      <c r="H96" s="14" t="s">
        <v>5276</v>
      </c>
      <c r="I96">
        <v>0</v>
      </c>
      <c r="P96" s="13" t="s">
        <v>5689</v>
      </c>
      <c r="Q96">
        <v>3</v>
      </c>
      <c r="Z96" s="13" t="s">
        <v>5613</v>
      </c>
      <c r="AA96">
        <v>28</v>
      </c>
      <c r="AJ96" s="13" t="s">
        <v>5746</v>
      </c>
      <c r="AK96">
        <v>2613.3811999999998</v>
      </c>
    </row>
    <row r="97" spans="8:37" x14ac:dyDescent="0.3">
      <c r="H97" s="14" t="s">
        <v>5474</v>
      </c>
      <c r="I97">
        <v>1</v>
      </c>
      <c r="P97" s="13" t="s">
        <v>5690</v>
      </c>
      <c r="Q97">
        <v>3</v>
      </c>
      <c r="AJ97" s="13" t="s">
        <v>5747</v>
      </c>
      <c r="AK97">
        <v>569.9905</v>
      </c>
    </row>
    <row r="98" spans="8:37" x14ac:dyDescent="0.3">
      <c r="H98" s="14" t="s">
        <v>5416</v>
      </c>
      <c r="I98">
        <v>1</v>
      </c>
      <c r="P98" s="13" t="s">
        <v>5691</v>
      </c>
      <c r="Q98">
        <v>3</v>
      </c>
      <c r="AJ98" s="13" t="s">
        <v>5748</v>
      </c>
      <c r="AK98">
        <v>2407.1545999999998</v>
      </c>
    </row>
    <row r="99" spans="8:37" x14ac:dyDescent="0.3">
      <c r="H99" s="14" t="s">
        <v>5328</v>
      </c>
      <c r="I99">
        <v>0</v>
      </c>
      <c r="P99" s="13" t="s">
        <v>5692</v>
      </c>
      <c r="Q99">
        <v>3</v>
      </c>
      <c r="AJ99" s="13" t="s">
        <v>5749</v>
      </c>
      <c r="AK99">
        <v>8661.9724999999999</v>
      </c>
    </row>
    <row r="100" spans="8:37" x14ac:dyDescent="0.3">
      <c r="H100" s="14" t="s">
        <v>5417</v>
      </c>
      <c r="I100">
        <v>1</v>
      </c>
      <c r="P100" s="13" t="s">
        <v>5693</v>
      </c>
      <c r="Q100">
        <v>3</v>
      </c>
      <c r="AJ100" s="13" t="s">
        <v>5750</v>
      </c>
      <c r="AK100">
        <v>1254.9404999999999</v>
      </c>
    </row>
    <row r="101" spans="8:37" x14ac:dyDescent="0.3">
      <c r="H101" s="14" t="s">
        <v>5414</v>
      </c>
      <c r="I101">
        <v>1</v>
      </c>
      <c r="P101" s="13" t="s">
        <v>5694</v>
      </c>
      <c r="Q101">
        <v>3</v>
      </c>
      <c r="AJ101" s="13" t="s">
        <v>5751</v>
      </c>
      <c r="AK101">
        <v>2276.7669999999998</v>
      </c>
    </row>
    <row r="102" spans="8:37" x14ac:dyDescent="0.3">
      <c r="H102" s="14" t="s">
        <v>5439</v>
      </c>
      <c r="I102">
        <v>1</v>
      </c>
      <c r="P102" s="13" t="s">
        <v>5697</v>
      </c>
      <c r="Q102">
        <v>3</v>
      </c>
      <c r="AJ102" s="13" t="s">
        <v>5752</v>
      </c>
      <c r="AK102">
        <v>1416.5329999999999</v>
      </c>
    </row>
    <row r="103" spans="8:37" x14ac:dyDescent="0.3">
      <c r="H103" s="14" t="s">
        <v>5539</v>
      </c>
      <c r="I103">
        <v>1</v>
      </c>
      <c r="P103" s="13" t="s">
        <v>5700</v>
      </c>
      <c r="Q103">
        <v>3</v>
      </c>
      <c r="AJ103" s="13" t="s">
        <v>5651</v>
      </c>
      <c r="AK103">
        <v>7345.6765000000005</v>
      </c>
    </row>
    <row r="104" spans="8:37" x14ac:dyDescent="0.3">
      <c r="H104" s="13" t="s">
        <v>5601</v>
      </c>
      <c r="P104" s="13" t="s">
        <v>5701</v>
      </c>
      <c r="Q104">
        <v>3</v>
      </c>
      <c r="AJ104" s="13" t="s">
        <v>5753</v>
      </c>
      <c r="AK104">
        <v>418.4907</v>
      </c>
    </row>
    <row r="105" spans="8:37" x14ac:dyDescent="0.3">
      <c r="H105" s="14" t="s">
        <v>5351</v>
      </c>
      <c r="I105">
        <v>1</v>
      </c>
      <c r="P105" s="13" t="s">
        <v>5613</v>
      </c>
      <c r="Q105">
        <v>117</v>
      </c>
      <c r="AJ105" s="13" t="s">
        <v>5754</v>
      </c>
      <c r="AK105">
        <v>2793.973</v>
      </c>
    </row>
    <row r="106" spans="8:37" x14ac:dyDescent="0.3">
      <c r="H106" s="14" t="s">
        <v>5478</v>
      </c>
      <c r="I106">
        <v>1</v>
      </c>
      <c r="AJ106" s="13" t="s">
        <v>5755</v>
      </c>
      <c r="AK106">
        <v>2043.2760000000001</v>
      </c>
    </row>
    <row r="107" spans="8:37" x14ac:dyDescent="0.3">
      <c r="H107" s="14" t="s">
        <v>5557</v>
      </c>
      <c r="I107">
        <v>0</v>
      </c>
      <c r="AJ107" s="13" t="s">
        <v>5756</v>
      </c>
      <c r="AK107">
        <v>2858.4124999999999</v>
      </c>
    </row>
    <row r="108" spans="8:37" x14ac:dyDescent="0.3">
      <c r="H108" s="14" t="s">
        <v>5509</v>
      </c>
      <c r="I108">
        <v>0</v>
      </c>
      <c r="AJ108" s="13" t="s">
        <v>5757</v>
      </c>
      <c r="AK108">
        <v>2854.6641999999997</v>
      </c>
    </row>
    <row r="109" spans="8:37" x14ac:dyDescent="0.3">
      <c r="H109" s="14" t="s">
        <v>5361</v>
      </c>
      <c r="I109">
        <v>0</v>
      </c>
      <c r="AJ109" s="13" t="s">
        <v>5758</v>
      </c>
      <c r="AK109">
        <v>6643.7630999999992</v>
      </c>
    </row>
    <row r="110" spans="8:37" x14ac:dyDescent="0.3">
      <c r="H110" s="14" t="s">
        <v>5313</v>
      </c>
      <c r="I110">
        <v>1</v>
      </c>
      <c r="AJ110" s="13" t="s">
        <v>5759</v>
      </c>
      <c r="AK110">
        <v>6765.5640999999996</v>
      </c>
    </row>
    <row r="111" spans="8:37" x14ac:dyDescent="0.3">
      <c r="H111" s="14" t="s">
        <v>5375</v>
      </c>
      <c r="I111">
        <v>1</v>
      </c>
      <c r="AJ111" s="13" t="s">
        <v>5760</v>
      </c>
      <c r="AK111">
        <v>4237.9637000000002</v>
      </c>
    </row>
    <row r="112" spans="8:37" x14ac:dyDescent="0.3">
      <c r="H112" s="14" t="s">
        <v>5279</v>
      </c>
      <c r="I112">
        <v>0</v>
      </c>
      <c r="AJ112" s="13" t="s">
        <v>5761</v>
      </c>
      <c r="AK112">
        <v>2754.9904999999999</v>
      </c>
    </row>
    <row r="113" spans="8:37" x14ac:dyDescent="0.3">
      <c r="H113" s="14" t="s">
        <v>5428</v>
      </c>
      <c r="I113">
        <v>0</v>
      </c>
      <c r="AJ113" s="13" t="s">
        <v>5762</v>
      </c>
      <c r="AK113">
        <v>9483.5744999999988</v>
      </c>
    </row>
    <row r="114" spans="8:37" x14ac:dyDescent="0.3">
      <c r="H114" s="14" t="s">
        <v>5451</v>
      </c>
      <c r="I114">
        <v>1</v>
      </c>
      <c r="AJ114" s="13" t="s">
        <v>5763</v>
      </c>
      <c r="AK114">
        <v>1529.9731999999999</v>
      </c>
    </row>
    <row r="115" spans="8:37" x14ac:dyDescent="0.3">
      <c r="H115" s="14" t="s">
        <v>5414</v>
      </c>
      <c r="I115">
        <v>1</v>
      </c>
      <c r="AJ115" s="13" t="s">
        <v>5764</v>
      </c>
      <c r="AK115">
        <v>479.99200000000002</v>
      </c>
    </row>
    <row r="116" spans="8:37" x14ac:dyDescent="0.3">
      <c r="H116" s="14" t="s">
        <v>5326</v>
      </c>
      <c r="I116">
        <v>1</v>
      </c>
      <c r="AJ116" s="13" t="s">
        <v>5765</v>
      </c>
      <c r="AK116">
        <v>3711.4746999999998</v>
      </c>
    </row>
    <row r="117" spans="8:37" x14ac:dyDescent="0.3">
      <c r="H117" s="14" t="s">
        <v>5425</v>
      </c>
      <c r="I117">
        <v>0</v>
      </c>
      <c r="AJ117" s="13" t="s">
        <v>5766</v>
      </c>
      <c r="AK117">
        <v>3108.5137000000004</v>
      </c>
    </row>
    <row r="118" spans="8:37" x14ac:dyDescent="0.3">
      <c r="H118" s="14" t="s">
        <v>5301</v>
      </c>
      <c r="I118">
        <v>0</v>
      </c>
      <c r="AJ118" s="13" t="s">
        <v>5767</v>
      </c>
      <c r="AK118">
        <v>953.48270000000002</v>
      </c>
    </row>
    <row r="119" spans="8:37" x14ac:dyDescent="0.3">
      <c r="H119" s="14" t="s">
        <v>5311</v>
      </c>
      <c r="I119">
        <v>0</v>
      </c>
      <c r="AJ119" s="13" t="s">
        <v>5768</v>
      </c>
      <c r="AK119">
        <v>799.99200000000008</v>
      </c>
    </row>
    <row r="120" spans="8:37" x14ac:dyDescent="0.3">
      <c r="H120" s="14" t="s">
        <v>5327</v>
      </c>
      <c r="I120">
        <v>1</v>
      </c>
      <c r="AJ120" s="13" t="s">
        <v>5769</v>
      </c>
      <c r="AK120">
        <v>1957.5747000000001</v>
      </c>
    </row>
    <row r="121" spans="8:37" x14ac:dyDescent="0.3">
      <c r="H121" s="14" t="s">
        <v>5397</v>
      </c>
      <c r="I121">
        <v>1</v>
      </c>
      <c r="AJ121" s="13" t="s">
        <v>5770</v>
      </c>
      <c r="AK121">
        <v>6600.7039000000004</v>
      </c>
    </row>
    <row r="122" spans="8:37" x14ac:dyDescent="0.3">
      <c r="H122" s="14" t="s">
        <v>5281</v>
      </c>
      <c r="I122">
        <v>0</v>
      </c>
      <c r="AJ122" s="13" t="s">
        <v>5771</v>
      </c>
      <c r="AK122">
        <v>375.99200000000002</v>
      </c>
    </row>
    <row r="123" spans="8:37" x14ac:dyDescent="0.3">
      <c r="H123" s="14" t="s">
        <v>5525</v>
      </c>
      <c r="I123">
        <v>1</v>
      </c>
      <c r="AJ123" s="13" t="s">
        <v>5772</v>
      </c>
      <c r="AK123">
        <v>3818.9718999999996</v>
      </c>
    </row>
    <row r="124" spans="8:37" x14ac:dyDescent="0.3">
      <c r="H124" s="13" t="s">
        <v>5613</v>
      </c>
      <c r="I124">
        <v>35</v>
      </c>
      <c r="AJ124" s="13" t="s">
        <v>5773</v>
      </c>
      <c r="AK124">
        <v>1752.883</v>
      </c>
    </row>
    <row r="125" spans="8:37" x14ac:dyDescent="0.3">
      <c r="AJ125" s="13" t="s">
        <v>5774</v>
      </c>
      <c r="AK125">
        <v>1986.5644</v>
      </c>
    </row>
    <row r="126" spans="8:37" x14ac:dyDescent="0.3">
      <c r="AJ126" s="13" t="s">
        <v>5775</v>
      </c>
      <c r="AK126">
        <v>2965.5330000000004</v>
      </c>
    </row>
    <row r="127" spans="8:37" x14ac:dyDescent="0.3">
      <c r="AJ127" s="13" t="s">
        <v>5776</v>
      </c>
      <c r="AK127">
        <v>439.99200000000002</v>
      </c>
    </row>
    <row r="128" spans="8:37" x14ac:dyDescent="0.3">
      <c r="AJ128" s="13" t="s">
        <v>5777</v>
      </c>
      <c r="AK128">
        <v>3204.9546999999998</v>
      </c>
    </row>
    <row r="129" spans="36:37" x14ac:dyDescent="0.3">
      <c r="AJ129" s="13" t="s">
        <v>5778</v>
      </c>
      <c r="AK129">
        <v>2075.8747000000003</v>
      </c>
    </row>
    <row r="130" spans="36:37" x14ac:dyDescent="0.3">
      <c r="AJ130" s="13" t="s">
        <v>5779</v>
      </c>
      <c r="AK130">
        <v>2754.9904999999999</v>
      </c>
    </row>
    <row r="131" spans="36:37" x14ac:dyDescent="0.3">
      <c r="AJ131" s="13" t="s">
        <v>5780</v>
      </c>
      <c r="AK131">
        <v>12519.956200000001</v>
      </c>
    </row>
    <row r="132" spans="36:37" x14ac:dyDescent="0.3">
      <c r="AJ132" s="13" t="s">
        <v>5781</v>
      </c>
      <c r="AK132">
        <v>2483.0037000000002</v>
      </c>
    </row>
    <row r="133" spans="36:37" x14ac:dyDescent="0.3">
      <c r="AJ133" s="13" t="s">
        <v>5782</v>
      </c>
      <c r="AK133">
        <v>3603.9577000000004</v>
      </c>
    </row>
    <row r="134" spans="36:37" x14ac:dyDescent="0.3">
      <c r="AJ134" s="13" t="s">
        <v>5783</v>
      </c>
      <c r="AK134">
        <v>797.98099999999999</v>
      </c>
    </row>
    <row r="135" spans="36:37" x14ac:dyDescent="0.3">
      <c r="AJ135" s="13" t="s">
        <v>5784</v>
      </c>
      <c r="AK135">
        <v>422.99100000000004</v>
      </c>
    </row>
    <row r="136" spans="36:37" x14ac:dyDescent="0.3">
      <c r="AJ136" s="13" t="s">
        <v>5785</v>
      </c>
      <c r="AK136">
        <v>1634.8722</v>
      </c>
    </row>
    <row r="137" spans="36:37" x14ac:dyDescent="0.3">
      <c r="AJ137" s="13" t="s">
        <v>5786</v>
      </c>
      <c r="AK137">
        <v>812.98149999999998</v>
      </c>
    </row>
    <row r="138" spans="36:37" x14ac:dyDescent="0.3">
      <c r="AJ138" s="13" t="s">
        <v>5787</v>
      </c>
      <c r="AK138">
        <v>333.59200000000004</v>
      </c>
    </row>
    <row r="139" spans="36:37" x14ac:dyDescent="0.3">
      <c r="AJ139" s="13" t="s">
        <v>5788</v>
      </c>
      <c r="AK139">
        <v>2841.1621999999998</v>
      </c>
    </row>
    <row r="140" spans="36:37" x14ac:dyDescent="0.3">
      <c r="AJ140" s="13" t="s">
        <v>5789</v>
      </c>
      <c r="AK140">
        <v>995.08139999999992</v>
      </c>
    </row>
    <row r="141" spans="36:37" x14ac:dyDescent="0.3">
      <c r="AJ141" s="13" t="s">
        <v>5790</v>
      </c>
      <c r="AK141">
        <v>4268.0127000000002</v>
      </c>
    </row>
    <row r="142" spans="36:37" x14ac:dyDescent="0.3">
      <c r="AJ142" s="13" t="s">
        <v>5791</v>
      </c>
      <c r="AK142">
        <v>5309.1044000000002</v>
      </c>
    </row>
    <row r="143" spans="36:37" x14ac:dyDescent="0.3">
      <c r="AJ143" s="13" t="s">
        <v>5792</v>
      </c>
      <c r="AK143">
        <v>1763.6570000000002</v>
      </c>
    </row>
    <row r="144" spans="36:37" x14ac:dyDescent="0.3">
      <c r="AJ144" s="13" t="s">
        <v>5793</v>
      </c>
      <c r="AK144">
        <v>2235.0916999999999</v>
      </c>
    </row>
    <row r="145" spans="36:37" x14ac:dyDescent="0.3">
      <c r="AJ145" s="13" t="s">
        <v>5794</v>
      </c>
      <c r="AK145">
        <v>5137.455899999999</v>
      </c>
    </row>
    <row r="146" spans="36:37" x14ac:dyDescent="0.3">
      <c r="AJ146" s="13" t="s">
        <v>5795</v>
      </c>
      <c r="AK146">
        <v>3845.9652000000001</v>
      </c>
    </row>
    <row r="147" spans="36:37" x14ac:dyDescent="0.3">
      <c r="AJ147" s="13" t="s">
        <v>5796</v>
      </c>
      <c r="AK147">
        <v>398.96999999999997</v>
      </c>
    </row>
    <row r="148" spans="36:37" x14ac:dyDescent="0.3">
      <c r="AJ148" s="13" t="s">
        <v>5797</v>
      </c>
      <c r="AK148">
        <v>426.54999999999995</v>
      </c>
    </row>
    <row r="149" spans="36:37" x14ac:dyDescent="0.3">
      <c r="AJ149" s="13" t="s">
        <v>5798</v>
      </c>
      <c r="AK149">
        <v>104.4905</v>
      </c>
    </row>
    <row r="150" spans="36:37" x14ac:dyDescent="0.3">
      <c r="AJ150" s="13" t="s">
        <v>5799</v>
      </c>
      <c r="AK150">
        <v>1497.4827</v>
      </c>
    </row>
    <row r="151" spans="36:37" x14ac:dyDescent="0.3">
      <c r="AJ151" s="13" t="s">
        <v>5800</v>
      </c>
      <c r="AK151">
        <v>2638.7632000000003</v>
      </c>
    </row>
    <row r="152" spans="36:37" x14ac:dyDescent="0.3">
      <c r="AJ152" s="13" t="s">
        <v>5652</v>
      </c>
      <c r="AK152">
        <v>9464.134</v>
      </c>
    </row>
    <row r="153" spans="36:37" x14ac:dyDescent="0.3">
      <c r="AJ153" s="13" t="s">
        <v>5801</v>
      </c>
      <c r="AK153">
        <v>3479.9680000000003</v>
      </c>
    </row>
    <row r="154" spans="36:37" x14ac:dyDescent="0.3">
      <c r="AJ154" s="13" t="s">
        <v>5802</v>
      </c>
      <c r="AK154">
        <v>6414.9740000000002</v>
      </c>
    </row>
    <row r="155" spans="36:37" x14ac:dyDescent="0.3">
      <c r="AJ155" s="13" t="s">
        <v>5803</v>
      </c>
      <c r="AK155">
        <v>1287.5737000000001</v>
      </c>
    </row>
    <row r="156" spans="36:37" x14ac:dyDescent="0.3">
      <c r="AJ156" s="13" t="s">
        <v>5804</v>
      </c>
      <c r="AK156">
        <v>3419.9737</v>
      </c>
    </row>
    <row r="157" spans="36:37" x14ac:dyDescent="0.3">
      <c r="AJ157" s="13" t="s">
        <v>5805</v>
      </c>
      <c r="AK157">
        <v>2428.5106999999998</v>
      </c>
    </row>
    <row r="158" spans="36:37" x14ac:dyDescent="0.3">
      <c r="AJ158" s="13" t="s">
        <v>5806</v>
      </c>
      <c r="AK158">
        <v>496.48250000000002</v>
      </c>
    </row>
    <row r="159" spans="36:37" x14ac:dyDescent="0.3">
      <c r="AJ159" s="13" t="s">
        <v>5807</v>
      </c>
      <c r="AK159">
        <v>4428.2437</v>
      </c>
    </row>
    <row r="160" spans="36:37" x14ac:dyDescent="0.3">
      <c r="AJ160" s="13" t="s">
        <v>5808</v>
      </c>
      <c r="AK160">
        <v>5672.5540000000001</v>
      </c>
    </row>
    <row r="161" spans="36:37" x14ac:dyDescent="0.3">
      <c r="AJ161" s="13" t="s">
        <v>5809</v>
      </c>
      <c r="AK161">
        <v>1868.3923999999997</v>
      </c>
    </row>
    <row r="162" spans="36:37" x14ac:dyDescent="0.3">
      <c r="AJ162" s="13" t="s">
        <v>5810</v>
      </c>
      <c r="AK162">
        <v>522.4905</v>
      </c>
    </row>
    <row r="163" spans="36:37" x14ac:dyDescent="0.3">
      <c r="AJ163" s="13" t="s">
        <v>5811</v>
      </c>
      <c r="AK163">
        <v>2399.9919999999997</v>
      </c>
    </row>
    <row r="164" spans="36:37" x14ac:dyDescent="0.3">
      <c r="AJ164" s="13" t="s">
        <v>5812</v>
      </c>
      <c r="AK164">
        <v>5247.4324999999999</v>
      </c>
    </row>
    <row r="165" spans="36:37" x14ac:dyDescent="0.3">
      <c r="AJ165" s="13" t="s">
        <v>5813</v>
      </c>
      <c r="AK165">
        <v>5530.6637000000001</v>
      </c>
    </row>
    <row r="166" spans="36:37" x14ac:dyDescent="0.3">
      <c r="AJ166" s="13" t="s">
        <v>5814</v>
      </c>
      <c r="AK166">
        <v>2457.9811999999997</v>
      </c>
    </row>
    <row r="167" spans="36:37" x14ac:dyDescent="0.3">
      <c r="AJ167" s="13" t="s">
        <v>5815</v>
      </c>
      <c r="AK167">
        <v>8879.174500000001</v>
      </c>
    </row>
    <row r="168" spans="36:37" x14ac:dyDescent="0.3">
      <c r="AJ168" s="13" t="s">
        <v>5816</v>
      </c>
      <c r="AK168">
        <v>11378.417799999999</v>
      </c>
    </row>
    <row r="169" spans="36:37" x14ac:dyDescent="0.3">
      <c r="AJ169" s="13" t="s">
        <v>5817</v>
      </c>
      <c r="AK169">
        <v>391.99200000000002</v>
      </c>
    </row>
    <row r="170" spans="36:37" x14ac:dyDescent="0.3">
      <c r="AJ170" s="13" t="s">
        <v>5818</v>
      </c>
      <c r="AK170">
        <v>9052.9652000000006</v>
      </c>
    </row>
    <row r="171" spans="36:37" x14ac:dyDescent="0.3">
      <c r="AJ171" s="13" t="s">
        <v>5819</v>
      </c>
      <c r="AK171">
        <v>4529.1734999999999</v>
      </c>
    </row>
    <row r="172" spans="36:37" x14ac:dyDescent="0.3">
      <c r="AJ172" s="13" t="s">
        <v>5820</v>
      </c>
      <c r="AK172">
        <v>2609.991</v>
      </c>
    </row>
    <row r="173" spans="36:37" x14ac:dyDescent="0.3">
      <c r="AJ173" s="13" t="s">
        <v>5821</v>
      </c>
      <c r="AK173">
        <v>655.98400000000004</v>
      </c>
    </row>
    <row r="174" spans="36:37" x14ac:dyDescent="0.3">
      <c r="AJ174" s="13" t="s">
        <v>5822</v>
      </c>
      <c r="AK174">
        <v>1317.5609999999999</v>
      </c>
    </row>
    <row r="175" spans="36:37" x14ac:dyDescent="0.3">
      <c r="AJ175" s="13" t="s">
        <v>5823</v>
      </c>
      <c r="AK175">
        <v>4644.0235000000002</v>
      </c>
    </row>
    <row r="176" spans="36:37" x14ac:dyDescent="0.3">
      <c r="AJ176" s="13" t="s">
        <v>5824</v>
      </c>
      <c r="AK176">
        <v>11475.453199999998</v>
      </c>
    </row>
    <row r="177" spans="36:37" x14ac:dyDescent="0.3">
      <c r="AJ177" s="13" t="s">
        <v>5825</v>
      </c>
      <c r="AK177">
        <v>1272.7840000000001</v>
      </c>
    </row>
    <row r="178" spans="36:37" x14ac:dyDescent="0.3">
      <c r="AJ178" s="13" t="s">
        <v>5826</v>
      </c>
      <c r="AK178">
        <v>519.98400000000004</v>
      </c>
    </row>
    <row r="179" spans="36:37" x14ac:dyDescent="0.3">
      <c r="AJ179" s="13" t="s">
        <v>5827</v>
      </c>
      <c r="AK179">
        <v>4429.1048999999994</v>
      </c>
    </row>
    <row r="180" spans="36:37" x14ac:dyDescent="0.3">
      <c r="AJ180" s="13" t="s">
        <v>5828</v>
      </c>
      <c r="AK180">
        <v>9908.1039999999994</v>
      </c>
    </row>
    <row r="181" spans="36:37" x14ac:dyDescent="0.3">
      <c r="AJ181" s="13" t="s">
        <v>5829</v>
      </c>
      <c r="AK181">
        <v>698.97500000000014</v>
      </c>
    </row>
    <row r="182" spans="36:37" x14ac:dyDescent="0.3">
      <c r="AJ182" s="13" t="s">
        <v>5830</v>
      </c>
      <c r="AK182">
        <v>1481.9904999999999</v>
      </c>
    </row>
    <row r="183" spans="36:37" x14ac:dyDescent="0.3">
      <c r="AJ183" s="13" t="s">
        <v>5831</v>
      </c>
      <c r="AK183">
        <v>1835.0654</v>
      </c>
    </row>
    <row r="184" spans="36:37" x14ac:dyDescent="0.3">
      <c r="AJ184" s="13" t="s">
        <v>5832</v>
      </c>
      <c r="AK184">
        <v>3743.1657</v>
      </c>
    </row>
    <row r="185" spans="36:37" x14ac:dyDescent="0.3">
      <c r="AJ185" s="13" t="s">
        <v>5833</v>
      </c>
      <c r="AK185">
        <v>6668.3553999999995</v>
      </c>
    </row>
    <row r="186" spans="36:37" x14ac:dyDescent="0.3">
      <c r="AJ186" s="13" t="s">
        <v>5834</v>
      </c>
      <c r="AK186">
        <v>4692.5509999999995</v>
      </c>
    </row>
    <row r="187" spans="36:37" x14ac:dyDescent="0.3">
      <c r="AJ187" s="13" t="s">
        <v>5835</v>
      </c>
      <c r="AK187">
        <v>1708.191</v>
      </c>
    </row>
    <row r="188" spans="36:37" x14ac:dyDescent="0.3">
      <c r="AJ188" s="13" t="s">
        <v>5836</v>
      </c>
      <c r="AK188">
        <v>873.97370000000001</v>
      </c>
    </row>
    <row r="189" spans="36:37" x14ac:dyDescent="0.3">
      <c r="AJ189" s="13" t="s">
        <v>5837</v>
      </c>
      <c r="AK189">
        <v>773.98270000000002</v>
      </c>
    </row>
    <row r="190" spans="36:37" x14ac:dyDescent="0.3">
      <c r="AJ190" s="13" t="s">
        <v>5838</v>
      </c>
      <c r="AK190">
        <v>2622.5223999999994</v>
      </c>
    </row>
    <row r="191" spans="36:37" x14ac:dyDescent="0.3">
      <c r="AJ191" s="13" t="s">
        <v>5839</v>
      </c>
      <c r="AK191">
        <v>3888.5637000000002</v>
      </c>
    </row>
    <row r="192" spans="36:37" x14ac:dyDescent="0.3">
      <c r="AJ192" s="13" t="s">
        <v>5840</v>
      </c>
      <c r="AK192">
        <v>1013.9739999999999</v>
      </c>
    </row>
    <row r="193" spans="36:37" x14ac:dyDescent="0.3">
      <c r="AJ193" s="13" t="s">
        <v>5841</v>
      </c>
      <c r="AK193">
        <v>4704.3939</v>
      </c>
    </row>
    <row r="194" spans="36:37" x14ac:dyDescent="0.3">
      <c r="AJ194" s="13" t="s">
        <v>5842</v>
      </c>
      <c r="AK194">
        <v>2197.7632000000003</v>
      </c>
    </row>
    <row r="195" spans="36:37" x14ac:dyDescent="0.3">
      <c r="AJ195" s="13" t="s">
        <v>5843</v>
      </c>
      <c r="AK195">
        <v>2896.7652000000003</v>
      </c>
    </row>
    <row r="196" spans="36:37" x14ac:dyDescent="0.3">
      <c r="AJ196" s="13" t="s">
        <v>5844</v>
      </c>
      <c r="AK196">
        <v>1272.7840000000001</v>
      </c>
    </row>
    <row r="197" spans="36:37" x14ac:dyDescent="0.3">
      <c r="AJ197" s="13" t="s">
        <v>5845</v>
      </c>
      <c r="AK197">
        <v>2843.9734999999996</v>
      </c>
    </row>
    <row r="198" spans="36:37" x14ac:dyDescent="0.3">
      <c r="AJ198" s="13" t="s">
        <v>5846</v>
      </c>
      <c r="AK198">
        <v>680.08169999999996</v>
      </c>
    </row>
    <row r="199" spans="36:37" x14ac:dyDescent="0.3">
      <c r="AJ199" s="13" t="s">
        <v>5847</v>
      </c>
      <c r="AK199">
        <v>4822.6917000000003</v>
      </c>
    </row>
    <row r="200" spans="36:37" x14ac:dyDescent="0.3">
      <c r="AJ200" s="13" t="s">
        <v>5848</v>
      </c>
      <c r="AK200">
        <v>2288.9650000000001</v>
      </c>
    </row>
    <row r="201" spans="36:37" x14ac:dyDescent="0.3">
      <c r="AJ201" s="13" t="s">
        <v>5849</v>
      </c>
      <c r="AK201">
        <v>251.0907</v>
      </c>
    </row>
    <row r="202" spans="36:37" x14ac:dyDescent="0.3">
      <c r="AJ202" s="13" t="s">
        <v>5850</v>
      </c>
      <c r="AK202">
        <v>949.9905</v>
      </c>
    </row>
    <row r="203" spans="36:37" x14ac:dyDescent="0.3">
      <c r="AJ203" s="13" t="s">
        <v>5851</v>
      </c>
      <c r="AK203">
        <v>7833.9750000000004</v>
      </c>
    </row>
    <row r="204" spans="36:37" x14ac:dyDescent="0.3">
      <c r="AJ204" s="13" t="s">
        <v>5852</v>
      </c>
      <c r="AK204">
        <v>892.98099999999999</v>
      </c>
    </row>
    <row r="205" spans="36:37" x14ac:dyDescent="0.3">
      <c r="AJ205" s="13" t="s">
        <v>5853</v>
      </c>
      <c r="AK205">
        <v>7625.9813999999988</v>
      </c>
    </row>
    <row r="206" spans="36:37" x14ac:dyDescent="0.3">
      <c r="AJ206" s="13" t="s">
        <v>5854</v>
      </c>
      <c r="AK206">
        <v>773.98170000000005</v>
      </c>
    </row>
    <row r="207" spans="36:37" x14ac:dyDescent="0.3">
      <c r="AJ207" s="13" t="s">
        <v>5855</v>
      </c>
      <c r="AK207">
        <v>3039.9714999999997</v>
      </c>
    </row>
    <row r="208" spans="36:37" x14ac:dyDescent="0.3">
      <c r="AJ208" s="13" t="s">
        <v>5856</v>
      </c>
      <c r="AK208">
        <v>873.98099999999999</v>
      </c>
    </row>
    <row r="209" spans="36:37" x14ac:dyDescent="0.3">
      <c r="AJ209" s="13" t="s">
        <v>5857</v>
      </c>
      <c r="AK209">
        <v>10826.673199999999</v>
      </c>
    </row>
    <row r="210" spans="36:37" x14ac:dyDescent="0.3">
      <c r="AJ210" s="13" t="s">
        <v>5858</v>
      </c>
      <c r="AK210">
        <v>4094.0910000000003</v>
      </c>
    </row>
    <row r="211" spans="36:37" x14ac:dyDescent="0.3">
      <c r="AJ211" s="13" t="s">
        <v>5859</v>
      </c>
      <c r="AK211">
        <v>5940.9740000000002</v>
      </c>
    </row>
    <row r="212" spans="36:37" x14ac:dyDescent="0.3">
      <c r="AJ212" s="13" t="s">
        <v>5860</v>
      </c>
      <c r="AK212">
        <v>6236.4627</v>
      </c>
    </row>
    <row r="213" spans="36:37" x14ac:dyDescent="0.3">
      <c r="AJ213" s="13" t="s">
        <v>5861</v>
      </c>
      <c r="AK213">
        <v>305.99100000000004</v>
      </c>
    </row>
    <row r="214" spans="36:37" x14ac:dyDescent="0.3">
      <c r="AJ214" s="13" t="s">
        <v>5862</v>
      </c>
      <c r="AK214">
        <v>2897.9744999999998</v>
      </c>
    </row>
    <row r="215" spans="36:37" x14ac:dyDescent="0.3">
      <c r="AJ215" s="13" t="s">
        <v>5863</v>
      </c>
      <c r="AK215">
        <v>2645.9825000000001</v>
      </c>
    </row>
    <row r="216" spans="36:37" x14ac:dyDescent="0.3">
      <c r="AJ216" s="13" t="s">
        <v>5864</v>
      </c>
      <c r="AK216">
        <v>812.98149999999998</v>
      </c>
    </row>
    <row r="217" spans="36:37" x14ac:dyDescent="0.3">
      <c r="AJ217" s="13" t="s">
        <v>5865</v>
      </c>
      <c r="AK217">
        <v>6434.9585000000006</v>
      </c>
    </row>
    <row r="218" spans="36:37" x14ac:dyDescent="0.3">
      <c r="AJ218" s="13" t="s">
        <v>5866</v>
      </c>
      <c r="AK218">
        <v>3183.3117000000002</v>
      </c>
    </row>
    <row r="219" spans="36:37" x14ac:dyDescent="0.3">
      <c r="AJ219" s="13" t="s">
        <v>5653</v>
      </c>
      <c r="AK219">
        <v>8535.1401000000005</v>
      </c>
    </row>
    <row r="220" spans="36:37" x14ac:dyDescent="0.3">
      <c r="AJ220" s="13" t="s">
        <v>5867</v>
      </c>
      <c r="AK220">
        <v>10007.806399999999</v>
      </c>
    </row>
    <row r="221" spans="36:37" x14ac:dyDescent="0.3">
      <c r="AJ221" s="13" t="s">
        <v>5868</v>
      </c>
      <c r="AK221">
        <v>2673.2651999999998</v>
      </c>
    </row>
    <row r="222" spans="36:37" x14ac:dyDescent="0.3">
      <c r="AJ222" s="13" t="s">
        <v>5869</v>
      </c>
      <c r="AK222">
        <v>1400.6025</v>
      </c>
    </row>
    <row r="223" spans="36:37" x14ac:dyDescent="0.3">
      <c r="AJ223" s="13" t="s">
        <v>5870</v>
      </c>
      <c r="AK223">
        <v>3028.8225000000002</v>
      </c>
    </row>
    <row r="224" spans="36:37" x14ac:dyDescent="0.3">
      <c r="AJ224" s="13" t="s">
        <v>5871</v>
      </c>
      <c r="AK224">
        <v>1451.0647000000001</v>
      </c>
    </row>
    <row r="225" spans="36:37" x14ac:dyDescent="0.3">
      <c r="AJ225" s="13" t="s">
        <v>5872</v>
      </c>
      <c r="AK225">
        <v>4373.0235000000002</v>
      </c>
    </row>
    <row r="226" spans="36:37" x14ac:dyDescent="0.3">
      <c r="AJ226" s="13" t="s">
        <v>5873</v>
      </c>
      <c r="AK226">
        <v>251.0907</v>
      </c>
    </row>
    <row r="227" spans="36:37" x14ac:dyDescent="0.3">
      <c r="AJ227" s="13" t="s">
        <v>5874</v>
      </c>
      <c r="AK227">
        <v>1719.972</v>
      </c>
    </row>
    <row r="228" spans="36:37" x14ac:dyDescent="0.3">
      <c r="AJ228" s="13" t="s">
        <v>5875</v>
      </c>
      <c r="AK228">
        <v>3751.8739999999998</v>
      </c>
    </row>
    <row r="229" spans="36:37" x14ac:dyDescent="0.3">
      <c r="AJ229" s="13" t="s">
        <v>5876</v>
      </c>
      <c r="AK229">
        <v>3722.9829999999997</v>
      </c>
    </row>
    <row r="230" spans="36:37" x14ac:dyDescent="0.3">
      <c r="AJ230" s="13" t="s">
        <v>5654</v>
      </c>
      <c r="AK230">
        <v>10117.7024</v>
      </c>
    </row>
    <row r="231" spans="36:37" x14ac:dyDescent="0.3">
      <c r="AJ231" s="13" t="s">
        <v>5655</v>
      </c>
      <c r="AK231">
        <v>16148.9627</v>
      </c>
    </row>
    <row r="232" spans="36:37" x14ac:dyDescent="0.3">
      <c r="AJ232" s="13" t="s">
        <v>5877</v>
      </c>
      <c r="AK232">
        <v>4885.1424999999999</v>
      </c>
    </row>
    <row r="233" spans="36:37" x14ac:dyDescent="0.3">
      <c r="AJ233" s="13" t="s">
        <v>5878</v>
      </c>
      <c r="AK233">
        <v>232.4907</v>
      </c>
    </row>
    <row r="234" spans="36:37" x14ac:dyDescent="0.3">
      <c r="AJ234" s="13" t="s">
        <v>5879</v>
      </c>
      <c r="AK234">
        <v>5487.0641999999998</v>
      </c>
    </row>
    <row r="235" spans="36:37" x14ac:dyDescent="0.3">
      <c r="AJ235" s="13" t="s">
        <v>5880</v>
      </c>
      <c r="AK235">
        <v>6591.7754000000004</v>
      </c>
    </row>
    <row r="236" spans="36:37" x14ac:dyDescent="0.3">
      <c r="AJ236" s="13" t="s">
        <v>5881</v>
      </c>
      <c r="AK236">
        <v>8570.9665000000005</v>
      </c>
    </row>
    <row r="237" spans="36:37" x14ac:dyDescent="0.3">
      <c r="AJ237" s="13" t="s">
        <v>5882</v>
      </c>
      <c r="AK237">
        <v>1794.7830000000001</v>
      </c>
    </row>
    <row r="238" spans="36:37" x14ac:dyDescent="0.3">
      <c r="AJ238" s="13" t="s">
        <v>5883</v>
      </c>
      <c r="AK238">
        <v>474.9905</v>
      </c>
    </row>
    <row r="239" spans="36:37" x14ac:dyDescent="0.3">
      <c r="AJ239" s="13" t="s">
        <v>5884</v>
      </c>
      <c r="AK239">
        <v>5597.9737000000005</v>
      </c>
    </row>
    <row r="240" spans="36:37" x14ac:dyDescent="0.3">
      <c r="AJ240" s="13" t="s">
        <v>5885</v>
      </c>
      <c r="AK240">
        <v>6121.9444999999996</v>
      </c>
    </row>
    <row r="241" spans="36:37" x14ac:dyDescent="0.3">
      <c r="AJ241" s="13" t="s">
        <v>5886</v>
      </c>
      <c r="AK241">
        <v>569.9905</v>
      </c>
    </row>
    <row r="242" spans="36:37" x14ac:dyDescent="0.3">
      <c r="AJ242" s="13" t="s">
        <v>5887</v>
      </c>
      <c r="AK242">
        <v>1677.9314999999999</v>
      </c>
    </row>
    <row r="243" spans="36:37" x14ac:dyDescent="0.3">
      <c r="AJ243" s="13" t="s">
        <v>5888</v>
      </c>
      <c r="AK243">
        <v>3795.2551000000003</v>
      </c>
    </row>
    <row r="244" spans="36:37" x14ac:dyDescent="0.3">
      <c r="AJ244" s="13" t="s">
        <v>5889</v>
      </c>
      <c r="AK244">
        <v>3709.9825000000001</v>
      </c>
    </row>
    <row r="245" spans="36:37" x14ac:dyDescent="0.3">
      <c r="AJ245" s="13" t="s">
        <v>5890</v>
      </c>
      <c r="AK245">
        <v>1233.6722</v>
      </c>
    </row>
    <row r="246" spans="36:37" x14ac:dyDescent="0.3">
      <c r="AJ246" s="13" t="s">
        <v>5891</v>
      </c>
      <c r="AK246">
        <v>1986.4328999999998</v>
      </c>
    </row>
    <row r="247" spans="36:37" x14ac:dyDescent="0.3">
      <c r="AJ247" s="13" t="s">
        <v>5892</v>
      </c>
      <c r="AK247">
        <v>2663.5529999999999</v>
      </c>
    </row>
    <row r="248" spans="36:37" x14ac:dyDescent="0.3">
      <c r="AJ248" s="13" t="s">
        <v>5893</v>
      </c>
      <c r="AK248">
        <v>8545.4336999999996</v>
      </c>
    </row>
    <row r="249" spans="36:37" x14ac:dyDescent="0.3">
      <c r="AJ249" s="13" t="s">
        <v>5894</v>
      </c>
      <c r="AK249">
        <v>1782.2231999999999</v>
      </c>
    </row>
    <row r="250" spans="36:37" x14ac:dyDescent="0.3">
      <c r="AJ250" s="13" t="s">
        <v>5656</v>
      </c>
      <c r="AK250">
        <v>3589.6455000000001</v>
      </c>
    </row>
    <row r="251" spans="36:37" x14ac:dyDescent="0.3">
      <c r="AJ251" s="13" t="s">
        <v>5895</v>
      </c>
      <c r="AK251">
        <v>6792.8670000000002</v>
      </c>
    </row>
    <row r="252" spans="36:37" x14ac:dyDescent="0.3">
      <c r="AJ252" s="13" t="s">
        <v>5896</v>
      </c>
      <c r="AK252">
        <v>4635.4139999999998</v>
      </c>
    </row>
    <row r="253" spans="36:37" x14ac:dyDescent="0.3">
      <c r="AJ253" s="13" t="s">
        <v>5897</v>
      </c>
      <c r="AK253">
        <v>1916.5545999999999</v>
      </c>
    </row>
    <row r="254" spans="36:37" x14ac:dyDescent="0.3">
      <c r="AJ254" s="13" t="s">
        <v>5898</v>
      </c>
      <c r="AK254">
        <v>1619.991</v>
      </c>
    </row>
    <row r="255" spans="36:37" x14ac:dyDescent="0.3">
      <c r="AJ255" s="13" t="s">
        <v>5899</v>
      </c>
      <c r="AK255">
        <v>2827.5731999999998</v>
      </c>
    </row>
    <row r="256" spans="36:37" x14ac:dyDescent="0.3">
      <c r="AJ256" s="13" t="s">
        <v>5900</v>
      </c>
      <c r="AK256">
        <v>170.99100000000001</v>
      </c>
    </row>
    <row r="257" spans="36:37" x14ac:dyDescent="0.3">
      <c r="AJ257" s="13" t="s">
        <v>5901</v>
      </c>
      <c r="AK257">
        <v>5396.1234999999997</v>
      </c>
    </row>
    <row r="258" spans="36:37" x14ac:dyDescent="0.3">
      <c r="AJ258" s="13" t="s">
        <v>5902</v>
      </c>
      <c r="AK258">
        <v>1457.5540000000001</v>
      </c>
    </row>
    <row r="259" spans="36:37" x14ac:dyDescent="0.3">
      <c r="AJ259" s="13" t="s">
        <v>5903</v>
      </c>
      <c r="AK259">
        <v>5393.7367000000004</v>
      </c>
    </row>
    <row r="260" spans="36:37" x14ac:dyDescent="0.3">
      <c r="AJ260" s="13" t="s">
        <v>5904</v>
      </c>
      <c r="AK260">
        <v>1666.8437000000001</v>
      </c>
    </row>
    <row r="261" spans="36:37" x14ac:dyDescent="0.3">
      <c r="AJ261" s="13" t="s">
        <v>5905</v>
      </c>
      <c r="AK261">
        <v>3560.1455000000001</v>
      </c>
    </row>
    <row r="262" spans="36:37" x14ac:dyDescent="0.3">
      <c r="AJ262" s="13" t="s">
        <v>5906</v>
      </c>
      <c r="AK262">
        <v>1985.4652000000001</v>
      </c>
    </row>
    <row r="263" spans="36:37" x14ac:dyDescent="0.3">
      <c r="AJ263" s="13" t="s">
        <v>5907</v>
      </c>
      <c r="AK263">
        <v>2571.7437</v>
      </c>
    </row>
    <row r="264" spans="36:37" x14ac:dyDescent="0.3">
      <c r="AJ264" s="13" t="s">
        <v>5908</v>
      </c>
      <c r="AK264">
        <v>4276.1718999999994</v>
      </c>
    </row>
    <row r="265" spans="36:37" x14ac:dyDescent="0.3">
      <c r="AJ265" s="13" t="s">
        <v>5909</v>
      </c>
      <c r="AK265">
        <v>4497.5817000000006</v>
      </c>
    </row>
    <row r="266" spans="36:37" x14ac:dyDescent="0.3">
      <c r="AJ266" s="13" t="s">
        <v>5910</v>
      </c>
      <c r="AK266">
        <v>674.99099999999999</v>
      </c>
    </row>
    <row r="267" spans="36:37" x14ac:dyDescent="0.3">
      <c r="AJ267" s="13" t="s">
        <v>5911</v>
      </c>
      <c r="AK267">
        <v>396.14049999999997</v>
      </c>
    </row>
    <row r="268" spans="36:37" x14ac:dyDescent="0.3">
      <c r="AJ268" s="13" t="s">
        <v>5912</v>
      </c>
      <c r="AK268">
        <v>10984.126899999999</v>
      </c>
    </row>
    <row r="269" spans="36:37" x14ac:dyDescent="0.3">
      <c r="AJ269" s="13" t="s">
        <v>5913</v>
      </c>
      <c r="AK269">
        <v>2778.2121999999999</v>
      </c>
    </row>
    <row r="270" spans="36:37" x14ac:dyDescent="0.3">
      <c r="AJ270" s="13" t="s">
        <v>5914</v>
      </c>
      <c r="AK270">
        <v>170.99100000000001</v>
      </c>
    </row>
    <row r="271" spans="36:37" x14ac:dyDescent="0.3">
      <c r="AJ271" s="13" t="s">
        <v>5915</v>
      </c>
      <c r="AK271">
        <v>1185.5840000000001</v>
      </c>
    </row>
    <row r="272" spans="36:37" x14ac:dyDescent="0.3">
      <c r="AJ272" s="13" t="s">
        <v>5916</v>
      </c>
      <c r="AK272">
        <v>1134.5814</v>
      </c>
    </row>
    <row r="273" spans="36:37" x14ac:dyDescent="0.3">
      <c r="AJ273" s="13" t="s">
        <v>5917</v>
      </c>
      <c r="AK273">
        <v>215.99200000000002</v>
      </c>
    </row>
    <row r="274" spans="36:37" x14ac:dyDescent="0.3">
      <c r="AJ274" s="13" t="s">
        <v>5918</v>
      </c>
      <c r="AK274">
        <v>4113.8654999999999</v>
      </c>
    </row>
    <row r="275" spans="36:37" x14ac:dyDescent="0.3">
      <c r="AJ275" s="13" t="s">
        <v>5919</v>
      </c>
      <c r="AK275">
        <v>2653.9431999999997</v>
      </c>
    </row>
    <row r="276" spans="36:37" x14ac:dyDescent="0.3">
      <c r="AJ276" s="13" t="s">
        <v>5920</v>
      </c>
      <c r="AK276">
        <v>919.78200000000004</v>
      </c>
    </row>
    <row r="277" spans="36:37" x14ac:dyDescent="0.3">
      <c r="AJ277" s="13" t="s">
        <v>5921</v>
      </c>
      <c r="AK277">
        <v>3653.2825000000003</v>
      </c>
    </row>
    <row r="278" spans="36:37" x14ac:dyDescent="0.3">
      <c r="AJ278" s="13" t="s">
        <v>5922</v>
      </c>
      <c r="AK278">
        <v>4626.8541999999998</v>
      </c>
    </row>
    <row r="279" spans="36:37" x14ac:dyDescent="0.3">
      <c r="AJ279" s="13" t="s">
        <v>5923</v>
      </c>
      <c r="AK279">
        <v>188.99100000000001</v>
      </c>
    </row>
    <row r="280" spans="36:37" x14ac:dyDescent="0.3">
      <c r="AJ280" s="13" t="s">
        <v>5924</v>
      </c>
      <c r="AK280">
        <v>481.63249999999999</v>
      </c>
    </row>
    <row r="281" spans="36:37" x14ac:dyDescent="0.3">
      <c r="AJ281" s="13" t="s">
        <v>5925</v>
      </c>
      <c r="AK281">
        <v>3853.1156999999998</v>
      </c>
    </row>
    <row r="282" spans="36:37" x14ac:dyDescent="0.3">
      <c r="AJ282" s="13" t="s">
        <v>5926</v>
      </c>
      <c r="AK282">
        <v>269.99100000000004</v>
      </c>
    </row>
    <row r="283" spans="36:37" x14ac:dyDescent="0.3">
      <c r="AJ283" s="13" t="s">
        <v>5927</v>
      </c>
      <c r="AK283">
        <v>9908.4642000000003</v>
      </c>
    </row>
    <row r="284" spans="36:37" x14ac:dyDescent="0.3">
      <c r="AJ284" s="13" t="s">
        <v>5928</v>
      </c>
      <c r="AK284">
        <v>817.77340000000004</v>
      </c>
    </row>
    <row r="285" spans="36:37" x14ac:dyDescent="0.3">
      <c r="AJ285" s="13" t="s">
        <v>5929</v>
      </c>
      <c r="AK285">
        <v>1414.0825</v>
      </c>
    </row>
    <row r="286" spans="36:37" x14ac:dyDescent="0.3">
      <c r="AJ286" s="13" t="s">
        <v>5930</v>
      </c>
      <c r="AK286">
        <v>2731.8629000000001</v>
      </c>
    </row>
    <row r="287" spans="36:37" x14ac:dyDescent="0.3">
      <c r="AJ287" s="13" t="s">
        <v>5931</v>
      </c>
      <c r="AK287">
        <v>626.9905</v>
      </c>
    </row>
    <row r="288" spans="36:37" x14ac:dyDescent="0.3">
      <c r="AJ288" s="13" t="s">
        <v>5932</v>
      </c>
      <c r="AK288">
        <v>1101.683</v>
      </c>
    </row>
    <row r="289" spans="36:37" x14ac:dyDescent="0.3">
      <c r="AJ289" s="13" t="s">
        <v>5933</v>
      </c>
      <c r="AK289">
        <v>5251.1012000000001</v>
      </c>
    </row>
    <row r="290" spans="36:37" x14ac:dyDescent="0.3">
      <c r="AJ290" s="13" t="s">
        <v>5934</v>
      </c>
      <c r="AK290">
        <v>6685.4538999999995</v>
      </c>
    </row>
    <row r="291" spans="36:37" x14ac:dyDescent="0.3">
      <c r="AJ291" s="13" t="s">
        <v>5935</v>
      </c>
      <c r="AK291">
        <v>3634.5721999999996</v>
      </c>
    </row>
    <row r="292" spans="36:37" x14ac:dyDescent="0.3">
      <c r="AJ292" s="13" t="s">
        <v>5936</v>
      </c>
      <c r="AK292">
        <v>7227.2560000000003</v>
      </c>
    </row>
    <row r="293" spans="36:37" x14ac:dyDescent="0.3">
      <c r="AJ293" s="13" t="s">
        <v>5937</v>
      </c>
      <c r="AK293">
        <v>5852.9259999999995</v>
      </c>
    </row>
    <row r="294" spans="36:37" x14ac:dyDescent="0.3">
      <c r="AJ294" s="13" t="s">
        <v>5938</v>
      </c>
      <c r="AK294">
        <v>1164.4514999999999</v>
      </c>
    </row>
    <row r="295" spans="36:37" x14ac:dyDescent="0.3">
      <c r="AJ295" s="13" t="s">
        <v>5939</v>
      </c>
      <c r="AK295">
        <v>1080.4745</v>
      </c>
    </row>
    <row r="296" spans="36:37" x14ac:dyDescent="0.3">
      <c r="AJ296" s="13" t="s">
        <v>5940</v>
      </c>
      <c r="AK296">
        <v>3909.9654000000005</v>
      </c>
    </row>
    <row r="297" spans="36:37" x14ac:dyDescent="0.3">
      <c r="AJ297" s="13" t="s">
        <v>5941</v>
      </c>
      <c r="AK297">
        <v>6293.9814999999999</v>
      </c>
    </row>
    <row r="298" spans="36:37" x14ac:dyDescent="0.3">
      <c r="AJ298" s="13" t="s">
        <v>5942</v>
      </c>
      <c r="AK298">
        <v>1012.4232</v>
      </c>
    </row>
    <row r="299" spans="36:37" x14ac:dyDescent="0.3">
      <c r="AJ299" s="13" t="s">
        <v>5943</v>
      </c>
      <c r="AK299">
        <v>1490.2907</v>
      </c>
    </row>
    <row r="300" spans="36:37" x14ac:dyDescent="0.3">
      <c r="AJ300" s="13" t="s">
        <v>5944</v>
      </c>
      <c r="AK300">
        <v>1084.1735000000001</v>
      </c>
    </row>
    <row r="301" spans="36:37" x14ac:dyDescent="0.3">
      <c r="AJ301" s="13" t="s">
        <v>5945</v>
      </c>
      <c r="AK301">
        <v>3638.0317</v>
      </c>
    </row>
    <row r="302" spans="36:37" x14ac:dyDescent="0.3">
      <c r="AJ302" s="13" t="s">
        <v>5946</v>
      </c>
      <c r="AK302">
        <v>3051.0827000000004</v>
      </c>
    </row>
    <row r="303" spans="36:37" x14ac:dyDescent="0.3">
      <c r="AJ303" s="13" t="s">
        <v>5947</v>
      </c>
      <c r="AK303">
        <v>256.4905</v>
      </c>
    </row>
    <row r="304" spans="36:37" x14ac:dyDescent="0.3">
      <c r="AJ304" s="13" t="s">
        <v>5948</v>
      </c>
      <c r="AK304">
        <v>4175.183</v>
      </c>
    </row>
    <row r="305" spans="36:37" x14ac:dyDescent="0.3">
      <c r="AJ305" s="13" t="s">
        <v>5949</v>
      </c>
      <c r="AK305">
        <v>13334.972399999999</v>
      </c>
    </row>
    <row r="306" spans="36:37" x14ac:dyDescent="0.3">
      <c r="AJ306" s="13" t="s">
        <v>5657</v>
      </c>
      <c r="AK306">
        <v>12107.236699999999</v>
      </c>
    </row>
    <row r="307" spans="36:37" x14ac:dyDescent="0.3">
      <c r="AJ307" s="13" t="s">
        <v>5950</v>
      </c>
      <c r="AK307">
        <v>2944.0825000000004</v>
      </c>
    </row>
    <row r="308" spans="36:37" x14ac:dyDescent="0.3">
      <c r="AJ308" s="13" t="s">
        <v>5951</v>
      </c>
      <c r="AK308">
        <v>479.99200000000002</v>
      </c>
    </row>
    <row r="309" spans="36:37" x14ac:dyDescent="0.3">
      <c r="AJ309" s="13" t="s">
        <v>5952</v>
      </c>
      <c r="AK309">
        <v>4585.7723999999998</v>
      </c>
    </row>
    <row r="310" spans="36:37" x14ac:dyDescent="0.3">
      <c r="AJ310" s="13" t="s">
        <v>5953</v>
      </c>
      <c r="AK310">
        <v>3635.9516999999996</v>
      </c>
    </row>
    <row r="311" spans="36:37" x14ac:dyDescent="0.3">
      <c r="AJ311" s="13" t="s">
        <v>5954</v>
      </c>
      <c r="AK311">
        <v>5611.5320000000002</v>
      </c>
    </row>
    <row r="312" spans="36:37" x14ac:dyDescent="0.3">
      <c r="AJ312" s="13" t="s">
        <v>5955</v>
      </c>
      <c r="AK312">
        <v>3038.0544</v>
      </c>
    </row>
    <row r="313" spans="36:37" x14ac:dyDescent="0.3">
      <c r="AJ313" s="13" t="s">
        <v>5956</v>
      </c>
      <c r="AK313">
        <v>569.98099999999999</v>
      </c>
    </row>
    <row r="314" spans="36:37" x14ac:dyDescent="0.3">
      <c r="AJ314" s="13" t="s">
        <v>5957</v>
      </c>
      <c r="AK314">
        <v>1165.0810000000001</v>
      </c>
    </row>
    <row r="315" spans="36:37" x14ac:dyDescent="0.3">
      <c r="AJ315" s="13" t="s">
        <v>5958</v>
      </c>
      <c r="AK315">
        <v>4740.9737000000005</v>
      </c>
    </row>
    <row r="316" spans="36:37" x14ac:dyDescent="0.3">
      <c r="AJ316" s="13" t="s">
        <v>5959</v>
      </c>
      <c r="AK316">
        <v>3948.7660000000005</v>
      </c>
    </row>
    <row r="317" spans="36:37" x14ac:dyDescent="0.3">
      <c r="AJ317" s="13" t="s">
        <v>5960</v>
      </c>
      <c r="AK317">
        <v>526.4815000000001</v>
      </c>
    </row>
    <row r="318" spans="36:37" x14ac:dyDescent="0.3">
      <c r="AJ318" s="13" t="s">
        <v>5961</v>
      </c>
      <c r="AK318">
        <v>872.98200000000008</v>
      </c>
    </row>
    <row r="319" spans="36:37" x14ac:dyDescent="0.3">
      <c r="AJ319" s="13" t="s">
        <v>5962</v>
      </c>
      <c r="AK319">
        <v>3441.2631000000001</v>
      </c>
    </row>
    <row r="320" spans="36:37" x14ac:dyDescent="0.3">
      <c r="AJ320" s="13" t="s">
        <v>5963</v>
      </c>
      <c r="AK320">
        <v>1367.0907</v>
      </c>
    </row>
    <row r="321" spans="36:37" x14ac:dyDescent="0.3">
      <c r="AJ321" s="13" t="s">
        <v>5964</v>
      </c>
      <c r="AK321">
        <v>4619.9726999999993</v>
      </c>
    </row>
    <row r="322" spans="36:37" x14ac:dyDescent="0.3">
      <c r="AJ322" s="13" t="s">
        <v>5965</v>
      </c>
      <c r="AK322">
        <v>511.49069999999995</v>
      </c>
    </row>
    <row r="323" spans="36:37" x14ac:dyDescent="0.3">
      <c r="AJ323" s="13" t="s">
        <v>5966</v>
      </c>
      <c r="AK323">
        <v>1829.0904999999998</v>
      </c>
    </row>
    <row r="324" spans="36:37" x14ac:dyDescent="0.3">
      <c r="AJ324" s="13" t="s">
        <v>5967</v>
      </c>
      <c r="AK324">
        <v>771.88139999999999</v>
      </c>
    </row>
    <row r="325" spans="36:37" x14ac:dyDescent="0.3">
      <c r="AJ325" s="13" t="s">
        <v>5968</v>
      </c>
      <c r="AK325">
        <v>2869.9745000000003</v>
      </c>
    </row>
    <row r="326" spans="36:37" x14ac:dyDescent="0.3">
      <c r="AJ326" s="13" t="s">
        <v>5969</v>
      </c>
      <c r="AK326">
        <v>4188.4621999999999</v>
      </c>
    </row>
    <row r="327" spans="36:37" x14ac:dyDescent="0.3">
      <c r="AJ327" s="13" t="s">
        <v>5970</v>
      </c>
      <c r="AK327">
        <v>503.4905</v>
      </c>
    </row>
    <row r="328" spans="36:37" x14ac:dyDescent="0.3">
      <c r="AJ328" s="13" t="s">
        <v>5971</v>
      </c>
      <c r="AK328">
        <v>5852.7932000000001</v>
      </c>
    </row>
    <row r="329" spans="36:37" x14ac:dyDescent="0.3">
      <c r="AJ329" s="13" t="s">
        <v>5972</v>
      </c>
      <c r="AK329">
        <v>697.49069999999995</v>
      </c>
    </row>
    <row r="330" spans="36:37" x14ac:dyDescent="0.3">
      <c r="AJ330" s="13" t="s">
        <v>5973</v>
      </c>
      <c r="AK330">
        <v>5081.4639999999999</v>
      </c>
    </row>
    <row r="331" spans="36:37" x14ac:dyDescent="0.3">
      <c r="AJ331" s="13" t="s">
        <v>5974</v>
      </c>
      <c r="AK331">
        <v>4129.3567000000003</v>
      </c>
    </row>
    <row r="332" spans="36:37" x14ac:dyDescent="0.3">
      <c r="AJ332" s="13" t="s">
        <v>5975</v>
      </c>
      <c r="AK332">
        <v>314.99100000000004</v>
      </c>
    </row>
    <row r="333" spans="36:37" x14ac:dyDescent="0.3">
      <c r="AJ333" s="13" t="s">
        <v>5976</v>
      </c>
      <c r="AK333">
        <v>3981.0642000000003</v>
      </c>
    </row>
    <row r="334" spans="36:37" x14ac:dyDescent="0.3">
      <c r="AJ334" s="13" t="s">
        <v>5977</v>
      </c>
      <c r="AK334">
        <v>758.98270000000002</v>
      </c>
    </row>
    <row r="335" spans="36:37" x14ac:dyDescent="0.3">
      <c r="AJ335" s="13" t="s">
        <v>5978</v>
      </c>
      <c r="AK335">
        <v>10282.7732</v>
      </c>
    </row>
    <row r="336" spans="36:37" x14ac:dyDescent="0.3">
      <c r="AJ336" s="13" t="s">
        <v>5979</v>
      </c>
      <c r="AK336">
        <v>2942.1936999999998</v>
      </c>
    </row>
    <row r="337" spans="36:37" x14ac:dyDescent="0.3">
      <c r="AJ337" s="13" t="s">
        <v>5980</v>
      </c>
      <c r="AK337">
        <v>3629.4735000000001</v>
      </c>
    </row>
    <row r="338" spans="36:37" x14ac:dyDescent="0.3">
      <c r="AJ338" s="13" t="s">
        <v>5981</v>
      </c>
      <c r="AK338">
        <v>1691.5631999999998</v>
      </c>
    </row>
    <row r="339" spans="36:37" x14ac:dyDescent="0.3">
      <c r="AJ339" s="13" t="s">
        <v>5982</v>
      </c>
      <c r="AK339">
        <v>2357.9641999999999</v>
      </c>
    </row>
    <row r="340" spans="36:37" x14ac:dyDescent="0.3">
      <c r="AJ340" s="13" t="s">
        <v>5983</v>
      </c>
      <c r="AK340">
        <v>2878.1216999999997</v>
      </c>
    </row>
    <row r="341" spans="36:37" x14ac:dyDescent="0.3">
      <c r="AJ341" s="13" t="s">
        <v>5984</v>
      </c>
      <c r="AK341">
        <v>242.99100000000001</v>
      </c>
    </row>
    <row r="342" spans="36:37" x14ac:dyDescent="0.3">
      <c r="AJ342" s="13" t="s">
        <v>5985</v>
      </c>
      <c r="AK342">
        <v>3646.9826999999996</v>
      </c>
    </row>
    <row r="343" spans="36:37" x14ac:dyDescent="0.3">
      <c r="AJ343" s="13" t="s">
        <v>5986</v>
      </c>
      <c r="AK343">
        <v>4571.0726999999997</v>
      </c>
    </row>
    <row r="344" spans="36:37" x14ac:dyDescent="0.3">
      <c r="AJ344" s="13" t="s">
        <v>5987</v>
      </c>
      <c r="AK344">
        <v>1208.4825000000001</v>
      </c>
    </row>
    <row r="345" spans="36:37" x14ac:dyDescent="0.3">
      <c r="AJ345" s="13" t="s">
        <v>5988</v>
      </c>
      <c r="AK345">
        <v>199.99200000000002</v>
      </c>
    </row>
    <row r="346" spans="36:37" x14ac:dyDescent="0.3">
      <c r="AJ346" s="13" t="s">
        <v>5989</v>
      </c>
      <c r="AK346">
        <v>7078.9566999999997</v>
      </c>
    </row>
    <row r="347" spans="36:37" x14ac:dyDescent="0.3">
      <c r="AJ347" s="13" t="s">
        <v>5658</v>
      </c>
      <c r="AK347">
        <v>8929.1441999999988</v>
      </c>
    </row>
    <row r="348" spans="36:37" x14ac:dyDescent="0.3">
      <c r="AJ348" s="13" t="s">
        <v>5990</v>
      </c>
      <c r="AK348">
        <v>4476.4639999999999</v>
      </c>
    </row>
    <row r="349" spans="36:37" x14ac:dyDescent="0.3">
      <c r="AJ349" s="13" t="s">
        <v>5991</v>
      </c>
      <c r="AK349">
        <v>6205.9560000000001</v>
      </c>
    </row>
    <row r="350" spans="36:37" x14ac:dyDescent="0.3">
      <c r="AJ350" s="13" t="s">
        <v>5992</v>
      </c>
      <c r="AK350">
        <v>5947.0641999999998</v>
      </c>
    </row>
    <row r="351" spans="36:37" x14ac:dyDescent="0.3">
      <c r="AJ351" s="13" t="s">
        <v>5993</v>
      </c>
      <c r="AK351">
        <v>2298.3951999999999</v>
      </c>
    </row>
    <row r="352" spans="36:37" x14ac:dyDescent="0.3">
      <c r="AJ352" s="13" t="s">
        <v>5994</v>
      </c>
      <c r="AK352">
        <v>1056.7920000000001</v>
      </c>
    </row>
    <row r="353" spans="36:37" x14ac:dyDescent="0.3">
      <c r="AJ353" s="13" t="s">
        <v>5995</v>
      </c>
      <c r="AK353">
        <v>6270.881699999999</v>
      </c>
    </row>
    <row r="354" spans="36:37" x14ac:dyDescent="0.3">
      <c r="AJ354" s="13" t="s">
        <v>5996</v>
      </c>
      <c r="AK354">
        <v>6218.9733999999999</v>
      </c>
    </row>
    <row r="355" spans="36:37" x14ac:dyDescent="0.3">
      <c r="AJ355" s="13" t="s">
        <v>5997</v>
      </c>
      <c r="AK355">
        <v>861.01170000000002</v>
      </c>
    </row>
    <row r="356" spans="36:37" x14ac:dyDescent="0.3">
      <c r="AJ356" s="13" t="s">
        <v>5998</v>
      </c>
      <c r="AK356">
        <v>5262.9565000000002</v>
      </c>
    </row>
    <row r="357" spans="36:37" x14ac:dyDescent="0.3">
      <c r="AJ357" s="13" t="s">
        <v>5999</v>
      </c>
      <c r="AK357">
        <v>4808.1536999999989</v>
      </c>
    </row>
    <row r="358" spans="36:37" x14ac:dyDescent="0.3">
      <c r="AJ358" s="13" t="s">
        <v>6000</v>
      </c>
      <c r="AK358">
        <v>3125.4827</v>
      </c>
    </row>
    <row r="359" spans="36:37" x14ac:dyDescent="0.3">
      <c r="AJ359" s="13" t="s">
        <v>6001</v>
      </c>
      <c r="AK359">
        <v>8090.5530999999983</v>
      </c>
    </row>
    <row r="360" spans="36:37" x14ac:dyDescent="0.3">
      <c r="AJ360" s="13" t="s">
        <v>6002</v>
      </c>
      <c r="AK360">
        <v>799.99200000000008</v>
      </c>
    </row>
    <row r="361" spans="36:37" x14ac:dyDescent="0.3">
      <c r="AJ361" s="13" t="s">
        <v>6003</v>
      </c>
      <c r="AK361">
        <v>426.54999999999995</v>
      </c>
    </row>
    <row r="362" spans="36:37" x14ac:dyDescent="0.3">
      <c r="AJ362" s="13" t="s">
        <v>5659</v>
      </c>
      <c r="AK362">
        <v>11031.3001</v>
      </c>
    </row>
    <row r="363" spans="36:37" x14ac:dyDescent="0.3">
      <c r="AJ363" s="13" t="s">
        <v>6004</v>
      </c>
      <c r="AK363">
        <v>12024.856</v>
      </c>
    </row>
    <row r="364" spans="36:37" x14ac:dyDescent="0.3">
      <c r="AJ364" s="13" t="s">
        <v>6005</v>
      </c>
      <c r="AK364">
        <v>2235.6019000000001</v>
      </c>
    </row>
    <row r="365" spans="36:37" x14ac:dyDescent="0.3">
      <c r="AJ365" s="13" t="s">
        <v>6006</v>
      </c>
      <c r="AK365">
        <v>1400.9660000000001</v>
      </c>
    </row>
    <row r="366" spans="36:37" x14ac:dyDescent="0.3">
      <c r="AJ366" s="13" t="s">
        <v>6007</v>
      </c>
      <c r="AK366">
        <v>4931.9639999999999</v>
      </c>
    </row>
    <row r="367" spans="36:37" x14ac:dyDescent="0.3">
      <c r="AJ367" s="13" t="s">
        <v>5660</v>
      </c>
      <c r="AK367">
        <v>16473.386899999998</v>
      </c>
    </row>
    <row r="368" spans="36:37" x14ac:dyDescent="0.3">
      <c r="AJ368" s="13" t="s">
        <v>6008</v>
      </c>
      <c r="AK368">
        <v>4540.9450000000006</v>
      </c>
    </row>
    <row r="369" spans="36:37" x14ac:dyDescent="0.3">
      <c r="AJ369" s="13" t="s">
        <v>6009</v>
      </c>
      <c r="AK369">
        <v>4175.9680000000008</v>
      </c>
    </row>
    <row r="370" spans="36:37" x14ac:dyDescent="0.3">
      <c r="AJ370" s="13" t="s">
        <v>6010</v>
      </c>
      <c r="AK370">
        <v>4214.0723999999991</v>
      </c>
    </row>
    <row r="371" spans="36:37" x14ac:dyDescent="0.3">
      <c r="AJ371" s="13" t="s">
        <v>6011</v>
      </c>
      <c r="AK371">
        <v>952.77199999999993</v>
      </c>
    </row>
    <row r="372" spans="36:37" x14ac:dyDescent="0.3">
      <c r="AJ372" s="13" t="s">
        <v>6012</v>
      </c>
      <c r="AK372">
        <v>3567.5610000000001</v>
      </c>
    </row>
    <row r="373" spans="36:37" x14ac:dyDescent="0.3">
      <c r="AJ373" s="13" t="s">
        <v>6013</v>
      </c>
      <c r="AK373">
        <v>2902.0815000000002</v>
      </c>
    </row>
    <row r="374" spans="36:37" x14ac:dyDescent="0.3">
      <c r="AJ374" s="13" t="s">
        <v>6014</v>
      </c>
      <c r="AK374">
        <v>1240.9830000000002</v>
      </c>
    </row>
    <row r="375" spans="36:37" x14ac:dyDescent="0.3">
      <c r="AJ375" s="13" t="s">
        <v>6015</v>
      </c>
      <c r="AK375">
        <v>1041.2811999999999</v>
      </c>
    </row>
    <row r="376" spans="36:37" x14ac:dyDescent="0.3">
      <c r="AJ376" s="13" t="s">
        <v>6016</v>
      </c>
      <c r="AK376">
        <v>1801.4639999999999</v>
      </c>
    </row>
    <row r="377" spans="36:37" x14ac:dyDescent="0.3">
      <c r="AJ377" s="13" t="s">
        <v>6017</v>
      </c>
      <c r="AK377">
        <v>4137.5607</v>
      </c>
    </row>
    <row r="378" spans="36:37" x14ac:dyDescent="0.3">
      <c r="AJ378" s="13" t="s">
        <v>6018</v>
      </c>
      <c r="AK378">
        <v>1747.8311999999999</v>
      </c>
    </row>
    <row r="379" spans="36:37" x14ac:dyDescent="0.3">
      <c r="AJ379" s="13" t="s">
        <v>6019</v>
      </c>
      <c r="AK379">
        <v>3296.9724999999999</v>
      </c>
    </row>
    <row r="380" spans="36:37" x14ac:dyDescent="0.3">
      <c r="AJ380" s="13" t="s">
        <v>6020</v>
      </c>
      <c r="AK380">
        <v>2083.9229999999998</v>
      </c>
    </row>
    <row r="381" spans="36:37" x14ac:dyDescent="0.3">
      <c r="AJ381" s="13" t="s">
        <v>6021</v>
      </c>
      <c r="AK381">
        <v>880.2817</v>
      </c>
    </row>
    <row r="382" spans="36:37" x14ac:dyDescent="0.3">
      <c r="AJ382" s="13" t="s">
        <v>6022</v>
      </c>
      <c r="AK382">
        <v>1319.6815000000001</v>
      </c>
    </row>
    <row r="383" spans="36:37" x14ac:dyDescent="0.3">
      <c r="AJ383" s="13" t="s">
        <v>6023</v>
      </c>
      <c r="AK383">
        <v>6090.9736999999996</v>
      </c>
    </row>
    <row r="384" spans="36:37" x14ac:dyDescent="0.3">
      <c r="AJ384" s="13" t="s">
        <v>6024</v>
      </c>
      <c r="AK384">
        <v>12342.913999999999</v>
      </c>
    </row>
    <row r="385" spans="36:37" x14ac:dyDescent="0.3">
      <c r="AJ385" s="13" t="s">
        <v>6025</v>
      </c>
      <c r="AK385">
        <v>1265.6232</v>
      </c>
    </row>
    <row r="386" spans="36:37" x14ac:dyDescent="0.3">
      <c r="AJ386" s="13" t="s">
        <v>6026</v>
      </c>
      <c r="AK386">
        <v>11254.2565</v>
      </c>
    </row>
    <row r="387" spans="36:37" x14ac:dyDescent="0.3">
      <c r="AJ387" s="13" t="s">
        <v>6027</v>
      </c>
      <c r="AK387">
        <v>4730.6331</v>
      </c>
    </row>
    <row r="388" spans="36:37" x14ac:dyDescent="0.3">
      <c r="AJ388" s="13" t="s">
        <v>6028</v>
      </c>
      <c r="AK388">
        <v>823.19069999999999</v>
      </c>
    </row>
    <row r="389" spans="36:37" x14ac:dyDescent="0.3">
      <c r="AJ389" s="13" t="s">
        <v>6029</v>
      </c>
      <c r="AK389">
        <v>1776.5319999999999</v>
      </c>
    </row>
    <row r="390" spans="36:37" x14ac:dyDescent="0.3">
      <c r="AJ390" s="13" t="s">
        <v>6030</v>
      </c>
      <c r="AK390">
        <v>7314.9660000000003</v>
      </c>
    </row>
    <row r="391" spans="36:37" x14ac:dyDescent="0.3">
      <c r="AJ391" s="13" t="s">
        <v>6031</v>
      </c>
      <c r="AK391">
        <v>8607.9570000000003</v>
      </c>
    </row>
    <row r="392" spans="36:37" x14ac:dyDescent="0.3">
      <c r="AJ392" s="13" t="s">
        <v>6032</v>
      </c>
      <c r="AK392">
        <v>5114.0906999999997</v>
      </c>
    </row>
    <row r="393" spans="36:37" x14ac:dyDescent="0.3">
      <c r="AJ393" s="13" t="s">
        <v>6033</v>
      </c>
      <c r="AK393">
        <v>2541.2941999999998</v>
      </c>
    </row>
    <row r="394" spans="36:37" x14ac:dyDescent="0.3">
      <c r="AJ394" s="13" t="s">
        <v>6034</v>
      </c>
      <c r="AK394">
        <v>927.98400000000015</v>
      </c>
    </row>
    <row r="395" spans="36:37" x14ac:dyDescent="0.3">
      <c r="AJ395" s="13" t="s">
        <v>6035</v>
      </c>
      <c r="AK395">
        <v>3537.4716999999996</v>
      </c>
    </row>
    <row r="396" spans="36:37" x14ac:dyDescent="0.3">
      <c r="AJ396" s="13" t="s">
        <v>6036</v>
      </c>
      <c r="AK396">
        <v>997.1825</v>
      </c>
    </row>
    <row r="397" spans="36:37" x14ac:dyDescent="0.3">
      <c r="AJ397" s="13" t="s">
        <v>6037</v>
      </c>
      <c r="AK397">
        <v>1783.1920000000002</v>
      </c>
    </row>
    <row r="398" spans="36:37" x14ac:dyDescent="0.3">
      <c r="AJ398" s="13" t="s">
        <v>5661</v>
      </c>
      <c r="AK398">
        <v>13294.4287</v>
      </c>
    </row>
    <row r="399" spans="36:37" x14ac:dyDescent="0.3">
      <c r="AJ399" s="13" t="s">
        <v>6038</v>
      </c>
      <c r="AK399">
        <v>1034.9811999999999</v>
      </c>
    </row>
    <row r="400" spans="36:37" x14ac:dyDescent="0.3">
      <c r="AJ400" s="13" t="s">
        <v>6039</v>
      </c>
      <c r="AK400">
        <v>3104.0328999999997</v>
      </c>
    </row>
    <row r="401" spans="36:37" x14ac:dyDescent="0.3">
      <c r="AJ401" s="13" t="s">
        <v>6040</v>
      </c>
      <c r="AK401">
        <v>3070.1541999999999</v>
      </c>
    </row>
    <row r="402" spans="36:37" x14ac:dyDescent="0.3">
      <c r="AJ402" s="13" t="s">
        <v>6041</v>
      </c>
      <c r="AK402">
        <v>2943.6711999999998</v>
      </c>
    </row>
    <row r="403" spans="36:37" x14ac:dyDescent="0.3">
      <c r="AJ403" s="13" t="s">
        <v>6042</v>
      </c>
      <c r="AK403">
        <v>314.99100000000004</v>
      </c>
    </row>
    <row r="404" spans="36:37" x14ac:dyDescent="0.3">
      <c r="AJ404" s="13" t="s">
        <v>6043</v>
      </c>
      <c r="AK404">
        <v>6864.5560000000005</v>
      </c>
    </row>
    <row r="405" spans="36:37" x14ac:dyDescent="0.3">
      <c r="AJ405" s="13" t="s">
        <v>6044</v>
      </c>
      <c r="AK405">
        <v>1194.2817</v>
      </c>
    </row>
    <row r="406" spans="36:37" x14ac:dyDescent="0.3">
      <c r="AJ406" s="13" t="s">
        <v>5662</v>
      </c>
      <c r="AK406">
        <v>20825.069399999997</v>
      </c>
    </row>
    <row r="407" spans="36:37" x14ac:dyDescent="0.3">
      <c r="AJ407" s="13" t="s">
        <v>6045</v>
      </c>
      <c r="AK407">
        <v>6803.9718999999986</v>
      </c>
    </row>
    <row r="408" spans="36:37" x14ac:dyDescent="0.3">
      <c r="AJ408" s="13" t="s">
        <v>6046</v>
      </c>
      <c r="AK408">
        <v>5782.2876999999999</v>
      </c>
    </row>
    <row r="409" spans="36:37" x14ac:dyDescent="0.3">
      <c r="AJ409" s="13" t="s">
        <v>6047</v>
      </c>
      <c r="AK409">
        <v>399.99200000000002</v>
      </c>
    </row>
    <row r="410" spans="36:37" x14ac:dyDescent="0.3">
      <c r="AJ410" s="13" t="s">
        <v>6048</v>
      </c>
      <c r="AK410">
        <v>599.99200000000008</v>
      </c>
    </row>
    <row r="411" spans="36:37" x14ac:dyDescent="0.3">
      <c r="AJ411" s="13" t="s">
        <v>6049</v>
      </c>
      <c r="AK411">
        <v>1238.3642</v>
      </c>
    </row>
    <row r="412" spans="36:37" x14ac:dyDescent="0.3">
      <c r="AJ412" s="13" t="s">
        <v>6050</v>
      </c>
      <c r="AK412">
        <v>3810.8229999999999</v>
      </c>
    </row>
    <row r="413" spans="36:37" x14ac:dyDescent="0.3">
      <c r="AJ413" s="13" t="s">
        <v>6051</v>
      </c>
      <c r="AK413">
        <v>2137.4904999999999</v>
      </c>
    </row>
    <row r="414" spans="36:37" x14ac:dyDescent="0.3">
      <c r="AJ414" s="13" t="s">
        <v>6052</v>
      </c>
      <c r="AK414">
        <v>9824.9732000000004</v>
      </c>
    </row>
    <row r="415" spans="36:37" x14ac:dyDescent="0.3">
      <c r="AJ415" s="13" t="s">
        <v>6053</v>
      </c>
      <c r="AK415">
        <v>5984.9809999999998</v>
      </c>
    </row>
    <row r="416" spans="36:37" x14ac:dyDescent="0.3">
      <c r="AJ416" s="13" t="s">
        <v>6054</v>
      </c>
      <c r="AK416">
        <v>7719.9733999999989</v>
      </c>
    </row>
    <row r="417" spans="36:37" x14ac:dyDescent="0.3">
      <c r="AJ417" s="13" t="s">
        <v>5663</v>
      </c>
      <c r="AK417">
        <v>14826.928899999999</v>
      </c>
    </row>
    <row r="418" spans="36:37" x14ac:dyDescent="0.3">
      <c r="AJ418" s="13" t="s">
        <v>6055</v>
      </c>
      <c r="AK418">
        <v>6459.7656999999999</v>
      </c>
    </row>
    <row r="419" spans="36:37" x14ac:dyDescent="0.3">
      <c r="AJ419" s="13" t="s">
        <v>6056</v>
      </c>
      <c r="AK419">
        <v>2458.3725000000004</v>
      </c>
    </row>
    <row r="420" spans="36:37" x14ac:dyDescent="0.3">
      <c r="AJ420" s="13" t="s">
        <v>6057</v>
      </c>
      <c r="AK420">
        <v>3360.5542</v>
      </c>
    </row>
    <row r="421" spans="36:37" x14ac:dyDescent="0.3">
      <c r="AJ421" s="13" t="s">
        <v>6058</v>
      </c>
      <c r="AK421">
        <v>2123.0325000000003</v>
      </c>
    </row>
    <row r="422" spans="36:37" x14ac:dyDescent="0.3">
      <c r="AJ422" s="13" t="s">
        <v>5664</v>
      </c>
      <c r="AK422">
        <v>3305.9544000000001</v>
      </c>
    </row>
    <row r="423" spans="36:37" x14ac:dyDescent="0.3">
      <c r="AJ423" s="13" t="s">
        <v>6059</v>
      </c>
      <c r="AK423">
        <v>996.13250000000005</v>
      </c>
    </row>
    <row r="424" spans="36:37" x14ac:dyDescent="0.3">
      <c r="AJ424" s="13" t="s">
        <v>6060</v>
      </c>
      <c r="AK424">
        <v>233.42069999999998</v>
      </c>
    </row>
    <row r="425" spans="36:37" x14ac:dyDescent="0.3">
      <c r="AJ425" s="13" t="s">
        <v>6061</v>
      </c>
      <c r="AK425">
        <v>9916.4531000000006</v>
      </c>
    </row>
    <row r="426" spans="36:37" x14ac:dyDescent="0.3">
      <c r="AJ426" s="13" t="s">
        <v>6062</v>
      </c>
      <c r="AK426">
        <v>620.0920000000001</v>
      </c>
    </row>
    <row r="427" spans="36:37" x14ac:dyDescent="0.3">
      <c r="AJ427" s="13" t="s">
        <v>6063</v>
      </c>
      <c r="AK427">
        <v>943.28150000000005</v>
      </c>
    </row>
    <row r="428" spans="36:37" x14ac:dyDescent="0.3">
      <c r="AJ428" s="13" t="s">
        <v>6064</v>
      </c>
      <c r="AK428">
        <v>2029.9665</v>
      </c>
    </row>
    <row r="429" spans="36:37" x14ac:dyDescent="0.3">
      <c r="AJ429" s="13" t="s">
        <v>6065</v>
      </c>
      <c r="AK429">
        <v>2932.1731999999997</v>
      </c>
    </row>
    <row r="430" spans="36:37" x14ac:dyDescent="0.3">
      <c r="AJ430" s="13" t="s">
        <v>6066</v>
      </c>
      <c r="AK430">
        <v>1481.9904999999999</v>
      </c>
    </row>
    <row r="431" spans="36:37" x14ac:dyDescent="0.3">
      <c r="AJ431" s="13" t="s">
        <v>6067</v>
      </c>
      <c r="AK431">
        <v>398.96999999999997</v>
      </c>
    </row>
    <row r="432" spans="36:37" x14ac:dyDescent="0.3">
      <c r="AJ432" s="13" t="s">
        <v>6068</v>
      </c>
      <c r="AK432">
        <v>2268.5056999999997</v>
      </c>
    </row>
    <row r="433" spans="36:37" x14ac:dyDescent="0.3">
      <c r="AJ433" s="13" t="s">
        <v>6069</v>
      </c>
      <c r="AK433">
        <v>1064.682</v>
      </c>
    </row>
    <row r="434" spans="36:37" x14ac:dyDescent="0.3">
      <c r="AJ434" s="13" t="s">
        <v>6070</v>
      </c>
      <c r="AK434">
        <v>6013.3823999999995</v>
      </c>
    </row>
    <row r="435" spans="36:37" x14ac:dyDescent="0.3">
      <c r="AJ435" s="13" t="s">
        <v>6071</v>
      </c>
      <c r="AK435">
        <v>494.99100000000004</v>
      </c>
    </row>
    <row r="436" spans="36:37" x14ac:dyDescent="0.3">
      <c r="AJ436" s="13" t="s">
        <v>6072</v>
      </c>
      <c r="AK436">
        <v>3350.9746999999998</v>
      </c>
    </row>
    <row r="437" spans="36:37" x14ac:dyDescent="0.3">
      <c r="AJ437" s="13" t="s">
        <v>6073</v>
      </c>
      <c r="AK437">
        <v>3199.9920000000002</v>
      </c>
    </row>
    <row r="438" spans="36:37" x14ac:dyDescent="0.3">
      <c r="AJ438" s="13" t="s">
        <v>6074</v>
      </c>
      <c r="AK438">
        <v>2195.0517</v>
      </c>
    </row>
    <row r="439" spans="36:37" x14ac:dyDescent="0.3">
      <c r="AJ439" s="13" t="s">
        <v>6075</v>
      </c>
      <c r="AK439">
        <v>6245.6728999999996</v>
      </c>
    </row>
    <row r="440" spans="36:37" x14ac:dyDescent="0.3">
      <c r="AJ440" s="13" t="s">
        <v>6076</v>
      </c>
      <c r="AK440">
        <v>1311.2907</v>
      </c>
    </row>
    <row r="441" spans="36:37" x14ac:dyDescent="0.3">
      <c r="AJ441" s="13" t="s">
        <v>6077</v>
      </c>
      <c r="AK441">
        <v>7194.9733999999989</v>
      </c>
    </row>
    <row r="442" spans="36:37" x14ac:dyDescent="0.3">
      <c r="AJ442" s="13" t="s">
        <v>6078</v>
      </c>
      <c r="AK442">
        <v>2338.5642000000003</v>
      </c>
    </row>
    <row r="443" spans="36:37" x14ac:dyDescent="0.3">
      <c r="AJ443" s="13" t="s">
        <v>6079</v>
      </c>
      <c r="AK443">
        <v>1563.3207</v>
      </c>
    </row>
    <row r="444" spans="36:37" x14ac:dyDescent="0.3">
      <c r="AJ444" s="13" t="s">
        <v>6080</v>
      </c>
      <c r="AK444">
        <v>479.99200000000002</v>
      </c>
    </row>
    <row r="445" spans="36:37" x14ac:dyDescent="0.3">
      <c r="AJ445" s="13" t="s">
        <v>6081</v>
      </c>
      <c r="AK445">
        <v>1508.0445</v>
      </c>
    </row>
    <row r="446" spans="36:37" x14ac:dyDescent="0.3">
      <c r="AJ446" s="13" t="s">
        <v>6082</v>
      </c>
      <c r="AK446">
        <v>9833.2381999999998</v>
      </c>
    </row>
    <row r="447" spans="36:37" x14ac:dyDescent="0.3">
      <c r="AJ447" s="13" t="s">
        <v>6083</v>
      </c>
      <c r="AK447">
        <v>1849.8629000000001</v>
      </c>
    </row>
    <row r="448" spans="36:37" x14ac:dyDescent="0.3">
      <c r="AJ448" s="13" t="s">
        <v>6084</v>
      </c>
      <c r="AK448">
        <v>2687.9641999999999</v>
      </c>
    </row>
    <row r="449" spans="36:37" x14ac:dyDescent="0.3">
      <c r="AJ449" s="13" t="s">
        <v>6085</v>
      </c>
      <c r="AK449">
        <v>7646.5405000000001</v>
      </c>
    </row>
    <row r="450" spans="36:37" x14ac:dyDescent="0.3">
      <c r="AJ450" s="13" t="s">
        <v>6086</v>
      </c>
      <c r="AK450">
        <v>1838.7721999999999</v>
      </c>
    </row>
    <row r="451" spans="36:37" x14ac:dyDescent="0.3">
      <c r="AJ451" s="13" t="s">
        <v>6087</v>
      </c>
      <c r="AK451">
        <v>10756.065200000001</v>
      </c>
    </row>
    <row r="452" spans="36:37" x14ac:dyDescent="0.3">
      <c r="AJ452" s="13" t="s">
        <v>6088</v>
      </c>
      <c r="AK452">
        <v>6482.8734000000004</v>
      </c>
    </row>
    <row r="453" spans="36:37" x14ac:dyDescent="0.3">
      <c r="AJ453" s="13" t="s">
        <v>6089</v>
      </c>
      <c r="AK453">
        <v>8075.0177000000003</v>
      </c>
    </row>
    <row r="454" spans="36:37" x14ac:dyDescent="0.3">
      <c r="AJ454" s="13" t="s">
        <v>6090</v>
      </c>
      <c r="AK454">
        <v>4727.2327000000005</v>
      </c>
    </row>
    <row r="455" spans="36:37" x14ac:dyDescent="0.3">
      <c r="AJ455" s="13" t="s">
        <v>6091</v>
      </c>
      <c r="AK455">
        <v>417.9905</v>
      </c>
    </row>
    <row r="456" spans="36:37" x14ac:dyDescent="0.3">
      <c r="AJ456" s="13" t="s">
        <v>6092</v>
      </c>
      <c r="AK456">
        <v>975.67370000000005</v>
      </c>
    </row>
    <row r="457" spans="36:37" x14ac:dyDescent="0.3">
      <c r="AJ457" s="13" t="s">
        <v>6093</v>
      </c>
      <c r="AK457">
        <v>1546.4724000000001</v>
      </c>
    </row>
    <row r="458" spans="36:37" x14ac:dyDescent="0.3">
      <c r="AJ458" s="13" t="s">
        <v>6094</v>
      </c>
      <c r="AK458">
        <v>3240.9735000000001</v>
      </c>
    </row>
    <row r="459" spans="36:37" x14ac:dyDescent="0.3">
      <c r="AJ459" s="13" t="s">
        <v>6095</v>
      </c>
      <c r="AK459">
        <v>3092.9816999999998</v>
      </c>
    </row>
    <row r="460" spans="36:37" x14ac:dyDescent="0.3">
      <c r="AJ460" s="13" t="s">
        <v>6096</v>
      </c>
      <c r="AK460">
        <v>5515.9646999999995</v>
      </c>
    </row>
    <row r="461" spans="36:37" x14ac:dyDescent="0.3">
      <c r="AJ461" s="13" t="s">
        <v>6097</v>
      </c>
      <c r="AK461">
        <v>4415.4632000000001</v>
      </c>
    </row>
    <row r="462" spans="36:37" x14ac:dyDescent="0.3">
      <c r="AJ462" s="13" t="s">
        <v>6098</v>
      </c>
      <c r="AK462">
        <v>4983.4137000000001</v>
      </c>
    </row>
    <row r="463" spans="36:37" x14ac:dyDescent="0.3">
      <c r="AJ463" s="13" t="s">
        <v>6099</v>
      </c>
      <c r="AK463">
        <v>9634.6636999999992</v>
      </c>
    </row>
    <row r="464" spans="36:37" x14ac:dyDescent="0.3">
      <c r="AJ464" s="13" t="s">
        <v>6100</v>
      </c>
      <c r="AK464">
        <v>799.99200000000008</v>
      </c>
    </row>
    <row r="465" spans="36:37" x14ac:dyDescent="0.3">
      <c r="AJ465" s="13" t="s">
        <v>6101</v>
      </c>
      <c r="AK465">
        <v>1563.3207</v>
      </c>
    </row>
    <row r="466" spans="36:37" x14ac:dyDescent="0.3">
      <c r="AJ466" s="13" t="s">
        <v>6102</v>
      </c>
      <c r="AK466">
        <v>1573.3655000000001</v>
      </c>
    </row>
    <row r="467" spans="36:37" x14ac:dyDescent="0.3">
      <c r="AJ467" s="13" t="s">
        <v>6103</v>
      </c>
      <c r="AK467">
        <v>2735.4718999999996</v>
      </c>
    </row>
    <row r="468" spans="36:37" x14ac:dyDescent="0.3">
      <c r="AJ468" s="13" t="s">
        <v>6104</v>
      </c>
      <c r="AK468">
        <v>423.99200000000002</v>
      </c>
    </row>
    <row r="469" spans="36:37" x14ac:dyDescent="0.3">
      <c r="AJ469" s="13" t="s">
        <v>6105</v>
      </c>
      <c r="AK469">
        <v>3996.9324999999999</v>
      </c>
    </row>
    <row r="470" spans="36:37" x14ac:dyDescent="0.3">
      <c r="AJ470" s="13" t="s">
        <v>6106</v>
      </c>
      <c r="AK470">
        <v>1243.7847000000002</v>
      </c>
    </row>
    <row r="471" spans="36:37" x14ac:dyDescent="0.3">
      <c r="AJ471" s="13" t="s">
        <v>6107</v>
      </c>
      <c r="AK471">
        <v>494.99100000000004</v>
      </c>
    </row>
    <row r="472" spans="36:37" x14ac:dyDescent="0.3">
      <c r="AJ472" s="13" t="s">
        <v>6108</v>
      </c>
      <c r="AK472">
        <v>2129.7655</v>
      </c>
    </row>
    <row r="473" spans="36:37" x14ac:dyDescent="0.3">
      <c r="AJ473" s="13" t="s">
        <v>6109</v>
      </c>
      <c r="AK473">
        <v>11834.9655</v>
      </c>
    </row>
    <row r="474" spans="36:37" x14ac:dyDescent="0.3">
      <c r="AJ474" s="13" t="s">
        <v>6110</v>
      </c>
      <c r="AK474">
        <v>5474.9733999999989</v>
      </c>
    </row>
    <row r="475" spans="36:37" x14ac:dyDescent="0.3">
      <c r="AJ475" s="13" t="s">
        <v>6111</v>
      </c>
      <c r="AK475">
        <v>3924.1031999999996</v>
      </c>
    </row>
    <row r="476" spans="36:37" x14ac:dyDescent="0.3">
      <c r="AJ476" s="13" t="s">
        <v>6112</v>
      </c>
      <c r="AK476">
        <v>6811.9750000000004</v>
      </c>
    </row>
    <row r="477" spans="36:37" x14ac:dyDescent="0.3">
      <c r="AJ477" s="13" t="s">
        <v>6113</v>
      </c>
      <c r="AK477">
        <v>2444.4647</v>
      </c>
    </row>
    <row r="478" spans="36:37" x14ac:dyDescent="0.3">
      <c r="AJ478" s="13" t="s">
        <v>6114</v>
      </c>
      <c r="AK478">
        <v>2547.9737</v>
      </c>
    </row>
    <row r="479" spans="36:37" x14ac:dyDescent="0.3">
      <c r="AJ479" s="13" t="s">
        <v>6115</v>
      </c>
      <c r="AK479">
        <v>3745.7932000000001</v>
      </c>
    </row>
    <row r="480" spans="36:37" x14ac:dyDescent="0.3">
      <c r="AJ480" s="13" t="s">
        <v>6116</v>
      </c>
      <c r="AK480">
        <v>765.48149999999998</v>
      </c>
    </row>
    <row r="481" spans="36:37" x14ac:dyDescent="0.3">
      <c r="AJ481" s="13" t="s">
        <v>6117</v>
      </c>
      <c r="AK481">
        <v>1804.0405000000001</v>
      </c>
    </row>
    <row r="482" spans="36:37" x14ac:dyDescent="0.3">
      <c r="AJ482" s="13" t="s">
        <v>6118</v>
      </c>
      <c r="AK482">
        <v>386.1</v>
      </c>
    </row>
    <row r="483" spans="36:37" x14ac:dyDescent="0.3">
      <c r="AJ483" s="13" t="s">
        <v>6119</v>
      </c>
      <c r="AK483">
        <v>4425.0824999999995</v>
      </c>
    </row>
    <row r="484" spans="36:37" x14ac:dyDescent="0.3">
      <c r="AJ484" s="13" t="s">
        <v>6120</v>
      </c>
      <c r="AK484">
        <v>887.62349999999992</v>
      </c>
    </row>
    <row r="485" spans="36:37" x14ac:dyDescent="0.3">
      <c r="AJ485" s="13" t="s">
        <v>6121</v>
      </c>
      <c r="AK485">
        <v>5144.4139999999998</v>
      </c>
    </row>
    <row r="486" spans="36:37" x14ac:dyDescent="0.3">
      <c r="AJ486" s="13" t="s">
        <v>6122</v>
      </c>
      <c r="AK486">
        <v>2592.8628999999996</v>
      </c>
    </row>
    <row r="487" spans="36:37" x14ac:dyDescent="0.3">
      <c r="AJ487" s="13" t="s">
        <v>6123</v>
      </c>
      <c r="AK487">
        <v>4133.2664999999997</v>
      </c>
    </row>
    <row r="488" spans="36:37" x14ac:dyDescent="0.3">
      <c r="AJ488" s="13" t="s">
        <v>6124</v>
      </c>
      <c r="AK488">
        <v>4493.5716999999995</v>
      </c>
    </row>
    <row r="489" spans="36:37" x14ac:dyDescent="0.3">
      <c r="AJ489" s="13" t="s">
        <v>6125</v>
      </c>
      <c r="AK489">
        <v>5870.8654999999999</v>
      </c>
    </row>
    <row r="490" spans="36:37" x14ac:dyDescent="0.3">
      <c r="AJ490" s="13" t="s">
        <v>6126</v>
      </c>
      <c r="AK490">
        <v>2692.3639000000003</v>
      </c>
    </row>
    <row r="491" spans="36:37" x14ac:dyDescent="0.3">
      <c r="AJ491" s="13" t="s">
        <v>5665</v>
      </c>
      <c r="AK491">
        <v>16175.212899999999</v>
      </c>
    </row>
    <row r="492" spans="36:37" x14ac:dyDescent="0.3">
      <c r="AJ492" s="13" t="s">
        <v>6127</v>
      </c>
      <c r="AK492">
        <v>4432.2822000000006</v>
      </c>
    </row>
    <row r="493" spans="36:37" x14ac:dyDescent="0.3">
      <c r="AJ493" s="13" t="s">
        <v>6128</v>
      </c>
      <c r="AK493">
        <v>2319.9919999999997</v>
      </c>
    </row>
    <row r="494" spans="36:37" x14ac:dyDescent="0.3">
      <c r="AJ494" s="13" t="s">
        <v>6129</v>
      </c>
      <c r="AK494">
        <v>1054.2721999999999</v>
      </c>
    </row>
    <row r="495" spans="36:37" x14ac:dyDescent="0.3">
      <c r="AJ495" s="13" t="s">
        <v>6130</v>
      </c>
      <c r="AK495">
        <v>3995.5227</v>
      </c>
    </row>
    <row r="496" spans="36:37" x14ac:dyDescent="0.3">
      <c r="AJ496" s="13" t="s">
        <v>6131</v>
      </c>
      <c r="AK496">
        <v>2852.0234</v>
      </c>
    </row>
    <row r="497" spans="36:37" x14ac:dyDescent="0.3">
      <c r="AJ497" s="13" t="s">
        <v>6132</v>
      </c>
      <c r="AK497">
        <v>3736.8631999999998</v>
      </c>
    </row>
    <row r="498" spans="36:37" x14ac:dyDescent="0.3">
      <c r="AJ498" s="13" t="s">
        <v>6133</v>
      </c>
      <c r="AK498">
        <v>3838.5631999999996</v>
      </c>
    </row>
    <row r="499" spans="36:37" x14ac:dyDescent="0.3">
      <c r="AJ499" s="13" t="s">
        <v>6134</v>
      </c>
      <c r="AK499">
        <v>557.99069999999995</v>
      </c>
    </row>
    <row r="500" spans="36:37" x14ac:dyDescent="0.3">
      <c r="AJ500" s="13" t="s">
        <v>6135</v>
      </c>
      <c r="AK500">
        <v>1259.0747000000001</v>
      </c>
    </row>
    <row r="501" spans="36:37" x14ac:dyDescent="0.3">
      <c r="AJ501" s="13" t="s">
        <v>6136</v>
      </c>
      <c r="AK501">
        <v>7987.0735999999997</v>
      </c>
    </row>
    <row r="502" spans="36:37" x14ac:dyDescent="0.3">
      <c r="AJ502" s="13" t="s">
        <v>6137</v>
      </c>
      <c r="AK502">
        <v>1952.9825000000001</v>
      </c>
    </row>
    <row r="503" spans="36:37" x14ac:dyDescent="0.3">
      <c r="AJ503" s="13" t="s">
        <v>6138</v>
      </c>
      <c r="AK503">
        <v>7066.9716999999991</v>
      </c>
    </row>
    <row r="504" spans="36:37" x14ac:dyDescent="0.3">
      <c r="AJ504" s="13" t="s">
        <v>6139</v>
      </c>
      <c r="AK504">
        <v>2007.5811999999999</v>
      </c>
    </row>
    <row r="505" spans="36:37" x14ac:dyDescent="0.3">
      <c r="AJ505" s="13" t="s">
        <v>6140</v>
      </c>
      <c r="AK505">
        <v>6590.9143999999997</v>
      </c>
    </row>
    <row r="506" spans="36:37" x14ac:dyDescent="0.3">
      <c r="AJ506" s="13" t="s">
        <v>6141</v>
      </c>
      <c r="AK506">
        <v>1836.7640000000001</v>
      </c>
    </row>
    <row r="507" spans="36:37" x14ac:dyDescent="0.3">
      <c r="AJ507" s="13" t="s">
        <v>6142</v>
      </c>
      <c r="AK507">
        <v>3753.9826999999996</v>
      </c>
    </row>
    <row r="508" spans="36:37" x14ac:dyDescent="0.3">
      <c r="AJ508" s="13" t="s">
        <v>6143</v>
      </c>
      <c r="AK508">
        <v>1018.3825000000001</v>
      </c>
    </row>
    <row r="509" spans="36:37" x14ac:dyDescent="0.3">
      <c r="AJ509" s="13" t="s">
        <v>6144</v>
      </c>
      <c r="AK509">
        <v>5978.8740000000007</v>
      </c>
    </row>
    <row r="510" spans="36:37" x14ac:dyDescent="0.3">
      <c r="AJ510" s="13" t="s">
        <v>6145</v>
      </c>
      <c r="AK510">
        <v>1790.0909999999999</v>
      </c>
    </row>
    <row r="511" spans="36:37" x14ac:dyDescent="0.3">
      <c r="AJ511" s="13" t="s">
        <v>6146</v>
      </c>
      <c r="AK511">
        <v>4500.5721999999996</v>
      </c>
    </row>
    <row r="512" spans="36:37" x14ac:dyDescent="0.3">
      <c r="AJ512" s="13" t="s">
        <v>5666</v>
      </c>
      <c r="AK512">
        <v>18426.8007</v>
      </c>
    </row>
    <row r="513" spans="36:37" x14ac:dyDescent="0.3">
      <c r="AJ513" s="13" t="s">
        <v>6147</v>
      </c>
      <c r="AK513">
        <v>1565.0718999999999</v>
      </c>
    </row>
    <row r="514" spans="36:37" x14ac:dyDescent="0.3">
      <c r="AJ514" s="13" t="s">
        <v>6148</v>
      </c>
      <c r="AK514">
        <v>2388.0221999999999</v>
      </c>
    </row>
    <row r="515" spans="36:37" x14ac:dyDescent="0.3">
      <c r="AJ515" s="13" t="s">
        <v>6149</v>
      </c>
      <c r="AK515">
        <v>2065.9827</v>
      </c>
    </row>
    <row r="516" spans="36:37" x14ac:dyDescent="0.3">
      <c r="AJ516" s="13" t="s">
        <v>6150</v>
      </c>
      <c r="AK516">
        <v>2374.9904999999999</v>
      </c>
    </row>
    <row r="517" spans="36:37" x14ac:dyDescent="0.3">
      <c r="AJ517" s="13" t="s">
        <v>6151</v>
      </c>
      <c r="AK517">
        <v>359.20000000000005</v>
      </c>
    </row>
    <row r="518" spans="36:37" x14ac:dyDescent="0.3">
      <c r="AJ518" s="13" t="s">
        <v>6152</v>
      </c>
      <c r="AK518">
        <v>6491.3737000000001</v>
      </c>
    </row>
    <row r="519" spans="36:37" x14ac:dyDescent="0.3">
      <c r="AJ519" s="13" t="s">
        <v>6153</v>
      </c>
      <c r="AK519">
        <v>3017.4826999999996</v>
      </c>
    </row>
    <row r="520" spans="36:37" x14ac:dyDescent="0.3">
      <c r="AJ520" s="13" t="s">
        <v>6154</v>
      </c>
      <c r="AK520">
        <v>479.99200000000002</v>
      </c>
    </row>
    <row r="521" spans="36:37" x14ac:dyDescent="0.3">
      <c r="AJ521" s="13" t="s">
        <v>6155</v>
      </c>
      <c r="AK521">
        <v>1603.0642</v>
      </c>
    </row>
    <row r="522" spans="36:37" x14ac:dyDescent="0.3">
      <c r="AJ522" s="13" t="s">
        <v>6156</v>
      </c>
      <c r="AK522">
        <v>6699.0830000000005</v>
      </c>
    </row>
    <row r="523" spans="36:37" x14ac:dyDescent="0.3">
      <c r="AJ523" s="13" t="s">
        <v>6157</v>
      </c>
      <c r="AK523">
        <v>6201.0644999999986</v>
      </c>
    </row>
    <row r="524" spans="36:37" x14ac:dyDescent="0.3">
      <c r="AJ524" s="13" t="s">
        <v>6158</v>
      </c>
      <c r="AK524">
        <v>4615.9744999999994</v>
      </c>
    </row>
    <row r="525" spans="36:37" x14ac:dyDescent="0.3">
      <c r="AJ525" s="13" t="s">
        <v>6159</v>
      </c>
      <c r="AK525">
        <v>3999.9920000000002</v>
      </c>
    </row>
    <row r="526" spans="36:37" x14ac:dyDescent="0.3">
      <c r="AJ526" s="13" t="s">
        <v>6160</v>
      </c>
      <c r="AK526">
        <v>876.98300000000006</v>
      </c>
    </row>
    <row r="527" spans="36:37" x14ac:dyDescent="0.3">
      <c r="AJ527" s="13" t="s">
        <v>6161</v>
      </c>
      <c r="AK527">
        <v>1413.9747</v>
      </c>
    </row>
    <row r="528" spans="36:37" x14ac:dyDescent="0.3">
      <c r="AJ528" s="13" t="s">
        <v>6162</v>
      </c>
      <c r="AK528">
        <v>660.59050000000002</v>
      </c>
    </row>
    <row r="529" spans="36:37" x14ac:dyDescent="0.3">
      <c r="AJ529" s="13" t="s">
        <v>6163</v>
      </c>
      <c r="AK529">
        <v>5043.9736999999996</v>
      </c>
    </row>
    <row r="530" spans="36:37" x14ac:dyDescent="0.3">
      <c r="AJ530" s="13" t="s">
        <v>6164</v>
      </c>
      <c r="AK530">
        <v>792.57169999999996</v>
      </c>
    </row>
    <row r="531" spans="36:37" x14ac:dyDescent="0.3">
      <c r="AJ531" s="13" t="s">
        <v>6165</v>
      </c>
      <c r="AK531">
        <v>1236.3645000000001</v>
      </c>
    </row>
    <row r="532" spans="36:37" x14ac:dyDescent="0.3">
      <c r="AJ532" s="13" t="s">
        <v>6166</v>
      </c>
      <c r="AK532">
        <v>3028.875</v>
      </c>
    </row>
    <row r="533" spans="36:37" x14ac:dyDescent="0.3">
      <c r="AJ533" s="13" t="s">
        <v>6167</v>
      </c>
      <c r="AK533">
        <v>872.98300000000006</v>
      </c>
    </row>
    <row r="534" spans="36:37" x14ac:dyDescent="0.3">
      <c r="AJ534" s="13" t="s">
        <v>6168</v>
      </c>
      <c r="AK534">
        <v>2260.8114</v>
      </c>
    </row>
    <row r="535" spans="36:37" x14ac:dyDescent="0.3">
      <c r="AJ535" s="13" t="s">
        <v>6169</v>
      </c>
      <c r="AK535">
        <v>1347.5607</v>
      </c>
    </row>
    <row r="536" spans="36:37" x14ac:dyDescent="0.3">
      <c r="AJ536" s="13" t="s">
        <v>6170</v>
      </c>
      <c r="AK536">
        <v>2768.9722000000002</v>
      </c>
    </row>
    <row r="537" spans="36:37" x14ac:dyDescent="0.3">
      <c r="AJ537" s="13" t="s">
        <v>6171</v>
      </c>
      <c r="AK537">
        <v>6191.1716999999999</v>
      </c>
    </row>
    <row r="538" spans="36:37" x14ac:dyDescent="0.3">
      <c r="AJ538" s="13" t="s">
        <v>6172</v>
      </c>
      <c r="AK538">
        <v>4298.9627</v>
      </c>
    </row>
    <row r="539" spans="36:37" x14ac:dyDescent="0.3">
      <c r="AJ539" s="13" t="s">
        <v>6173</v>
      </c>
      <c r="AK539">
        <v>1909.5717</v>
      </c>
    </row>
    <row r="540" spans="36:37" x14ac:dyDescent="0.3">
      <c r="AJ540" s="13" t="s">
        <v>6174</v>
      </c>
      <c r="AK540">
        <v>6916.5554999999995</v>
      </c>
    </row>
    <row r="541" spans="36:37" x14ac:dyDescent="0.3">
      <c r="AJ541" s="13" t="s">
        <v>6175</v>
      </c>
      <c r="AK541">
        <v>5394.4403999999995</v>
      </c>
    </row>
    <row r="542" spans="36:37" x14ac:dyDescent="0.3">
      <c r="AJ542" s="13" t="s">
        <v>6176</v>
      </c>
      <c r="AK542">
        <v>6294.3626999999997</v>
      </c>
    </row>
    <row r="543" spans="36:37" x14ac:dyDescent="0.3">
      <c r="AJ543" s="13" t="s">
        <v>6177</v>
      </c>
      <c r="AK543">
        <v>1267.4811999999999</v>
      </c>
    </row>
    <row r="544" spans="36:37" x14ac:dyDescent="0.3">
      <c r="AJ544" s="13" t="s">
        <v>6178</v>
      </c>
      <c r="AK544">
        <v>2336.9714999999997</v>
      </c>
    </row>
    <row r="545" spans="36:37" x14ac:dyDescent="0.3">
      <c r="AJ545" s="13" t="s">
        <v>6179</v>
      </c>
      <c r="AK545">
        <v>3840.5619999999999</v>
      </c>
    </row>
    <row r="546" spans="36:37" x14ac:dyDescent="0.3">
      <c r="AJ546" s="13" t="s">
        <v>6180</v>
      </c>
      <c r="AK546">
        <v>5162.4560000000001</v>
      </c>
    </row>
    <row r="547" spans="36:37" x14ac:dyDescent="0.3">
      <c r="AJ547" s="13" t="s">
        <v>6181</v>
      </c>
      <c r="AK547">
        <v>10269.8557</v>
      </c>
    </row>
    <row r="548" spans="36:37" x14ac:dyDescent="0.3">
      <c r="AJ548" s="13" t="s">
        <v>5667</v>
      </c>
      <c r="AK548">
        <v>16581.253399999998</v>
      </c>
    </row>
    <row r="549" spans="36:37" x14ac:dyDescent="0.3">
      <c r="AJ549" s="13" t="s">
        <v>6182</v>
      </c>
      <c r="AK549">
        <v>2942.982</v>
      </c>
    </row>
    <row r="550" spans="36:37" x14ac:dyDescent="0.3">
      <c r="AJ550" s="13" t="s">
        <v>6183</v>
      </c>
      <c r="AK550">
        <v>1172.1815000000001</v>
      </c>
    </row>
    <row r="551" spans="36:37" x14ac:dyDescent="0.3">
      <c r="AJ551" s="13" t="s">
        <v>6184</v>
      </c>
      <c r="AK551">
        <v>7945.9646999999995</v>
      </c>
    </row>
    <row r="552" spans="36:37" x14ac:dyDescent="0.3">
      <c r="AJ552" s="13" t="s">
        <v>6185</v>
      </c>
      <c r="AK552">
        <v>256.4905</v>
      </c>
    </row>
    <row r="553" spans="36:37" x14ac:dyDescent="0.3">
      <c r="AJ553" s="13" t="s">
        <v>6186</v>
      </c>
      <c r="AK553">
        <v>2456.0545999999999</v>
      </c>
    </row>
    <row r="554" spans="36:37" x14ac:dyDescent="0.3">
      <c r="AJ554" s="13" t="s">
        <v>6187</v>
      </c>
      <c r="AK554">
        <v>4872.8647000000001</v>
      </c>
    </row>
    <row r="555" spans="36:37" x14ac:dyDescent="0.3">
      <c r="AJ555" s="13" t="s">
        <v>6188</v>
      </c>
      <c r="AK555">
        <v>999.48250000000007</v>
      </c>
    </row>
    <row r="556" spans="36:37" x14ac:dyDescent="0.3">
      <c r="AJ556" s="13" t="s">
        <v>6189</v>
      </c>
      <c r="AK556">
        <v>2183.2235000000001</v>
      </c>
    </row>
    <row r="557" spans="36:37" x14ac:dyDescent="0.3">
      <c r="AJ557" s="13" t="s">
        <v>6190</v>
      </c>
      <c r="AK557">
        <v>2908.0111999999999</v>
      </c>
    </row>
    <row r="558" spans="36:37" x14ac:dyDescent="0.3">
      <c r="AJ558" s="13" t="s">
        <v>5668</v>
      </c>
      <c r="AK558">
        <v>13709.0774</v>
      </c>
    </row>
    <row r="559" spans="36:37" x14ac:dyDescent="0.3">
      <c r="AJ559" s="13" t="s">
        <v>6191</v>
      </c>
      <c r="AK559">
        <v>902.98300000000006</v>
      </c>
    </row>
    <row r="560" spans="36:37" x14ac:dyDescent="0.3">
      <c r="AJ560" s="13" t="s">
        <v>6192</v>
      </c>
      <c r="AK560">
        <v>1440.57</v>
      </c>
    </row>
    <row r="561" spans="36:37" x14ac:dyDescent="0.3">
      <c r="AJ561" s="13" t="s">
        <v>6193</v>
      </c>
      <c r="AK561">
        <v>1519.2</v>
      </c>
    </row>
    <row r="562" spans="36:37" x14ac:dyDescent="0.3">
      <c r="AJ562" s="13" t="s">
        <v>6194</v>
      </c>
      <c r="AK562">
        <v>256.4905</v>
      </c>
    </row>
    <row r="563" spans="36:37" x14ac:dyDescent="0.3">
      <c r="AJ563" s="13" t="s">
        <v>6195</v>
      </c>
      <c r="AK563">
        <v>4149.9825000000001</v>
      </c>
    </row>
    <row r="564" spans="36:37" x14ac:dyDescent="0.3">
      <c r="AJ564" s="13" t="s">
        <v>6196</v>
      </c>
      <c r="AK564">
        <v>994.77369999999996</v>
      </c>
    </row>
    <row r="565" spans="36:37" x14ac:dyDescent="0.3">
      <c r="AJ565" s="13" t="s">
        <v>6197</v>
      </c>
      <c r="AK565">
        <v>2445.1827000000003</v>
      </c>
    </row>
    <row r="566" spans="36:37" x14ac:dyDescent="0.3">
      <c r="AJ566" s="13" t="s">
        <v>6198</v>
      </c>
      <c r="AK566">
        <v>1487.9839999999999</v>
      </c>
    </row>
    <row r="567" spans="36:37" x14ac:dyDescent="0.3">
      <c r="AJ567" s="13" t="s">
        <v>6199</v>
      </c>
      <c r="AK567">
        <v>2478.8022000000001</v>
      </c>
    </row>
    <row r="568" spans="36:37" x14ac:dyDescent="0.3">
      <c r="AJ568" s="13" t="s">
        <v>5669</v>
      </c>
      <c r="AK568">
        <v>14076.017100000001</v>
      </c>
    </row>
    <row r="569" spans="36:37" x14ac:dyDescent="0.3">
      <c r="AJ569" s="13" t="s">
        <v>6200</v>
      </c>
      <c r="AK569">
        <v>3060.8629999999998</v>
      </c>
    </row>
    <row r="570" spans="36:37" x14ac:dyDescent="0.3">
      <c r="AJ570" s="13" t="s">
        <v>6201</v>
      </c>
      <c r="AK570">
        <v>2537.7735000000002</v>
      </c>
    </row>
    <row r="571" spans="36:37" x14ac:dyDescent="0.3">
      <c r="AJ571" s="13" t="s">
        <v>6202</v>
      </c>
      <c r="AK571">
        <v>375.99200000000002</v>
      </c>
    </row>
    <row r="572" spans="36:37" x14ac:dyDescent="0.3">
      <c r="AJ572" s="13" t="s">
        <v>6203</v>
      </c>
      <c r="AK572">
        <v>1909.1062000000002</v>
      </c>
    </row>
    <row r="573" spans="36:37" x14ac:dyDescent="0.3">
      <c r="AJ573" s="13" t="s">
        <v>6204</v>
      </c>
      <c r="AK573">
        <v>3818.4814999999999</v>
      </c>
    </row>
    <row r="574" spans="36:37" x14ac:dyDescent="0.3">
      <c r="AJ574" s="13" t="s">
        <v>6205</v>
      </c>
      <c r="AK574">
        <v>593.99099999999999</v>
      </c>
    </row>
    <row r="575" spans="36:37" x14ac:dyDescent="0.3">
      <c r="AJ575" s="13" t="s">
        <v>5670</v>
      </c>
      <c r="AK575">
        <v>10605.072</v>
      </c>
    </row>
    <row r="576" spans="36:37" x14ac:dyDescent="0.3">
      <c r="AJ576" s="13" t="s">
        <v>6206</v>
      </c>
      <c r="AK576">
        <v>2987.9816999999998</v>
      </c>
    </row>
    <row r="577" spans="36:37" x14ac:dyDescent="0.3">
      <c r="AJ577" s="13" t="s">
        <v>6207</v>
      </c>
      <c r="AK577">
        <v>1252.174</v>
      </c>
    </row>
    <row r="578" spans="36:37" x14ac:dyDescent="0.3">
      <c r="AJ578" s="13" t="s">
        <v>6208</v>
      </c>
      <c r="AK578">
        <v>7629.9585000000006</v>
      </c>
    </row>
    <row r="579" spans="36:37" x14ac:dyDescent="0.3">
      <c r="AJ579" s="13" t="s">
        <v>6209</v>
      </c>
      <c r="AK579">
        <v>4325.0750000000007</v>
      </c>
    </row>
    <row r="580" spans="36:37" x14ac:dyDescent="0.3">
      <c r="AJ580" s="13" t="s">
        <v>6210</v>
      </c>
      <c r="AK580">
        <v>1429.9825000000001</v>
      </c>
    </row>
    <row r="581" spans="36:37" x14ac:dyDescent="0.3">
      <c r="AJ581" s="13" t="s">
        <v>6211</v>
      </c>
      <c r="AK581">
        <v>1281.5638999999999</v>
      </c>
    </row>
    <row r="582" spans="36:37" x14ac:dyDescent="0.3">
      <c r="AJ582" s="13" t="s">
        <v>6212</v>
      </c>
      <c r="AK582">
        <v>7548.9529999999995</v>
      </c>
    </row>
    <row r="583" spans="36:37" x14ac:dyDescent="0.3">
      <c r="AJ583" s="13" t="s">
        <v>6213</v>
      </c>
      <c r="AK583">
        <v>7267.4570000000003</v>
      </c>
    </row>
    <row r="584" spans="36:37" x14ac:dyDescent="0.3">
      <c r="AJ584" s="13" t="s">
        <v>6214</v>
      </c>
      <c r="AK584">
        <v>6467.9746999999988</v>
      </c>
    </row>
    <row r="585" spans="36:37" x14ac:dyDescent="0.3">
      <c r="AJ585" s="13" t="s">
        <v>6215</v>
      </c>
      <c r="AK585">
        <v>3733.4933999999998</v>
      </c>
    </row>
    <row r="586" spans="36:37" x14ac:dyDescent="0.3">
      <c r="AJ586" s="13" t="s">
        <v>6216</v>
      </c>
      <c r="AK586">
        <v>1472.481</v>
      </c>
    </row>
    <row r="587" spans="36:37" x14ac:dyDescent="0.3">
      <c r="AJ587" s="13" t="s">
        <v>6217</v>
      </c>
      <c r="AK587">
        <v>4202.9645</v>
      </c>
    </row>
    <row r="588" spans="36:37" x14ac:dyDescent="0.3">
      <c r="AJ588" s="13" t="s">
        <v>6218</v>
      </c>
      <c r="AK588">
        <v>188.99100000000001</v>
      </c>
    </row>
    <row r="589" spans="36:37" x14ac:dyDescent="0.3">
      <c r="AJ589" s="13" t="s">
        <v>6219</v>
      </c>
      <c r="AK589">
        <v>692.08169999999996</v>
      </c>
    </row>
    <row r="590" spans="36:37" x14ac:dyDescent="0.3">
      <c r="AJ590" s="13" t="s">
        <v>6220</v>
      </c>
      <c r="AK590">
        <v>325.4907</v>
      </c>
    </row>
    <row r="591" spans="36:37" x14ac:dyDescent="0.3">
      <c r="AJ591" s="13" t="s">
        <v>6221</v>
      </c>
      <c r="AK591">
        <v>1450.0229999999999</v>
      </c>
    </row>
    <row r="592" spans="36:37" x14ac:dyDescent="0.3">
      <c r="AJ592" s="13" t="s">
        <v>6222</v>
      </c>
      <c r="AK592">
        <v>1793.0552</v>
      </c>
    </row>
    <row r="593" spans="36:37" x14ac:dyDescent="0.3">
      <c r="AJ593" s="13" t="s">
        <v>6223</v>
      </c>
      <c r="AK593">
        <v>3798.4135000000001</v>
      </c>
    </row>
    <row r="594" spans="36:37" x14ac:dyDescent="0.3">
      <c r="AJ594" s="13" t="s">
        <v>6224</v>
      </c>
      <c r="AK594">
        <v>3079.2515000000003</v>
      </c>
    </row>
    <row r="595" spans="36:37" x14ac:dyDescent="0.3">
      <c r="AJ595" s="13" t="s">
        <v>6225</v>
      </c>
      <c r="AK595">
        <v>922.98250000000007</v>
      </c>
    </row>
    <row r="596" spans="36:37" x14ac:dyDescent="0.3">
      <c r="AJ596" s="13" t="s">
        <v>6226</v>
      </c>
      <c r="AK596">
        <v>989.99099999999999</v>
      </c>
    </row>
    <row r="597" spans="36:37" x14ac:dyDescent="0.3">
      <c r="AJ597" s="13" t="s">
        <v>5671</v>
      </c>
      <c r="AK597">
        <v>14755.0273</v>
      </c>
    </row>
    <row r="598" spans="36:37" x14ac:dyDescent="0.3">
      <c r="AJ598" s="13" t="s">
        <v>6227</v>
      </c>
      <c r="AK598">
        <v>758.17000000000007</v>
      </c>
    </row>
    <row r="599" spans="36:37" x14ac:dyDescent="0.3">
      <c r="AJ599" s="13" t="s">
        <v>6228</v>
      </c>
      <c r="AK599">
        <v>1218.8737000000001</v>
      </c>
    </row>
    <row r="600" spans="36:37" x14ac:dyDescent="0.3">
      <c r="AJ600" s="13" t="s">
        <v>6229</v>
      </c>
      <c r="AK600">
        <v>3059.2446</v>
      </c>
    </row>
    <row r="601" spans="36:37" x14ac:dyDescent="0.3">
      <c r="AJ601" s="13" t="s">
        <v>6230</v>
      </c>
      <c r="AK601">
        <v>6114.9746999999998</v>
      </c>
    </row>
    <row r="602" spans="36:37" x14ac:dyDescent="0.3">
      <c r="AJ602" s="13" t="s">
        <v>6231</v>
      </c>
      <c r="AK602">
        <v>1428.5245</v>
      </c>
    </row>
    <row r="603" spans="36:37" x14ac:dyDescent="0.3">
      <c r="AJ603" s="13" t="s">
        <v>6232</v>
      </c>
      <c r="AK603">
        <v>6044.9906999999994</v>
      </c>
    </row>
    <row r="604" spans="36:37" x14ac:dyDescent="0.3">
      <c r="AJ604" s="13" t="s">
        <v>6233</v>
      </c>
      <c r="AK604">
        <v>762.58139999999992</v>
      </c>
    </row>
    <row r="605" spans="36:37" x14ac:dyDescent="0.3">
      <c r="AJ605" s="13" t="s">
        <v>6234</v>
      </c>
      <c r="AK605">
        <v>2166.931</v>
      </c>
    </row>
    <row r="606" spans="36:37" x14ac:dyDescent="0.3">
      <c r="AJ606" s="13" t="s">
        <v>6235</v>
      </c>
      <c r="AK606">
        <v>256.4905</v>
      </c>
    </row>
    <row r="607" spans="36:37" x14ac:dyDescent="0.3">
      <c r="AJ607" s="13" t="s">
        <v>6236</v>
      </c>
      <c r="AK607">
        <v>6862.9147000000003</v>
      </c>
    </row>
    <row r="608" spans="36:37" x14ac:dyDescent="0.3">
      <c r="AJ608" s="13" t="s">
        <v>6237</v>
      </c>
      <c r="AK608">
        <v>2745.0218999999997</v>
      </c>
    </row>
    <row r="609" spans="36:37" x14ac:dyDescent="0.3">
      <c r="AJ609" s="13" t="s">
        <v>6238</v>
      </c>
      <c r="AK609">
        <v>3269.9827</v>
      </c>
    </row>
    <row r="610" spans="36:37" x14ac:dyDescent="0.3">
      <c r="AJ610" s="13" t="s">
        <v>6239</v>
      </c>
      <c r="AK610">
        <v>543.68269999999995</v>
      </c>
    </row>
    <row r="611" spans="36:37" x14ac:dyDescent="0.3">
      <c r="AJ611" s="13" t="s">
        <v>6240</v>
      </c>
      <c r="AK611">
        <v>5288.9650000000001</v>
      </c>
    </row>
    <row r="612" spans="36:37" x14ac:dyDescent="0.3">
      <c r="AJ612" s="13" t="s">
        <v>6241</v>
      </c>
      <c r="AK612">
        <v>359.20000000000005</v>
      </c>
    </row>
    <row r="613" spans="36:37" x14ac:dyDescent="0.3">
      <c r="AJ613" s="13" t="s">
        <v>6242</v>
      </c>
      <c r="AK613">
        <v>7990.4948999999997</v>
      </c>
    </row>
    <row r="614" spans="36:37" x14ac:dyDescent="0.3">
      <c r="AJ614" s="13" t="s">
        <v>6243</v>
      </c>
      <c r="AK614">
        <v>3104.982</v>
      </c>
    </row>
    <row r="615" spans="36:37" x14ac:dyDescent="0.3">
      <c r="AJ615" s="13" t="s">
        <v>6244</v>
      </c>
      <c r="AK615">
        <v>791.08169999999996</v>
      </c>
    </row>
    <row r="616" spans="36:37" x14ac:dyDescent="0.3">
      <c r="AJ616" s="13" t="s">
        <v>6245</v>
      </c>
      <c r="AK616">
        <v>2230.7514999999999</v>
      </c>
    </row>
    <row r="617" spans="36:37" x14ac:dyDescent="0.3">
      <c r="AJ617" s="13" t="s">
        <v>6246</v>
      </c>
      <c r="AK617">
        <v>3533.9813999999992</v>
      </c>
    </row>
    <row r="618" spans="36:37" x14ac:dyDescent="0.3">
      <c r="AJ618" s="13" t="s">
        <v>6247</v>
      </c>
      <c r="AK618">
        <v>3098.3760000000002</v>
      </c>
    </row>
    <row r="619" spans="36:37" x14ac:dyDescent="0.3">
      <c r="AJ619" s="13" t="s">
        <v>6248</v>
      </c>
      <c r="AK619">
        <v>3794.9724999999999</v>
      </c>
    </row>
    <row r="620" spans="36:37" x14ac:dyDescent="0.3">
      <c r="AJ620" s="13" t="s">
        <v>6249</v>
      </c>
      <c r="AK620">
        <v>2724.9737000000005</v>
      </c>
    </row>
    <row r="621" spans="36:37" x14ac:dyDescent="0.3">
      <c r="AJ621" s="13" t="s">
        <v>6250</v>
      </c>
      <c r="AK621">
        <v>826.4905</v>
      </c>
    </row>
    <row r="622" spans="36:37" x14ac:dyDescent="0.3">
      <c r="AJ622" s="13" t="s">
        <v>6251</v>
      </c>
      <c r="AK622">
        <v>3114.5607</v>
      </c>
    </row>
    <row r="623" spans="36:37" x14ac:dyDescent="0.3">
      <c r="AJ623" s="13" t="s">
        <v>6252</v>
      </c>
      <c r="AK623">
        <v>2679.6046999999999</v>
      </c>
    </row>
    <row r="624" spans="36:37" x14ac:dyDescent="0.3">
      <c r="AJ624" s="13" t="s">
        <v>6253</v>
      </c>
      <c r="AK624">
        <v>2849.9904999999999</v>
      </c>
    </row>
    <row r="625" spans="36:37" x14ac:dyDescent="0.3">
      <c r="AJ625" s="13" t="s">
        <v>6254</v>
      </c>
      <c r="AK625">
        <v>4624.0566999999992</v>
      </c>
    </row>
    <row r="626" spans="36:37" x14ac:dyDescent="0.3">
      <c r="AJ626" s="13" t="s">
        <v>6255</v>
      </c>
      <c r="AK626">
        <v>4279.973</v>
      </c>
    </row>
    <row r="627" spans="36:37" x14ac:dyDescent="0.3">
      <c r="AJ627" s="13" t="s">
        <v>6256</v>
      </c>
      <c r="AK627">
        <v>1205.2311999999999</v>
      </c>
    </row>
    <row r="628" spans="36:37" x14ac:dyDescent="0.3">
      <c r="AJ628" s="13" t="s">
        <v>6257</v>
      </c>
      <c r="AK628">
        <v>1519.9904999999999</v>
      </c>
    </row>
    <row r="629" spans="36:37" x14ac:dyDescent="0.3">
      <c r="AJ629" s="13" t="s">
        <v>6258</v>
      </c>
      <c r="AK629">
        <v>1689.3733999999999</v>
      </c>
    </row>
    <row r="630" spans="36:37" x14ac:dyDescent="0.3">
      <c r="AJ630" s="13" t="s">
        <v>6259</v>
      </c>
      <c r="AK630">
        <v>1037.7740000000001</v>
      </c>
    </row>
    <row r="631" spans="36:37" x14ac:dyDescent="0.3">
      <c r="AJ631" s="13" t="s">
        <v>6260</v>
      </c>
      <c r="AK631">
        <v>3407.9737</v>
      </c>
    </row>
    <row r="632" spans="36:37" x14ac:dyDescent="0.3">
      <c r="AJ632" s="13" t="s">
        <v>6261</v>
      </c>
      <c r="AK632">
        <v>1044.8747000000001</v>
      </c>
    </row>
    <row r="633" spans="36:37" x14ac:dyDescent="0.3">
      <c r="AJ633" s="13" t="s">
        <v>6262</v>
      </c>
      <c r="AK633">
        <v>2699.991</v>
      </c>
    </row>
    <row r="634" spans="36:37" x14ac:dyDescent="0.3">
      <c r="AJ634" s="13" t="s">
        <v>6263</v>
      </c>
      <c r="AK634">
        <v>1709.9904999999999</v>
      </c>
    </row>
    <row r="635" spans="36:37" x14ac:dyDescent="0.3">
      <c r="AJ635" s="13" t="s">
        <v>6264</v>
      </c>
      <c r="AK635">
        <v>10541.963199999998</v>
      </c>
    </row>
    <row r="636" spans="36:37" x14ac:dyDescent="0.3">
      <c r="AJ636" s="13" t="s">
        <v>6265</v>
      </c>
      <c r="AK636">
        <v>799.99200000000008</v>
      </c>
    </row>
    <row r="637" spans="36:37" x14ac:dyDescent="0.3">
      <c r="AJ637" s="13" t="s">
        <v>6266</v>
      </c>
      <c r="AK637">
        <v>4083.1541999999999</v>
      </c>
    </row>
    <row r="638" spans="36:37" x14ac:dyDescent="0.3">
      <c r="AJ638" s="13" t="s">
        <v>6267</v>
      </c>
      <c r="AK638">
        <v>1522.4830000000002</v>
      </c>
    </row>
    <row r="639" spans="36:37" x14ac:dyDescent="0.3">
      <c r="AJ639" s="13" t="s">
        <v>6268</v>
      </c>
      <c r="AK639">
        <v>440.99100000000004</v>
      </c>
    </row>
    <row r="640" spans="36:37" x14ac:dyDescent="0.3">
      <c r="AJ640" s="13" t="s">
        <v>6269</v>
      </c>
      <c r="AK640">
        <v>1479.4724999999999</v>
      </c>
    </row>
    <row r="641" spans="36:37" x14ac:dyDescent="0.3">
      <c r="AJ641" s="13" t="s">
        <v>6270</v>
      </c>
      <c r="AK641">
        <v>4499.991</v>
      </c>
    </row>
    <row r="642" spans="36:37" x14ac:dyDescent="0.3">
      <c r="AJ642" s="13" t="s">
        <v>6271</v>
      </c>
      <c r="AK642">
        <v>8461.7559000000001</v>
      </c>
    </row>
    <row r="643" spans="36:37" x14ac:dyDescent="0.3">
      <c r="AJ643" s="13" t="s">
        <v>6272</v>
      </c>
      <c r="AK643">
        <v>1544.9660000000001</v>
      </c>
    </row>
    <row r="644" spans="36:37" x14ac:dyDescent="0.3">
      <c r="AJ644" s="13" t="s">
        <v>6273</v>
      </c>
      <c r="AK644">
        <v>1626.7825000000003</v>
      </c>
    </row>
    <row r="645" spans="36:37" x14ac:dyDescent="0.3">
      <c r="AJ645" s="13" t="s">
        <v>6274</v>
      </c>
      <c r="AK645">
        <v>418.4907</v>
      </c>
    </row>
    <row r="646" spans="36:37" x14ac:dyDescent="0.3">
      <c r="AJ646" s="13" t="s">
        <v>6275</v>
      </c>
      <c r="AK646">
        <v>1279.9840000000002</v>
      </c>
    </row>
    <row r="647" spans="36:37" x14ac:dyDescent="0.3">
      <c r="AJ647" s="13" t="s">
        <v>6276</v>
      </c>
      <c r="AK647">
        <v>2028.0830000000001</v>
      </c>
    </row>
    <row r="648" spans="36:37" x14ac:dyDescent="0.3">
      <c r="AJ648" s="13" t="s">
        <v>6277</v>
      </c>
      <c r="AK648">
        <v>919.98400000000004</v>
      </c>
    </row>
    <row r="649" spans="36:37" x14ac:dyDescent="0.3">
      <c r="AJ649" s="13" t="s">
        <v>6278</v>
      </c>
      <c r="AK649">
        <v>4949.991</v>
      </c>
    </row>
    <row r="650" spans="36:37" x14ac:dyDescent="0.3">
      <c r="AJ650" s="13" t="s">
        <v>6279</v>
      </c>
      <c r="AK650">
        <v>5368.4639999999999</v>
      </c>
    </row>
    <row r="651" spans="36:37" x14ac:dyDescent="0.3">
      <c r="AJ651" s="13" t="s">
        <v>6280</v>
      </c>
      <c r="AK651">
        <v>7451.9727000000003</v>
      </c>
    </row>
    <row r="652" spans="36:37" x14ac:dyDescent="0.3">
      <c r="AJ652" s="13" t="s">
        <v>6281</v>
      </c>
      <c r="AK652">
        <v>922.18299999999999</v>
      </c>
    </row>
    <row r="653" spans="36:37" x14ac:dyDescent="0.3">
      <c r="AJ653" s="13" t="s">
        <v>6282</v>
      </c>
      <c r="AK653">
        <v>5541.6539999999995</v>
      </c>
    </row>
    <row r="654" spans="36:37" x14ac:dyDescent="0.3">
      <c r="AJ654" s="13" t="s">
        <v>6283</v>
      </c>
      <c r="AK654">
        <v>3604.0230000000001</v>
      </c>
    </row>
    <row r="655" spans="36:37" x14ac:dyDescent="0.3">
      <c r="AJ655" s="13" t="s">
        <v>6284</v>
      </c>
      <c r="AK655">
        <v>6475.7767000000003</v>
      </c>
    </row>
    <row r="656" spans="36:37" x14ac:dyDescent="0.3">
      <c r="AJ656" s="13" t="s">
        <v>6285</v>
      </c>
      <c r="AK656">
        <v>919.98400000000004</v>
      </c>
    </row>
    <row r="657" spans="36:37" x14ac:dyDescent="0.3">
      <c r="AJ657" s="13" t="s">
        <v>6286</v>
      </c>
      <c r="AK657">
        <v>6335.6636999999992</v>
      </c>
    </row>
    <row r="658" spans="36:37" x14ac:dyDescent="0.3">
      <c r="AJ658" s="13" t="s">
        <v>6287</v>
      </c>
      <c r="AK658">
        <v>1185.5811999999999</v>
      </c>
    </row>
    <row r="659" spans="36:37" x14ac:dyDescent="0.3">
      <c r="AJ659" s="13" t="s">
        <v>6288</v>
      </c>
      <c r="AK659">
        <v>3287.4655000000002</v>
      </c>
    </row>
    <row r="660" spans="36:37" x14ac:dyDescent="0.3">
      <c r="AJ660" s="13" t="s">
        <v>6289</v>
      </c>
      <c r="AK660">
        <v>5345.7515000000003</v>
      </c>
    </row>
    <row r="661" spans="36:37" x14ac:dyDescent="0.3">
      <c r="AJ661" s="13" t="s">
        <v>6290</v>
      </c>
      <c r="AK661">
        <v>502.19069999999999</v>
      </c>
    </row>
    <row r="662" spans="36:37" x14ac:dyDescent="0.3">
      <c r="AJ662" s="13" t="s">
        <v>6291</v>
      </c>
      <c r="AK662">
        <v>5091.0651999999991</v>
      </c>
    </row>
    <row r="663" spans="36:37" x14ac:dyDescent="0.3">
      <c r="AJ663" s="13" t="s">
        <v>5672</v>
      </c>
      <c r="AK663">
        <v>1226.3737000000001</v>
      </c>
    </row>
    <row r="664" spans="36:37" x14ac:dyDescent="0.3">
      <c r="AJ664" s="13" t="s">
        <v>6292</v>
      </c>
      <c r="AK664">
        <v>707.98170000000005</v>
      </c>
    </row>
    <row r="665" spans="36:37" x14ac:dyDescent="0.3">
      <c r="AJ665" s="13" t="s">
        <v>6293</v>
      </c>
      <c r="AK665">
        <v>1561.9639999999999</v>
      </c>
    </row>
    <row r="666" spans="36:37" x14ac:dyDescent="0.3">
      <c r="AJ666" s="13" t="s">
        <v>5673</v>
      </c>
      <c r="AK666">
        <v>7573.3176000000003</v>
      </c>
    </row>
    <row r="667" spans="36:37" x14ac:dyDescent="0.3">
      <c r="AJ667" s="13" t="s">
        <v>6294</v>
      </c>
      <c r="AK667">
        <v>1306.473</v>
      </c>
    </row>
    <row r="668" spans="36:37" x14ac:dyDescent="0.3">
      <c r="AJ668" s="13" t="s">
        <v>6295</v>
      </c>
      <c r="AK668">
        <v>7654.1816999999992</v>
      </c>
    </row>
    <row r="669" spans="36:37" x14ac:dyDescent="0.3">
      <c r="AJ669" s="13" t="s">
        <v>6296</v>
      </c>
      <c r="AK669">
        <v>1343.5717</v>
      </c>
    </row>
    <row r="670" spans="36:37" x14ac:dyDescent="0.3">
      <c r="AJ670" s="13" t="s">
        <v>6297</v>
      </c>
      <c r="AK670">
        <v>8308.6536999999989</v>
      </c>
    </row>
    <row r="671" spans="36:37" x14ac:dyDescent="0.3">
      <c r="AJ671" s="13" t="s">
        <v>6298</v>
      </c>
      <c r="AK671">
        <v>269.99100000000004</v>
      </c>
    </row>
    <row r="672" spans="36:37" x14ac:dyDescent="0.3">
      <c r="AJ672" s="13" t="s">
        <v>6299</v>
      </c>
      <c r="AK672">
        <v>3943.9561999999996</v>
      </c>
    </row>
    <row r="673" spans="36:37" x14ac:dyDescent="0.3">
      <c r="AJ673" s="13" t="s">
        <v>6300</v>
      </c>
      <c r="AK673">
        <v>13346.055200000001</v>
      </c>
    </row>
    <row r="674" spans="36:37" x14ac:dyDescent="0.3">
      <c r="AJ674" s="13" t="s">
        <v>6301</v>
      </c>
      <c r="AK674">
        <v>1960.3315</v>
      </c>
    </row>
    <row r="675" spans="36:37" x14ac:dyDescent="0.3">
      <c r="AJ675" s="13" t="s">
        <v>6302</v>
      </c>
      <c r="AK675">
        <v>2616.5750000000003</v>
      </c>
    </row>
    <row r="676" spans="36:37" x14ac:dyDescent="0.3">
      <c r="AJ676" s="13" t="s">
        <v>6303</v>
      </c>
      <c r="AK676">
        <v>513.35069999999996</v>
      </c>
    </row>
    <row r="677" spans="36:37" x14ac:dyDescent="0.3">
      <c r="AJ677" s="13" t="s">
        <v>6304</v>
      </c>
      <c r="AK677">
        <v>676.87400000000002</v>
      </c>
    </row>
    <row r="678" spans="36:37" x14ac:dyDescent="0.3">
      <c r="AJ678" s="13" t="s">
        <v>6305</v>
      </c>
      <c r="AK678">
        <v>11756.134399999999</v>
      </c>
    </row>
    <row r="679" spans="36:37" x14ac:dyDescent="0.3">
      <c r="AJ679" s="13" t="s">
        <v>6306</v>
      </c>
      <c r="AK679">
        <v>8014.4938999999995</v>
      </c>
    </row>
    <row r="680" spans="36:37" x14ac:dyDescent="0.3">
      <c r="AJ680" s="13" t="s">
        <v>6307</v>
      </c>
      <c r="AK680">
        <v>4561.4562000000005</v>
      </c>
    </row>
    <row r="681" spans="36:37" x14ac:dyDescent="0.3">
      <c r="AJ681" s="13" t="s">
        <v>6308</v>
      </c>
      <c r="AK681">
        <v>3935.4561999999996</v>
      </c>
    </row>
    <row r="682" spans="36:37" x14ac:dyDescent="0.3">
      <c r="AJ682" s="13" t="s">
        <v>6309</v>
      </c>
      <c r="AK682">
        <v>1127.9811999999999</v>
      </c>
    </row>
    <row r="683" spans="36:37" x14ac:dyDescent="0.3">
      <c r="AJ683" s="13" t="s">
        <v>6310</v>
      </c>
      <c r="AK683">
        <v>5586.9718999999996</v>
      </c>
    </row>
    <row r="684" spans="36:37" x14ac:dyDescent="0.3">
      <c r="AJ684" s="13" t="s">
        <v>6311</v>
      </c>
      <c r="AK684">
        <v>278.9907</v>
      </c>
    </row>
    <row r="685" spans="36:37" x14ac:dyDescent="0.3">
      <c r="AJ685" s="13" t="s">
        <v>6312</v>
      </c>
      <c r="AK685">
        <v>4906.4627</v>
      </c>
    </row>
    <row r="686" spans="36:37" x14ac:dyDescent="0.3">
      <c r="AJ686" s="13" t="s">
        <v>6313</v>
      </c>
      <c r="AK686">
        <v>251.0907</v>
      </c>
    </row>
    <row r="687" spans="36:37" x14ac:dyDescent="0.3">
      <c r="AJ687" s="13" t="s">
        <v>5674</v>
      </c>
      <c r="AK687">
        <v>10522.6374</v>
      </c>
    </row>
    <row r="688" spans="36:37" x14ac:dyDescent="0.3">
      <c r="AJ688" s="13" t="s">
        <v>6314</v>
      </c>
      <c r="AK688">
        <v>3473.9737</v>
      </c>
    </row>
    <row r="689" spans="36:37" x14ac:dyDescent="0.3">
      <c r="AJ689" s="13" t="s">
        <v>6315</v>
      </c>
      <c r="AK689">
        <v>719.98200000000008</v>
      </c>
    </row>
    <row r="690" spans="36:37" x14ac:dyDescent="0.3">
      <c r="AJ690" s="13" t="s">
        <v>5675</v>
      </c>
      <c r="AK690">
        <v>14638.510899999999</v>
      </c>
    </row>
    <row r="691" spans="36:37" x14ac:dyDescent="0.3">
      <c r="AJ691" s="13" t="s">
        <v>6316</v>
      </c>
      <c r="AK691">
        <v>8743.1162000000004</v>
      </c>
    </row>
    <row r="692" spans="36:37" x14ac:dyDescent="0.3">
      <c r="AJ692" s="13" t="s">
        <v>6317</v>
      </c>
      <c r="AK692">
        <v>1533.2734</v>
      </c>
    </row>
    <row r="693" spans="36:37" x14ac:dyDescent="0.3">
      <c r="AJ693" s="13" t="s">
        <v>6318</v>
      </c>
      <c r="AK693">
        <v>1378.182</v>
      </c>
    </row>
    <row r="694" spans="36:37" x14ac:dyDescent="0.3">
      <c r="AJ694" s="13" t="s">
        <v>6319</v>
      </c>
      <c r="AK694">
        <v>1845.8820000000001</v>
      </c>
    </row>
    <row r="695" spans="36:37" x14ac:dyDescent="0.3">
      <c r="AJ695" s="13" t="s">
        <v>6320</v>
      </c>
      <c r="AK695">
        <v>1512.8910000000001</v>
      </c>
    </row>
    <row r="696" spans="36:37" x14ac:dyDescent="0.3">
      <c r="AJ696" s="13" t="s">
        <v>6321</v>
      </c>
      <c r="AK696">
        <v>7027.3256999999994</v>
      </c>
    </row>
    <row r="697" spans="36:37" x14ac:dyDescent="0.3">
      <c r="AJ697" s="13" t="s">
        <v>6322</v>
      </c>
      <c r="AK697">
        <v>524.39049999999997</v>
      </c>
    </row>
    <row r="698" spans="36:37" x14ac:dyDescent="0.3">
      <c r="AJ698" s="13" t="s">
        <v>6323</v>
      </c>
      <c r="AK698">
        <v>5181.7553999999991</v>
      </c>
    </row>
    <row r="699" spans="36:37" x14ac:dyDescent="0.3">
      <c r="AJ699" s="13" t="s">
        <v>6324</v>
      </c>
      <c r="AK699">
        <v>188.99100000000001</v>
      </c>
    </row>
    <row r="700" spans="36:37" x14ac:dyDescent="0.3">
      <c r="AJ700" s="13" t="s">
        <v>6325</v>
      </c>
      <c r="AK700">
        <v>1254.9404999999999</v>
      </c>
    </row>
    <row r="701" spans="36:37" x14ac:dyDescent="0.3">
      <c r="AJ701" s="13" t="s">
        <v>6326</v>
      </c>
      <c r="AK701">
        <v>2699.991</v>
      </c>
    </row>
    <row r="702" spans="36:37" x14ac:dyDescent="0.3">
      <c r="AJ702" s="13" t="s">
        <v>6327</v>
      </c>
      <c r="AK702">
        <v>642.54199999999992</v>
      </c>
    </row>
    <row r="703" spans="36:37" x14ac:dyDescent="0.3">
      <c r="AJ703" s="13" t="s">
        <v>6328</v>
      </c>
      <c r="AK703">
        <v>4337.4646999999995</v>
      </c>
    </row>
    <row r="704" spans="36:37" x14ac:dyDescent="0.3">
      <c r="AJ704" s="13" t="s">
        <v>6329</v>
      </c>
      <c r="AK704">
        <v>375.99200000000002</v>
      </c>
    </row>
    <row r="705" spans="36:37" x14ac:dyDescent="0.3">
      <c r="AJ705" s="13" t="s">
        <v>6330</v>
      </c>
      <c r="AK705">
        <v>496.61069999999995</v>
      </c>
    </row>
    <row r="706" spans="36:37" x14ac:dyDescent="0.3">
      <c r="AJ706" s="13" t="s">
        <v>6331</v>
      </c>
      <c r="AK706">
        <v>391.99200000000002</v>
      </c>
    </row>
    <row r="707" spans="36:37" x14ac:dyDescent="0.3">
      <c r="AJ707" s="13" t="s">
        <v>6332</v>
      </c>
      <c r="AK707">
        <v>367.98400000000004</v>
      </c>
    </row>
    <row r="708" spans="36:37" x14ac:dyDescent="0.3">
      <c r="AJ708" s="13" t="s">
        <v>6333</v>
      </c>
      <c r="AK708">
        <v>359.20000000000005</v>
      </c>
    </row>
    <row r="709" spans="36:37" x14ac:dyDescent="0.3">
      <c r="AJ709" s="13" t="s">
        <v>6334</v>
      </c>
      <c r="AK709">
        <v>5547.4657000000007</v>
      </c>
    </row>
    <row r="710" spans="36:37" x14ac:dyDescent="0.3">
      <c r="AJ710" s="13" t="s">
        <v>6335</v>
      </c>
      <c r="AK710">
        <v>10733.2929</v>
      </c>
    </row>
    <row r="711" spans="36:37" x14ac:dyDescent="0.3">
      <c r="AJ711" s="13" t="s">
        <v>6336</v>
      </c>
      <c r="AK711">
        <v>511.49069999999995</v>
      </c>
    </row>
    <row r="712" spans="36:37" x14ac:dyDescent="0.3">
      <c r="AJ712" s="13" t="s">
        <v>6337</v>
      </c>
      <c r="AK712">
        <v>278.9907</v>
      </c>
    </row>
    <row r="713" spans="36:37" x14ac:dyDescent="0.3">
      <c r="AJ713" s="13" t="s">
        <v>6338</v>
      </c>
      <c r="AK713">
        <v>9801.4637000000002</v>
      </c>
    </row>
    <row r="714" spans="36:37" x14ac:dyDescent="0.3">
      <c r="AJ714" s="13" t="s">
        <v>6339</v>
      </c>
      <c r="AK714">
        <v>472.48250000000002</v>
      </c>
    </row>
    <row r="715" spans="36:37" x14ac:dyDescent="0.3">
      <c r="AJ715" s="13" t="s">
        <v>6340</v>
      </c>
      <c r="AK715">
        <v>8844.9388999999992</v>
      </c>
    </row>
    <row r="716" spans="36:37" x14ac:dyDescent="0.3">
      <c r="AJ716" s="13" t="s">
        <v>6341</v>
      </c>
      <c r="AK716">
        <v>2994.9825000000001</v>
      </c>
    </row>
    <row r="717" spans="36:37" x14ac:dyDescent="0.3">
      <c r="AJ717" s="13" t="s">
        <v>6342</v>
      </c>
      <c r="AK717">
        <v>4477.174</v>
      </c>
    </row>
    <row r="718" spans="36:37" x14ac:dyDescent="0.3">
      <c r="AJ718" s="13" t="s">
        <v>6343</v>
      </c>
      <c r="AK718">
        <v>788.39100000000008</v>
      </c>
    </row>
    <row r="719" spans="36:37" x14ac:dyDescent="0.3">
      <c r="AJ719" s="13" t="s">
        <v>6344</v>
      </c>
      <c r="AK719">
        <v>1800.4814999999999</v>
      </c>
    </row>
    <row r="720" spans="36:37" x14ac:dyDescent="0.3">
      <c r="AJ720" s="13" t="s">
        <v>6345</v>
      </c>
      <c r="AK720">
        <v>873.27350000000001</v>
      </c>
    </row>
    <row r="721" spans="36:37" x14ac:dyDescent="0.3">
      <c r="AJ721" s="13" t="s">
        <v>6346</v>
      </c>
      <c r="AK721">
        <v>3808.4731999999995</v>
      </c>
    </row>
    <row r="722" spans="36:37" x14ac:dyDescent="0.3">
      <c r="AJ722" s="13" t="s">
        <v>6347</v>
      </c>
      <c r="AK722">
        <v>3236.0722000000001</v>
      </c>
    </row>
    <row r="723" spans="36:37" x14ac:dyDescent="0.3">
      <c r="AJ723" s="13" t="s">
        <v>6348</v>
      </c>
      <c r="AK723">
        <v>509.98149999999998</v>
      </c>
    </row>
    <row r="724" spans="36:37" x14ac:dyDescent="0.3">
      <c r="AJ724" s="13" t="s">
        <v>6349</v>
      </c>
      <c r="AK724">
        <v>3159.9729999999995</v>
      </c>
    </row>
    <row r="725" spans="36:37" x14ac:dyDescent="0.3">
      <c r="AJ725" s="13" t="s">
        <v>6350</v>
      </c>
      <c r="AK725">
        <v>10273.9624</v>
      </c>
    </row>
    <row r="726" spans="36:37" x14ac:dyDescent="0.3">
      <c r="AJ726" s="13" t="s">
        <v>6351</v>
      </c>
      <c r="AK726">
        <v>521.98170000000005</v>
      </c>
    </row>
    <row r="727" spans="36:37" x14ac:dyDescent="0.3">
      <c r="AJ727" s="13" t="s">
        <v>6352</v>
      </c>
      <c r="AK727">
        <v>1264.9827</v>
      </c>
    </row>
    <row r="728" spans="36:37" x14ac:dyDescent="0.3">
      <c r="AJ728" s="13" t="s">
        <v>6353</v>
      </c>
      <c r="AK728">
        <v>3129.6325000000002</v>
      </c>
    </row>
    <row r="729" spans="36:37" x14ac:dyDescent="0.3">
      <c r="AJ729" s="13" t="s">
        <v>6354</v>
      </c>
      <c r="AK729">
        <v>269.99100000000004</v>
      </c>
    </row>
    <row r="730" spans="36:37" x14ac:dyDescent="0.3">
      <c r="AJ730" s="13" t="s">
        <v>6355</v>
      </c>
      <c r="AK730">
        <v>3761.0736999999999</v>
      </c>
    </row>
    <row r="731" spans="36:37" x14ac:dyDescent="0.3">
      <c r="AJ731" s="13" t="s">
        <v>6356</v>
      </c>
      <c r="AK731">
        <v>1209.8816999999999</v>
      </c>
    </row>
    <row r="732" spans="36:37" x14ac:dyDescent="0.3">
      <c r="AJ732" s="13" t="s">
        <v>6357</v>
      </c>
      <c r="AK732">
        <v>5240.0455999999995</v>
      </c>
    </row>
    <row r="733" spans="36:37" x14ac:dyDescent="0.3">
      <c r="AJ733" s="13" t="s">
        <v>6358</v>
      </c>
      <c r="AK733">
        <v>997.17240000000004</v>
      </c>
    </row>
    <row r="734" spans="36:37" x14ac:dyDescent="0.3">
      <c r="AJ734" s="13" t="s">
        <v>6359</v>
      </c>
      <c r="AK734">
        <v>599.99200000000008</v>
      </c>
    </row>
    <row r="735" spans="36:37" x14ac:dyDescent="0.3">
      <c r="AJ735" s="13" t="s">
        <v>6360</v>
      </c>
      <c r="AK735">
        <v>6515.5151999999998</v>
      </c>
    </row>
    <row r="736" spans="36:37" x14ac:dyDescent="0.3">
      <c r="AJ736" s="13" t="s">
        <v>6361</v>
      </c>
      <c r="AK736">
        <v>3060.0216999999993</v>
      </c>
    </row>
    <row r="737" spans="36:37" x14ac:dyDescent="0.3">
      <c r="AJ737" s="13" t="s">
        <v>6362</v>
      </c>
      <c r="AK737">
        <v>6384.7398000000003</v>
      </c>
    </row>
    <row r="738" spans="36:37" x14ac:dyDescent="0.3">
      <c r="AJ738" s="13" t="s">
        <v>6363</v>
      </c>
      <c r="AK738">
        <v>2090.6331999999998</v>
      </c>
    </row>
    <row r="739" spans="36:37" x14ac:dyDescent="0.3">
      <c r="AJ739" s="13" t="s">
        <v>6364</v>
      </c>
      <c r="AK739">
        <v>1230.5515</v>
      </c>
    </row>
    <row r="740" spans="36:37" x14ac:dyDescent="0.3">
      <c r="AJ740" s="13" t="s">
        <v>6365</v>
      </c>
      <c r="AK740">
        <v>422.99100000000004</v>
      </c>
    </row>
    <row r="741" spans="36:37" x14ac:dyDescent="0.3">
      <c r="AJ741" s="13" t="s">
        <v>6366</v>
      </c>
      <c r="AK741">
        <v>1394.9906999999998</v>
      </c>
    </row>
    <row r="742" spans="36:37" x14ac:dyDescent="0.3">
      <c r="AJ742" s="13" t="s">
        <v>6367</v>
      </c>
      <c r="AK742">
        <v>3241.7754000000004</v>
      </c>
    </row>
    <row r="743" spans="36:37" x14ac:dyDescent="0.3">
      <c r="AJ743" s="13" t="s">
        <v>6368</v>
      </c>
      <c r="AK743">
        <v>5272.8646999999992</v>
      </c>
    </row>
    <row r="744" spans="36:37" x14ac:dyDescent="0.3">
      <c r="AJ744" s="13" t="s">
        <v>6369</v>
      </c>
      <c r="AK744">
        <v>3170.0336999999995</v>
      </c>
    </row>
    <row r="745" spans="36:37" x14ac:dyDescent="0.3">
      <c r="AJ745" s="13" t="s">
        <v>6370</v>
      </c>
      <c r="AK745">
        <v>1604.4642000000001</v>
      </c>
    </row>
    <row r="746" spans="36:37" x14ac:dyDescent="0.3">
      <c r="AJ746" s="13" t="s">
        <v>6371</v>
      </c>
      <c r="AK746">
        <v>1519.981</v>
      </c>
    </row>
    <row r="747" spans="36:37" x14ac:dyDescent="0.3">
      <c r="AJ747" s="13" t="s">
        <v>6372</v>
      </c>
      <c r="AK747">
        <v>1894.5409999999999</v>
      </c>
    </row>
    <row r="748" spans="36:37" x14ac:dyDescent="0.3">
      <c r="AJ748" s="13" t="s">
        <v>6373</v>
      </c>
      <c r="AK748">
        <v>4019.0333999999998</v>
      </c>
    </row>
    <row r="749" spans="36:37" x14ac:dyDescent="0.3">
      <c r="AJ749" s="13" t="s">
        <v>6374</v>
      </c>
      <c r="AK749">
        <v>494.99100000000004</v>
      </c>
    </row>
    <row r="750" spans="36:37" x14ac:dyDescent="0.3">
      <c r="AJ750" s="13" t="s">
        <v>6375</v>
      </c>
      <c r="AK750">
        <v>4397.9638999999997</v>
      </c>
    </row>
    <row r="751" spans="36:37" x14ac:dyDescent="0.3">
      <c r="AJ751" s="13" t="s">
        <v>6376</v>
      </c>
      <c r="AK751">
        <v>2358.4721999999997</v>
      </c>
    </row>
    <row r="752" spans="36:37" x14ac:dyDescent="0.3">
      <c r="AJ752" s="13" t="s">
        <v>6377</v>
      </c>
      <c r="AK752">
        <v>738.48250000000007</v>
      </c>
    </row>
    <row r="753" spans="36:37" x14ac:dyDescent="0.3">
      <c r="AJ753" s="13" t="s">
        <v>6378</v>
      </c>
      <c r="AK753">
        <v>2385.1527000000001</v>
      </c>
    </row>
    <row r="754" spans="36:37" x14ac:dyDescent="0.3">
      <c r="AJ754" s="13" t="s">
        <v>6379</v>
      </c>
      <c r="AK754">
        <v>4197.2357000000002</v>
      </c>
    </row>
    <row r="755" spans="36:37" x14ac:dyDescent="0.3">
      <c r="AJ755" s="13" t="s">
        <v>6380</v>
      </c>
      <c r="AK755">
        <v>6048.5649000000003</v>
      </c>
    </row>
    <row r="756" spans="36:37" x14ac:dyDescent="0.3">
      <c r="AJ756" s="13" t="s">
        <v>6381</v>
      </c>
      <c r="AK756">
        <v>638.98300000000006</v>
      </c>
    </row>
    <row r="757" spans="36:37" x14ac:dyDescent="0.3">
      <c r="AJ757" s="13" t="s">
        <v>6382</v>
      </c>
      <c r="AK757">
        <v>3024.9827</v>
      </c>
    </row>
    <row r="758" spans="36:37" x14ac:dyDescent="0.3">
      <c r="AJ758" s="13" t="s">
        <v>6383</v>
      </c>
      <c r="AK758">
        <v>242.99100000000001</v>
      </c>
    </row>
    <row r="759" spans="36:37" x14ac:dyDescent="0.3">
      <c r="AJ759" s="13" t="s">
        <v>6384</v>
      </c>
      <c r="AK759">
        <v>5320.0231999999996</v>
      </c>
    </row>
    <row r="760" spans="36:37" x14ac:dyDescent="0.3">
      <c r="AJ760" s="13" t="s">
        <v>6385</v>
      </c>
      <c r="AK760">
        <v>1767.472</v>
      </c>
    </row>
    <row r="761" spans="36:37" x14ac:dyDescent="0.3">
      <c r="AJ761" s="13" t="s">
        <v>6386</v>
      </c>
      <c r="AK761">
        <v>3819.0729999999994</v>
      </c>
    </row>
    <row r="762" spans="36:37" x14ac:dyDescent="0.3">
      <c r="AJ762" s="13" t="s">
        <v>6387</v>
      </c>
      <c r="AK762">
        <v>4912.2645000000002</v>
      </c>
    </row>
    <row r="763" spans="36:37" x14ac:dyDescent="0.3">
      <c r="AJ763" s="13" t="s">
        <v>6388</v>
      </c>
      <c r="AK763">
        <v>1127.992</v>
      </c>
    </row>
    <row r="764" spans="36:37" x14ac:dyDescent="0.3">
      <c r="AJ764" s="13" t="s">
        <v>6389</v>
      </c>
      <c r="AK764">
        <v>242.99100000000001</v>
      </c>
    </row>
    <row r="765" spans="36:37" x14ac:dyDescent="0.3">
      <c r="AJ765" s="13" t="s">
        <v>6390</v>
      </c>
      <c r="AK765">
        <v>1367.9839999999999</v>
      </c>
    </row>
    <row r="766" spans="36:37" x14ac:dyDescent="0.3">
      <c r="AJ766" s="13" t="s">
        <v>6391</v>
      </c>
      <c r="AK766">
        <v>3656.9553999999998</v>
      </c>
    </row>
    <row r="767" spans="36:37" x14ac:dyDescent="0.3">
      <c r="AJ767" s="13" t="s">
        <v>6392</v>
      </c>
      <c r="AK767">
        <v>10092.5625</v>
      </c>
    </row>
    <row r="768" spans="36:37" x14ac:dyDescent="0.3">
      <c r="AJ768" s="13" t="s">
        <v>6393</v>
      </c>
      <c r="AK768">
        <v>2701.3654000000001</v>
      </c>
    </row>
    <row r="769" spans="36:37" x14ac:dyDescent="0.3">
      <c r="AJ769" s="13" t="s">
        <v>6394</v>
      </c>
      <c r="AK769">
        <v>5167.1722</v>
      </c>
    </row>
    <row r="770" spans="36:37" x14ac:dyDescent="0.3">
      <c r="AJ770" s="13" t="s">
        <v>6395</v>
      </c>
      <c r="AK770">
        <v>2713.7944000000002</v>
      </c>
    </row>
    <row r="771" spans="36:37" x14ac:dyDescent="0.3">
      <c r="AJ771" s="13" t="s">
        <v>6396</v>
      </c>
      <c r="AK771">
        <v>2051.1154999999999</v>
      </c>
    </row>
    <row r="772" spans="36:37" x14ac:dyDescent="0.3">
      <c r="AJ772" s="13" t="s">
        <v>6397</v>
      </c>
      <c r="AK772">
        <v>476.99100000000004</v>
      </c>
    </row>
    <row r="773" spans="36:37" x14ac:dyDescent="0.3">
      <c r="AJ773" s="13" t="s">
        <v>6398</v>
      </c>
      <c r="AK773">
        <v>1289.0736999999999</v>
      </c>
    </row>
    <row r="774" spans="36:37" x14ac:dyDescent="0.3">
      <c r="AJ774" s="13" t="s">
        <v>6399</v>
      </c>
      <c r="AK774">
        <v>464.9907</v>
      </c>
    </row>
    <row r="775" spans="36:37" x14ac:dyDescent="0.3">
      <c r="AJ775" s="13" t="s">
        <v>6400</v>
      </c>
      <c r="AK775">
        <v>225.89100000000002</v>
      </c>
    </row>
    <row r="776" spans="36:37" x14ac:dyDescent="0.3">
      <c r="AJ776" s="13" t="s">
        <v>6401</v>
      </c>
      <c r="AK776">
        <v>8422.0532999999996</v>
      </c>
    </row>
    <row r="777" spans="36:37" x14ac:dyDescent="0.3">
      <c r="AJ777" s="13" t="s">
        <v>6402</v>
      </c>
      <c r="AK777">
        <v>7911.9548999999997</v>
      </c>
    </row>
    <row r="778" spans="36:37" x14ac:dyDescent="0.3">
      <c r="AJ778" s="13" t="s">
        <v>6403</v>
      </c>
      <c r="AK778">
        <v>1239.2</v>
      </c>
    </row>
    <row r="779" spans="36:37" x14ac:dyDescent="0.3">
      <c r="AJ779" s="13" t="s">
        <v>6404</v>
      </c>
      <c r="AK779">
        <v>5205.9641999999994</v>
      </c>
    </row>
    <row r="780" spans="36:37" x14ac:dyDescent="0.3">
      <c r="AJ780" s="13" t="s">
        <v>6405</v>
      </c>
      <c r="AK780">
        <v>8279.174500000001</v>
      </c>
    </row>
    <row r="781" spans="36:37" x14ac:dyDescent="0.3">
      <c r="AJ781" s="13" t="s">
        <v>6406</v>
      </c>
      <c r="AK781">
        <v>5809.9646999999995</v>
      </c>
    </row>
    <row r="782" spans="36:37" x14ac:dyDescent="0.3">
      <c r="AJ782" s="13" t="s">
        <v>6407</v>
      </c>
      <c r="AK782">
        <v>284.9905</v>
      </c>
    </row>
    <row r="783" spans="36:37" x14ac:dyDescent="0.3">
      <c r="AJ783" s="13" t="s">
        <v>6408</v>
      </c>
      <c r="AK783">
        <v>2945.5811999999996</v>
      </c>
    </row>
    <row r="784" spans="36:37" x14ac:dyDescent="0.3">
      <c r="AJ784" s="13" t="s">
        <v>6409</v>
      </c>
      <c r="AK784">
        <v>4235.4655000000002</v>
      </c>
    </row>
    <row r="785" spans="36:37" x14ac:dyDescent="0.3">
      <c r="AJ785" s="13" t="s">
        <v>5676</v>
      </c>
      <c r="AK785">
        <v>12474.0198</v>
      </c>
    </row>
    <row r="786" spans="36:37" x14ac:dyDescent="0.3">
      <c r="AJ786" s="13" t="s">
        <v>6410</v>
      </c>
      <c r="AK786">
        <v>4567.9716999999991</v>
      </c>
    </row>
    <row r="787" spans="36:37" x14ac:dyDescent="0.3">
      <c r="AJ787" s="13" t="s">
        <v>6411</v>
      </c>
      <c r="AK787">
        <v>6172.9814999999999</v>
      </c>
    </row>
    <row r="788" spans="36:37" x14ac:dyDescent="0.3">
      <c r="AJ788" s="13" t="s">
        <v>6412</v>
      </c>
      <c r="AK788">
        <v>3784.4655000000002</v>
      </c>
    </row>
    <row r="789" spans="36:37" x14ac:dyDescent="0.3">
      <c r="AJ789" s="13" t="s">
        <v>6413</v>
      </c>
      <c r="AK789">
        <v>8214.1363999999976</v>
      </c>
    </row>
    <row r="790" spans="36:37" x14ac:dyDescent="0.3">
      <c r="AJ790" s="13" t="s">
        <v>6414</v>
      </c>
      <c r="AK790">
        <v>915.98299999999995</v>
      </c>
    </row>
    <row r="791" spans="36:37" x14ac:dyDescent="0.3">
      <c r="AJ791" s="13" t="s">
        <v>6415</v>
      </c>
      <c r="AK791">
        <v>439.99200000000002</v>
      </c>
    </row>
    <row r="792" spans="36:37" x14ac:dyDescent="0.3">
      <c r="AJ792" s="13" t="s">
        <v>6416</v>
      </c>
      <c r="AK792">
        <v>3458.5747000000001</v>
      </c>
    </row>
    <row r="793" spans="36:37" x14ac:dyDescent="0.3">
      <c r="AJ793" s="13" t="s">
        <v>6417</v>
      </c>
      <c r="AK793">
        <v>3310.5530000000003</v>
      </c>
    </row>
    <row r="794" spans="36:37" x14ac:dyDescent="0.3">
      <c r="AJ794" s="13" t="s">
        <v>6418</v>
      </c>
      <c r="AK794">
        <v>2344.7557000000002</v>
      </c>
    </row>
    <row r="795" spans="36:37" x14ac:dyDescent="0.3">
      <c r="AJ795" s="13" t="s">
        <v>6419</v>
      </c>
      <c r="AK795">
        <v>1499.9719</v>
      </c>
    </row>
    <row r="796" spans="36:37" x14ac:dyDescent="0.3">
      <c r="AJ796" s="13" t="s">
        <v>6420</v>
      </c>
      <c r="AK796">
        <v>9074.9647000000004</v>
      </c>
    </row>
    <row r="797" spans="36:37" x14ac:dyDescent="0.3">
      <c r="AJ797" s="13" t="s">
        <v>6421</v>
      </c>
      <c r="AK797">
        <v>926.09100000000001</v>
      </c>
    </row>
    <row r="798" spans="36:37" x14ac:dyDescent="0.3">
      <c r="AJ798" s="13" t="s">
        <v>6422</v>
      </c>
      <c r="AK798">
        <v>2107.3651</v>
      </c>
    </row>
    <row r="799" spans="36:37" x14ac:dyDescent="0.3">
      <c r="AJ799" s="13" t="s">
        <v>6423</v>
      </c>
      <c r="AK799">
        <v>4217.9724999999999</v>
      </c>
    </row>
    <row r="800" spans="36:37" x14ac:dyDescent="0.3">
      <c r="AJ800" s="13" t="s">
        <v>6424</v>
      </c>
      <c r="AK800">
        <v>3065.9825000000001</v>
      </c>
    </row>
    <row r="801" spans="36:37" x14ac:dyDescent="0.3">
      <c r="AJ801" s="13" t="s">
        <v>6425</v>
      </c>
      <c r="AK801">
        <v>824.98149999999998</v>
      </c>
    </row>
    <row r="802" spans="36:37" x14ac:dyDescent="0.3">
      <c r="AJ802" s="13" t="s">
        <v>6426</v>
      </c>
      <c r="AK802">
        <v>2699.991</v>
      </c>
    </row>
    <row r="803" spans="36:37" x14ac:dyDescent="0.3">
      <c r="AJ803" s="13" t="s">
        <v>6427</v>
      </c>
      <c r="AK803">
        <v>3747.5575000000003</v>
      </c>
    </row>
    <row r="804" spans="36:37" x14ac:dyDescent="0.3">
      <c r="AJ804" s="13" t="s">
        <v>6428</v>
      </c>
      <c r="AK804">
        <v>912.56100000000004</v>
      </c>
    </row>
    <row r="805" spans="36:37" x14ac:dyDescent="0.3">
      <c r="AJ805" s="13" t="s">
        <v>6429</v>
      </c>
      <c r="AK805">
        <v>5144.6727000000001</v>
      </c>
    </row>
    <row r="806" spans="36:37" x14ac:dyDescent="0.3">
      <c r="AJ806" s="13" t="s">
        <v>6430</v>
      </c>
      <c r="AK806">
        <v>3460.4652000000001</v>
      </c>
    </row>
    <row r="807" spans="36:37" x14ac:dyDescent="0.3">
      <c r="AJ807" s="13" t="s">
        <v>6431</v>
      </c>
      <c r="AK807">
        <v>1225.7721999999999</v>
      </c>
    </row>
    <row r="808" spans="36:37" x14ac:dyDescent="0.3">
      <c r="AJ808" s="13" t="s">
        <v>6432</v>
      </c>
      <c r="AK808">
        <v>1006.9825000000001</v>
      </c>
    </row>
    <row r="809" spans="36:37" x14ac:dyDescent="0.3">
      <c r="AJ809" s="13" t="s">
        <v>5677</v>
      </c>
      <c r="AK809">
        <v>8522.9542000000001</v>
      </c>
    </row>
    <row r="810" spans="36:37" x14ac:dyDescent="0.3">
      <c r="AJ810" s="13" t="s">
        <v>6433</v>
      </c>
      <c r="AK810">
        <v>3873.2551000000003</v>
      </c>
    </row>
    <row r="811" spans="36:37" x14ac:dyDescent="0.3">
      <c r="AJ811" s="13" t="s">
        <v>6434</v>
      </c>
      <c r="AK811">
        <v>740.08400000000006</v>
      </c>
    </row>
    <row r="812" spans="36:37" x14ac:dyDescent="0.3">
      <c r="AJ812" s="13" t="s">
        <v>6435</v>
      </c>
      <c r="AK812">
        <v>1841.9739999999999</v>
      </c>
    </row>
    <row r="813" spans="36:37" x14ac:dyDescent="0.3">
      <c r="AJ813" s="13" t="s">
        <v>6436</v>
      </c>
      <c r="AK813">
        <v>569.9905</v>
      </c>
    </row>
    <row r="814" spans="36:37" x14ac:dyDescent="0.3">
      <c r="AJ814" s="13" t="s">
        <v>6437</v>
      </c>
      <c r="AK814">
        <v>2978.9551999999999</v>
      </c>
    </row>
    <row r="815" spans="36:37" x14ac:dyDescent="0.3">
      <c r="AJ815" s="13" t="s">
        <v>6438</v>
      </c>
      <c r="AK815">
        <v>6335.9636999999993</v>
      </c>
    </row>
    <row r="816" spans="36:37" x14ac:dyDescent="0.3">
      <c r="AJ816" s="13" t="s">
        <v>6439</v>
      </c>
      <c r="AK816">
        <v>1181.0814</v>
      </c>
    </row>
    <row r="817" spans="36:37" x14ac:dyDescent="0.3">
      <c r="AJ817" s="13" t="s">
        <v>6440</v>
      </c>
      <c r="AK817">
        <v>10710.284900000001</v>
      </c>
    </row>
    <row r="818" spans="36:37" x14ac:dyDescent="0.3">
      <c r="AJ818" s="13" t="s">
        <v>6441</v>
      </c>
      <c r="AK818">
        <v>602.19100000000003</v>
      </c>
    </row>
    <row r="819" spans="36:37" x14ac:dyDescent="0.3">
      <c r="AJ819" s="13" t="s">
        <v>6442</v>
      </c>
      <c r="AK819">
        <v>1228.5207</v>
      </c>
    </row>
    <row r="820" spans="36:37" x14ac:dyDescent="0.3">
      <c r="AJ820" s="13" t="s">
        <v>6443</v>
      </c>
      <c r="AK820">
        <v>1973.7227</v>
      </c>
    </row>
    <row r="821" spans="36:37" x14ac:dyDescent="0.3">
      <c r="AJ821" s="13" t="s">
        <v>6444</v>
      </c>
      <c r="AK821">
        <v>7543.6322</v>
      </c>
    </row>
    <row r="822" spans="36:37" x14ac:dyDescent="0.3">
      <c r="AJ822" s="13" t="s">
        <v>6445</v>
      </c>
      <c r="AK822">
        <v>3569.0739999999996</v>
      </c>
    </row>
    <row r="823" spans="36:37" x14ac:dyDescent="0.3">
      <c r="AJ823" s="13" t="s">
        <v>6446</v>
      </c>
      <c r="AK823">
        <v>1619.991</v>
      </c>
    </row>
    <row r="824" spans="36:37" x14ac:dyDescent="0.3">
      <c r="AJ824" s="13" t="s">
        <v>6447</v>
      </c>
      <c r="AK824">
        <v>2635.4723999999997</v>
      </c>
    </row>
    <row r="825" spans="36:37" x14ac:dyDescent="0.3">
      <c r="AJ825" s="13" t="s">
        <v>6448</v>
      </c>
      <c r="AK825">
        <v>1426.9815000000001</v>
      </c>
    </row>
    <row r="826" spans="36:37" x14ac:dyDescent="0.3">
      <c r="AJ826" s="13" t="s">
        <v>6449</v>
      </c>
      <c r="AK826">
        <v>1804.8564999999999</v>
      </c>
    </row>
    <row r="827" spans="36:37" x14ac:dyDescent="0.3">
      <c r="AJ827" s="13" t="s">
        <v>6450</v>
      </c>
      <c r="AK827">
        <v>499.48149999999998</v>
      </c>
    </row>
    <row r="828" spans="36:37" x14ac:dyDescent="0.3">
      <c r="AJ828" s="13" t="s">
        <v>6451</v>
      </c>
      <c r="AK828">
        <v>8411.0825000000004</v>
      </c>
    </row>
    <row r="829" spans="36:37" x14ac:dyDescent="0.3">
      <c r="AJ829" s="13" t="s">
        <v>6452</v>
      </c>
      <c r="AK829">
        <v>2784.5536000000002</v>
      </c>
    </row>
    <row r="830" spans="36:37" x14ac:dyDescent="0.3">
      <c r="AJ830" s="13" t="s">
        <v>6453</v>
      </c>
      <c r="AK830">
        <v>557.99069999999995</v>
      </c>
    </row>
    <row r="831" spans="36:37" x14ac:dyDescent="0.3">
      <c r="AJ831" s="13" t="s">
        <v>6454</v>
      </c>
      <c r="AK831">
        <v>967.48170000000005</v>
      </c>
    </row>
    <row r="832" spans="36:37" x14ac:dyDescent="0.3">
      <c r="AJ832" s="13" t="s">
        <v>6455</v>
      </c>
      <c r="AK832">
        <v>637.19069999999999</v>
      </c>
    </row>
    <row r="833" spans="36:37" x14ac:dyDescent="0.3">
      <c r="AJ833" s="13" t="s">
        <v>6456</v>
      </c>
      <c r="AK833">
        <v>4949.9722000000002</v>
      </c>
    </row>
    <row r="834" spans="36:37" x14ac:dyDescent="0.3">
      <c r="AJ834" s="13" t="s">
        <v>6457</v>
      </c>
      <c r="AK834">
        <v>1396.4904999999999</v>
      </c>
    </row>
    <row r="835" spans="36:37" x14ac:dyDescent="0.3">
      <c r="AJ835" s="13" t="s">
        <v>6458</v>
      </c>
      <c r="AK835">
        <v>1271.4037000000001</v>
      </c>
    </row>
    <row r="836" spans="36:37" x14ac:dyDescent="0.3">
      <c r="AJ836" s="13" t="s">
        <v>6459</v>
      </c>
      <c r="AK836">
        <v>837.98270000000002</v>
      </c>
    </row>
    <row r="837" spans="36:37" x14ac:dyDescent="0.3">
      <c r="AJ837" s="13" t="s">
        <v>6460</v>
      </c>
      <c r="AK837">
        <v>674.99099999999999</v>
      </c>
    </row>
    <row r="838" spans="36:37" x14ac:dyDescent="0.3">
      <c r="AJ838" s="13" t="s">
        <v>6461</v>
      </c>
      <c r="AK838">
        <v>3407.1029999999996</v>
      </c>
    </row>
    <row r="839" spans="36:37" x14ac:dyDescent="0.3">
      <c r="AJ839" s="13" t="s">
        <v>6462</v>
      </c>
      <c r="AK839">
        <v>1099.4814999999999</v>
      </c>
    </row>
    <row r="840" spans="36:37" x14ac:dyDescent="0.3">
      <c r="AJ840" s="13" t="s">
        <v>6463</v>
      </c>
      <c r="AK840">
        <v>1808.423</v>
      </c>
    </row>
    <row r="841" spans="36:37" x14ac:dyDescent="0.3">
      <c r="AJ841" s="13" t="s">
        <v>6464</v>
      </c>
      <c r="AK841">
        <v>2511.4647000000004</v>
      </c>
    </row>
    <row r="842" spans="36:37" x14ac:dyDescent="0.3">
      <c r="AJ842" s="13" t="s">
        <v>6465</v>
      </c>
      <c r="AK842">
        <v>536.08119999999997</v>
      </c>
    </row>
    <row r="843" spans="36:37" x14ac:dyDescent="0.3">
      <c r="AJ843" s="13" t="s">
        <v>6466</v>
      </c>
      <c r="AK843">
        <v>2369.7431999999999</v>
      </c>
    </row>
    <row r="844" spans="36:37" x14ac:dyDescent="0.3">
      <c r="AJ844" s="13" t="s">
        <v>6467</v>
      </c>
      <c r="AK844">
        <v>7631.4549999999999</v>
      </c>
    </row>
    <row r="845" spans="36:37" x14ac:dyDescent="0.3">
      <c r="AJ845" s="13" t="s">
        <v>6468</v>
      </c>
      <c r="AK845">
        <v>4602.0747000000001</v>
      </c>
    </row>
    <row r="846" spans="36:37" x14ac:dyDescent="0.3">
      <c r="AJ846" s="13" t="s">
        <v>6469</v>
      </c>
      <c r="AK846">
        <v>3659.9825000000001</v>
      </c>
    </row>
    <row r="847" spans="36:37" x14ac:dyDescent="0.3">
      <c r="AJ847" s="13" t="s">
        <v>6470</v>
      </c>
      <c r="AK847">
        <v>7746.1133999999993</v>
      </c>
    </row>
    <row r="848" spans="36:37" x14ac:dyDescent="0.3">
      <c r="AJ848" s="13" t="s">
        <v>6471</v>
      </c>
      <c r="AK848">
        <v>12679.1702</v>
      </c>
    </row>
    <row r="849" spans="36:37" x14ac:dyDescent="0.3">
      <c r="AJ849" s="13" t="s">
        <v>6472</v>
      </c>
      <c r="AK849">
        <v>2794.1721999999995</v>
      </c>
    </row>
    <row r="850" spans="36:37" x14ac:dyDescent="0.3">
      <c r="AJ850" s="13" t="s">
        <v>6473</v>
      </c>
      <c r="AK850">
        <v>4208.7644</v>
      </c>
    </row>
    <row r="851" spans="36:37" x14ac:dyDescent="0.3">
      <c r="AJ851" s="13" t="s">
        <v>6474</v>
      </c>
      <c r="AK851">
        <v>6384.5639000000001</v>
      </c>
    </row>
    <row r="852" spans="36:37" x14ac:dyDescent="0.3">
      <c r="AJ852" s="13" t="s">
        <v>5678</v>
      </c>
      <c r="AK852">
        <v>8069.7048999999988</v>
      </c>
    </row>
    <row r="853" spans="36:37" x14ac:dyDescent="0.3">
      <c r="AJ853" s="13" t="s">
        <v>6475</v>
      </c>
      <c r="AK853">
        <v>6221.4556999999995</v>
      </c>
    </row>
    <row r="854" spans="36:37" x14ac:dyDescent="0.3">
      <c r="AJ854" s="13" t="s">
        <v>6476</v>
      </c>
      <c r="AK854">
        <v>5415.9840000000004</v>
      </c>
    </row>
    <row r="855" spans="36:37" x14ac:dyDescent="0.3">
      <c r="AJ855" s="13" t="s">
        <v>5679</v>
      </c>
      <c r="AK855">
        <v>3953.0721999999996</v>
      </c>
    </row>
    <row r="856" spans="36:37" x14ac:dyDescent="0.3">
      <c r="AJ856" s="13" t="s">
        <v>6477</v>
      </c>
      <c r="AK856">
        <v>12583.527899999999</v>
      </c>
    </row>
    <row r="857" spans="36:37" x14ac:dyDescent="0.3">
      <c r="AJ857" s="13" t="s">
        <v>6478</v>
      </c>
      <c r="AK857">
        <v>4192.4921999999997</v>
      </c>
    </row>
    <row r="858" spans="36:37" x14ac:dyDescent="0.3">
      <c r="AJ858" s="13" t="s">
        <v>6479</v>
      </c>
      <c r="AK858">
        <v>3149.991</v>
      </c>
    </row>
    <row r="859" spans="36:37" x14ac:dyDescent="0.3">
      <c r="AJ859" s="13" t="s">
        <v>6480</v>
      </c>
      <c r="AK859">
        <v>3930.9234999999999</v>
      </c>
    </row>
    <row r="860" spans="36:37" x14ac:dyDescent="0.3">
      <c r="AJ860" s="13" t="s">
        <v>6481</v>
      </c>
      <c r="AK860">
        <v>4690.4511999999995</v>
      </c>
    </row>
    <row r="861" spans="36:37" x14ac:dyDescent="0.3">
      <c r="AJ861" s="13" t="s">
        <v>6482</v>
      </c>
      <c r="AK861">
        <v>587.28269999999998</v>
      </c>
    </row>
    <row r="862" spans="36:37" x14ac:dyDescent="0.3">
      <c r="AJ862" s="13" t="s">
        <v>6483</v>
      </c>
      <c r="AK862">
        <v>242.99100000000001</v>
      </c>
    </row>
    <row r="863" spans="36:37" x14ac:dyDescent="0.3">
      <c r="AJ863" s="13" t="s">
        <v>6484</v>
      </c>
      <c r="AK863">
        <v>8910.1641999999993</v>
      </c>
    </row>
    <row r="864" spans="36:37" x14ac:dyDescent="0.3">
      <c r="AJ864" s="13" t="s">
        <v>6485</v>
      </c>
      <c r="AK864">
        <v>2837.9560000000001</v>
      </c>
    </row>
    <row r="865" spans="36:37" x14ac:dyDescent="0.3">
      <c r="AJ865" s="13" t="s">
        <v>6486</v>
      </c>
      <c r="AK865">
        <v>1778.9816999999998</v>
      </c>
    </row>
    <row r="866" spans="36:37" x14ac:dyDescent="0.3">
      <c r="AJ866" s="13" t="s">
        <v>6487</v>
      </c>
      <c r="AK866">
        <v>4435.9643999999998</v>
      </c>
    </row>
    <row r="867" spans="36:37" x14ac:dyDescent="0.3">
      <c r="AJ867" s="13" t="s">
        <v>6488</v>
      </c>
      <c r="AK867">
        <v>2222.8721999999998</v>
      </c>
    </row>
    <row r="868" spans="36:37" x14ac:dyDescent="0.3">
      <c r="AJ868" s="13" t="s">
        <v>6489</v>
      </c>
      <c r="AK868">
        <v>1550.3220000000001</v>
      </c>
    </row>
    <row r="869" spans="36:37" x14ac:dyDescent="0.3">
      <c r="AJ869" s="13" t="s">
        <v>6490</v>
      </c>
      <c r="AK869">
        <v>2924.0529999999999</v>
      </c>
    </row>
    <row r="870" spans="36:37" x14ac:dyDescent="0.3">
      <c r="AJ870" s="13" t="s">
        <v>6491</v>
      </c>
      <c r="AK870">
        <v>3744.9731999999999</v>
      </c>
    </row>
    <row r="871" spans="36:37" x14ac:dyDescent="0.3">
      <c r="AJ871" s="13" t="s">
        <v>6492</v>
      </c>
      <c r="AK871">
        <v>386.1</v>
      </c>
    </row>
    <row r="872" spans="36:37" x14ac:dyDescent="0.3">
      <c r="AJ872" s="13" t="s">
        <v>6493</v>
      </c>
      <c r="AK872">
        <v>3671.9647</v>
      </c>
    </row>
    <row r="873" spans="36:37" x14ac:dyDescent="0.3">
      <c r="AJ873" s="13" t="s">
        <v>6494</v>
      </c>
      <c r="AK873">
        <v>5296.9530999999988</v>
      </c>
    </row>
    <row r="874" spans="36:37" x14ac:dyDescent="0.3">
      <c r="AJ874" s="13" t="s">
        <v>6495</v>
      </c>
      <c r="AK874">
        <v>376.79200000000003</v>
      </c>
    </row>
    <row r="875" spans="36:37" x14ac:dyDescent="0.3">
      <c r="AJ875" s="13" t="s">
        <v>6496</v>
      </c>
      <c r="AK875">
        <v>4775.1744999999992</v>
      </c>
    </row>
    <row r="876" spans="36:37" x14ac:dyDescent="0.3">
      <c r="AJ876" s="13" t="s">
        <v>6497</v>
      </c>
      <c r="AK876">
        <v>1816.9824999999998</v>
      </c>
    </row>
    <row r="877" spans="36:37" x14ac:dyDescent="0.3">
      <c r="AJ877" s="13" t="s">
        <v>6498</v>
      </c>
      <c r="AK877">
        <v>4044.7830000000004</v>
      </c>
    </row>
    <row r="878" spans="36:37" x14ac:dyDescent="0.3">
      <c r="AJ878" s="13" t="s">
        <v>6499</v>
      </c>
      <c r="AK878">
        <v>2499.0659999999998</v>
      </c>
    </row>
    <row r="879" spans="36:37" x14ac:dyDescent="0.3">
      <c r="AJ879" s="13" t="s">
        <v>6500</v>
      </c>
      <c r="AK879">
        <v>6607.0388000000003</v>
      </c>
    </row>
    <row r="880" spans="36:37" x14ac:dyDescent="0.3">
      <c r="AJ880" s="13" t="s">
        <v>6501</v>
      </c>
      <c r="AK880">
        <v>1987.3126999999999</v>
      </c>
    </row>
    <row r="881" spans="36:37" x14ac:dyDescent="0.3">
      <c r="AJ881" s="13" t="s">
        <v>6502</v>
      </c>
      <c r="AK881">
        <v>467.08270000000005</v>
      </c>
    </row>
    <row r="882" spans="36:37" x14ac:dyDescent="0.3">
      <c r="AJ882" s="13" t="s">
        <v>6503</v>
      </c>
      <c r="AK882">
        <v>2198.6639</v>
      </c>
    </row>
    <row r="883" spans="36:37" x14ac:dyDescent="0.3">
      <c r="AJ883" s="13" t="s">
        <v>6504</v>
      </c>
      <c r="AK883">
        <v>1004.3814</v>
      </c>
    </row>
    <row r="884" spans="36:37" x14ac:dyDescent="0.3">
      <c r="AJ884" s="13" t="s">
        <v>6505</v>
      </c>
      <c r="AK884">
        <v>6005.0136999999995</v>
      </c>
    </row>
    <row r="885" spans="36:37" x14ac:dyDescent="0.3">
      <c r="AJ885" s="13" t="s">
        <v>6506</v>
      </c>
      <c r="AK885">
        <v>494.99100000000004</v>
      </c>
    </row>
    <row r="886" spans="36:37" x14ac:dyDescent="0.3">
      <c r="AJ886" s="13" t="s">
        <v>6507</v>
      </c>
      <c r="AK886">
        <v>12104.955699999999</v>
      </c>
    </row>
    <row r="887" spans="36:37" x14ac:dyDescent="0.3">
      <c r="AJ887" s="13" t="s">
        <v>6508</v>
      </c>
      <c r="AK887">
        <v>2314.922</v>
      </c>
    </row>
    <row r="888" spans="36:37" x14ac:dyDescent="0.3">
      <c r="AJ888" s="13" t="s">
        <v>6509</v>
      </c>
      <c r="AK888">
        <v>557.99069999999995</v>
      </c>
    </row>
    <row r="889" spans="36:37" x14ac:dyDescent="0.3">
      <c r="AJ889" s="13" t="s">
        <v>6510</v>
      </c>
      <c r="AK889">
        <v>877.98119999999994</v>
      </c>
    </row>
    <row r="890" spans="36:37" x14ac:dyDescent="0.3">
      <c r="AJ890" s="13" t="s">
        <v>6511</v>
      </c>
      <c r="AK890">
        <v>3511.4811999999993</v>
      </c>
    </row>
    <row r="891" spans="36:37" x14ac:dyDescent="0.3">
      <c r="AJ891" s="13" t="s">
        <v>6512</v>
      </c>
      <c r="AK891">
        <v>2453.3445000000002</v>
      </c>
    </row>
    <row r="892" spans="36:37" x14ac:dyDescent="0.3">
      <c r="AJ892" s="13" t="s">
        <v>6513</v>
      </c>
      <c r="AK892">
        <v>527.78120000000001</v>
      </c>
    </row>
    <row r="893" spans="36:37" x14ac:dyDescent="0.3">
      <c r="AJ893" s="13" t="s">
        <v>6514</v>
      </c>
      <c r="AK893">
        <v>188.99100000000001</v>
      </c>
    </row>
    <row r="894" spans="36:37" x14ac:dyDescent="0.3">
      <c r="AJ894" s="13" t="s">
        <v>6515</v>
      </c>
      <c r="AK894">
        <v>375.99200000000002</v>
      </c>
    </row>
    <row r="895" spans="36:37" x14ac:dyDescent="0.3">
      <c r="AJ895" s="13" t="s">
        <v>6516</v>
      </c>
      <c r="AK895">
        <v>2726.4904999999999</v>
      </c>
    </row>
    <row r="896" spans="36:37" x14ac:dyDescent="0.3">
      <c r="AJ896" s="13" t="s">
        <v>6517</v>
      </c>
      <c r="AK896">
        <v>4463.0573999999997</v>
      </c>
    </row>
    <row r="897" spans="36:37" x14ac:dyDescent="0.3">
      <c r="AJ897" s="13" t="s">
        <v>6518</v>
      </c>
      <c r="AK897">
        <v>613.79070000000002</v>
      </c>
    </row>
    <row r="898" spans="36:37" x14ac:dyDescent="0.3">
      <c r="AJ898" s="13" t="s">
        <v>6519</v>
      </c>
      <c r="AK898">
        <v>3174.904</v>
      </c>
    </row>
    <row r="899" spans="36:37" x14ac:dyDescent="0.3">
      <c r="AJ899" s="13" t="s">
        <v>6520</v>
      </c>
      <c r="AK899">
        <v>4469.5315000000001</v>
      </c>
    </row>
    <row r="900" spans="36:37" x14ac:dyDescent="0.3">
      <c r="AJ900" s="13" t="s">
        <v>6521</v>
      </c>
      <c r="AK900">
        <v>814.48119999999994</v>
      </c>
    </row>
    <row r="901" spans="36:37" x14ac:dyDescent="0.3">
      <c r="AJ901" s="13" t="s">
        <v>6522</v>
      </c>
      <c r="AK901">
        <v>1476.5450000000001</v>
      </c>
    </row>
    <row r="902" spans="36:37" x14ac:dyDescent="0.3">
      <c r="AJ902" s="13" t="s">
        <v>6523</v>
      </c>
      <c r="AK902">
        <v>9048.1931999999997</v>
      </c>
    </row>
    <row r="903" spans="36:37" x14ac:dyDescent="0.3">
      <c r="AJ903" s="13" t="s">
        <v>6524</v>
      </c>
      <c r="AK903">
        <v>6565.4732000000004</v>
      </c>
    </row>
    <row r="904" spans="36:37" x14ac:dyDescent="0.3">
      <c r="AJ904" s="13" t="s">
        <v>6525</v>
      </c>
      <c r="AK904">
        <v>7502.5664999999999</v>
      </c>
    </row>
    <row r="905" spans="36:37" x14ac:dyDescent="0.3">
      <c r="AJ905" s="13" t="s">
        <v>6526</v>
      </c>
      <c r="AK905">
        <v>2121.0920000000001</v>
      </c>
    </row>
    <row r="906" spans="36:37" x14ac:dyDescent="0.3">
      <c r="AJ906" s="13" t="s">
        <v>6527</v>
      </c>
      <c r="AK906">
        <v>8675.0329000000002</v>
      </c>
    </row>
    <row r="907" spans="36:37" x14ac:dyDescent="0.3">
      <c r="AJ907" s="13" t="s">
        <v>6528</v>
      </c>
      <c r="AK907">
        <v>494.99100000000004</v>
      </c>
    </row>
    <row r="908" spans="36:37" x14ac:dyDescent="0.3">
      <c r="AJ908" s="13" t="s">
        <v>6529</v>
      </c>
      <c r="AK908">
        <v>9258.4544000000005</v>
      </c>
    </row>
    <row r="909" spans="36:37" x14ac:dyDescent="0.3">
      <c r="AJ909" s="13" t="s">
        <v>6530</v>
      </c>
      <c r="AK909">
        <v>1424.0517</v>
      </c>
    </row>
    <row r="910" spans="36:37" x14ac:dyDescent="0.3">
      <c r="AJ910" s="13" t="s">
        <v>6531</v>
      </c>
      <c r="AK910">
        <v>3092.9635000000003</v>
      </c>
    </row>
    <row r="911" spans="36:37" x14ac:dyDescent="0.3">
      <c r="AJ911" s="13" t="s">
        <v>6532</v>
      </c>
      <c r="AK911">
        <v>242.99100000000001</v>
      </c>
    </row>
    <row r="912" spans="36:37" x14ac:dyDescent="0.3">
      <c r="AJ912" s="13" t="s">
        <v>6533</v>
      </c>
      <c r="AK912">
        <v>3018.9065000000001</v>
      </c>
    </row>
    <row r="913" spans="36:37" x14ac:dyDescent="0.3">
      <c r="AJ913" s="13" t="s">
        <v>6534</v>
      </c>
      <c r="AK913">
        <v>2849.9904999999999</v>
      </c>
    </row>
    <row r="914" spans="36:37" x14ac:dyDescent="0.3">
      <c r="AJ914" s="13" t="s">
        <v>5680</v>
      </c>
      <c r="AK914">
        <v>5794.4270999999999</v>
      </c>
    </row>
    <row r="915" spans="36:37" x14ac:dyDescent="0.3">
      <c r="AJ915" s="13" t="s">
        <v>6535</v>
      </c>
      <c r="AK915">
        <v>576.79169999999999</v>
      </c>
    </row>
    <row r="916" spans="36:37" x14ac:dyDescent="0.3">
      <c r="AJ916" s="13" t="s">
        <v>6536</v>
      </c>
      <c r="AK916">
        <v>3375.2051999999999</v>
      </c>
    </row>
    <row r="917" spans="36:37" x14ac:dyDescent="0.3">
      <c r="AJ917" s="13" t="s">
        <v>6537</v>
      </c>
      <c r="AK917">
        <v>7445.548499999999</v>
      </c>
    </row>
    <row r="918" spans="36:37" x14ac:dyDescent="0.3">
      <c r="AJ918" s="13" t="s">
        <v>6538</v>
      </c>
      <c r="AK918">
        <v>418.4907</v>
      </c>
    </row>
    <row r="919" spans="36:37" x14ac:dyDescent="0.3">
      <c r="AJ919" s="13" t="s">
        <v>5681</v>
      </c>
      <c r="AK919">
        <v>9883.2298999999985</v>
      </c>
    </row>
    <row r="920" spans="36:37" x14ac:dyDescent="0.3">
      <c r="AJ920" s="13" t="s">
        <v>6539</v>
      </c>
      <c r="AK920">
        <v>9951.5476000000017</v>
      </c>
    </row>
    <row r="921" spans="36:37" x14ac:dyDescent="0.3">
      <c r="AJ921" s="13" t="s">
        <v>6540</v>
      </c>
      <c r="AK921">
        <v>170.99100000000001</v>
      </c>
    </row>
    <row r="922" spans="36:37" x14ac:dyDescent="0.3">
      <c r="AJ922" s="13" t="s">
        <v>6541</v>
      </c>
      <c r="AK922">
        <v>1431.7638999999999</v>
      </c>
    </row>
    <row r="923" spans="36:37" x14ac:dyDescent="0.3">
      <c r="AJ923" s="13" t="s">
        <v>6542</v>
      </c>
      <c r="AK923">
        <v>3204.5718999999999</v>
      </c>
    </row>
    <row r="924" spans="36:37" x14ac:dyDescent="0.3">
      <c r="AJ924" s="13" t="s">
        <v>6543</v>
      </c>
      <c r="AK924">
        <v>2445.1109999999999</v>
      </c>
    </row>
    <row r="925" spans="36:37" x14ac:dyDescent="0.3">
      <c r="AJ925" s="13" t="s">
        <v>5682</v>
      </c>
      <c r="AK925">
        <v>6414.4533999999994</v>
      </c>
    </row>
    <row r="926" spans="36:37" x14ac:dyDescent="0.3">
      <c r="AJ926" s="13" t="s">
        <v>6544</v>
      </c>
      <c r="AK926">
        <v>1833.9649999999999</v>
      </c>
    </row>
    <row r="927" spans="36:37" x14ac:dyDescent="0.3">
      <c r="AJ927" s="13" t="s">
        <v>6545</v>
      </c>
      <c r="AK927">
        <v>3611.1644000000001</v>
      </c>
    </row>
    <row r="928" spans="36:37" x14ac:dyDescent="0.3">
      <c r="AJ928" s="13" t="s">
        <v>6546</v>
      </c>
      <c r="AK928">
        <v>1619.991</v>
      </c>
    </row>
    <row r="929" spans="36:37" x14ac:dyDescent="0.3">
      <c r="AJ929" s="13" t="s">
        <v>6547</v>
      </c>
      <c r="AK929">
        <v>225.89100000000002</v>
      </c>
    </row>
    <row r="930" spans="36:37" x14ac:dyDescent="0.3">
      <c r="AJ930" s="13" t="s">
        <v>6548</v>
      </c>
      <c r="AK930">
        <v>712.4905</v>
      </c>
    </row>
    <row r="931" spans="36:37" x14ac:dyDescent="0.3">
      <c r="AJ931" s="13" t="s">
        <v>6549</v>
      </c>
      <c r="AK931">
        <v>2310.4569999999999</v>
      </c>
    </row>
    <row r="932" spans="36:37" x14ac:dyDescent="0.3">
      <c r="AJ932" s="13" t="s">
        <v>6550</v>
      </c>
      <c r="AK932">
        <v>3390.4649999999997</v>
      </c>
    </row>
    <row r="933" spans="36:37" x14ac:dyDescent="0.3">
      <c r="AJ933" s="13" t="s">
        <v>6551</v>
      </c>
      <c r="AK933">
        <v>3795.4345000000003</v>
      </c>
    </row>
    <row r="934" spans="36:37" x14ac:dyDescent="0.3">
      <c r="AJ934" s="13" t="s">
        <v>6552</v>
      </c>
      <c r="AK934">
        <v>7339.7545</v>
      </c>
    </row>
    <row r="935" spans="36:37" x14ac:dyDescent="0.3">
      <c r="AJ935" s="13" t="s">
        <v>6553</v>
      </c>
      <c r="AK935">
        <v>7178.6656999999996</v>
      </c>
    </row>
    <row r="936" spans="36:37" x14ac:dyDescent="0.3">
      <c r="AJ936" s="13" t="s">
        <v>5683</v>
      </c>
      <c r="AK936">
        <v>17795.427599999999</v>
      </c>
    </row>
    <row r="937" spans="36:37" x14ac:dyDescent="0.3">
      <c r="AJ937" s="13" t="s">
        <v>6554</v>
      </c>
      <c r="AK937">
        <v>1223.0817</v>
      </c>
    </row>
    <row r="938" spans="36:37" x14ac:dyDescent="0.3">
      <c r="AJ938" s="13" t="s">
        <v>6555</v>
      </c>
      <c r="AK938">
        <v>3719.9906999999994</v>
      </c>
    </row>
    <row r="939" spans="36:37" x14ac:dyDescent="0.3">
      <c r="AJ939" s="13" t="s">
        <v>6556</v>
      </c>
      <c r="AK939">
        <v>4169.9816999999994</v>
      </c>
    </row>
    <row r="940" spans="36:37" x14ac:dyDescent="0.3">
      <c r="AJ940" s="13" t="s">
        <v>6557</v>
      </c>
      <c r="AK940">
        <v>4214.9733999999999</v>
      </c>
    </row>
    <row r="941" spans="36:37" x14ac:dyDescent="0.3">
      <c r="AJ941" s="13" t="s">
        <v>6558</v>
      </c>
      <c r="AK941">
        <v>3386.9716999999996</v>
      </c>
    </row>
    <row r="942" spans="36:37" x14ac:dyDescent="0.3">
      <c r="AJ942" s="13" t="s">
        <v>6559</v>
      </c>
      <c r="AK942">
        <v>1570.2657000000002</v>
      </c>
    </row>
    <row r="943" spans="36:37" x14ac:dyDescent="0.3">
      <c r="AJ943" s="13" t="s">
        <v>6560</v>
      </c>
      <c r="AK943">
        <v>4196.9552000000003</v>
      </c>
    </row>
    <row r="944" spans="36:37" x14ac:dyDescent="0.3">
      <c r="AJ944" s="13" t="s">
        <v>6561</v>
      </c>
      <c r="AK944">
        <v>2360.1222000000002</v>
      </c>
    </row>
    <row r="945" spans="36:37" x14ac:dyDescent="0.3">
      <c r="AJ945" s="13" t="s">
        <v>6562</v>
      </c>
      <c r="AK945">
        <v>6175.7844000000005</v>
      </c>
    </row>
    <row r="946" spans="36:37" x14ac:dyDescent="0.3">
      <c r="AJ946" s="13" t="s">
        <v>6563</v>
      </c>
      <c r="AK946">
        <v>167.99200000000002</v>
      </c>
    </row>
    <row r="947" spans="36:37" x14ac:dyDescent="0.3">
      <c r="AJ947" s="13" t="s">
        <v>6564</v>
      </c>
      <c r="AK947">
        <v>999.67470000000003</v>
      </c>
    </row>
    <row r="948" spans="36:37" x14ac:dyDescent="0.3">
      <c r="AJ948" s="13" t="s">
        <v>6565</v>
      </c>
      <c r="AK948">
        <v>1371.9630000000002</v>
      </c>
    </row>
    <row r="949" spans="36:37" x14ac:dyDescent="0.3">
      <c r="AJ949" s="13" t="s">
        <v>6566</v>
      </c>
      <c r="AK949">
        <v>679.18170000000009</v>
      </c>
    </row>
    <row r="950" spans="36:37" x14ac:dyDescent="0.3">
      <c r="AJ950" s="13" t="s">
        <v>6567</v>
      </c>
      <c r="AK950">
        <v>4186.7341999999999</v>
      </c>
    </row>
    <row r="951" spans="36:37" x14ac:dyDescent="0.3">
      <c r="AJ951" s="13" t="s">
        <v>6568</v>
      </c>
      <c r="AK951">
        <v>1794.5609999999999</v>
      </c>
    </row>
    <row r="952" spans="36:37" x14ac:dyDescent="0.3">
      <c r="AJ952" s="13" t="s">
        <v>6569</v>
      </c>
      <c r="AK952">
        <v>1374.6737000000001</v>
      </c>
    </row>
    <row r="953" spans="36:37" x14ac:dyDescent="0.3">
      <c r="AJ953" s="13" t="s">
        <v>6570</v>
      </c>
      <c r="AK953">
        <v>1229.3732</v>
      </c>
    </row>
    <row r="954" spans="36:37" x14ac:dyDescent="0.3">
      <c r="AJ954" s="13" t="s">
        <v>6571</v>
      </c>
      <c r="AK954">
        <v>6210.3564999999999</v>
      </c>
    </row>
    <row r="955" spans="36:37" x14ac:dyDescent="0.3">
      <c r="AJ955" s="13" t="s">
        <v>6572</v>
      </c>
      <c r="AK955">
        <v>4399.9920000000002</v>
      </c>
    </row>
    <row r="956" spans="36:37" x14ac:dyDescent="0.3">
      <c r="AJ956" s="13" t="s">
        <v>6573</v>
      </c>
      <c r="AK956">
        <v>1345.1541</v>
      </c>
    </row>
    <row r="957" spans="36:37" x14ac:dyDescent="0.3">
      <c r="AJ957" s="13" t="s">
        <v>6574</v>
      </c>
      <c r="AK957">
        <v>1271.2811999999999</v>
      </c>
    </row>
    <row r="958" spans="36:37" x14ac:dyDescent="0.3">
      <c r="AJ958" s="13" t="s">
        <v>6575</v>
      </c>
      <c r="AK958">
        <v>6290.8945999999996</v>
      </c>
    </row>
    <row r="959" spans="36:37" x14ac:dyDescent="0.3">
      <c r="AJ959" s="13" t="s">
        <v>6576</v>
      </c>
      <c r="AK959">
        <v>934.48170000000005</v>
      </c>
    </row>
    <row r="960" spans="36:37" x14ac:dyDescent="0.3">
      <c r="AJ960" s="13" t="s">
        <v>5684</v>
      </c>
      <c r="AK960">
        <v>22134.559799999995</v>
      </c>
    </row>
    <row r="961" spans="36:37" x14ac:dyDescent="0.3">
      <c r="AJ961" s="13" t="s">
        <v>6577</v>
      </c>
      <c r="AK961">
        <v>467.08270000000005</v>
      </c>
    </row>
    <row r="962" spans="36:37" x14ac:dyDescent="0.3">
      <c r="AJ962" s="13" t="s">
        <v>6578</v>
      </c>
      <c r="AK962">
        <v>1664.1142</v>
      </c>
    </row>
    <row r="963" spans="36:37" x14ac:dyDescent="0.3">
      <c r="AJ963" s="13" t="s">
        <v>6579</v>
      </c>
      <c r="AK963">
        <v>4971.4627</v>
      </c>
    </row>
    <row r="964" spans="36:37" x14ac:dyDescent="0.3">
      <c r="AJ964" s="13" t="s">
        <v>6580</v>
      </c>
      <c r="AK964">
        <v>3872.1809999999996</v>
      </c>
    </row>
    <row r="965" spans="36:37" x14ac:dyDescent="0.3">
      <c r="AJ965" s="13" t="s">
        <v>6581</v>
      </c>
      <c r="AK965">
        <v>5514.7461999999996</v>
      </c>
    </row>
    <row r="966" spans="36:37" x14ac:dyDescent="0.3">
      <c r="AJ966" s="13" t="s">
        <v>6582</v>
      </c>
      <c r="AK966">
        <v>3997.5326999999997</v>
      </c>
    </row>
    <row r="967" spans="36:37" x14ac:dyDescent="0.3">
      <c r="AJ967" s="13" t="s">
        <v>6583</v>
      </c>
      <c r="AK967">
        <v>723.89049999999997</v>
      </c>
    </row>
    <row r="968" spans="36:37" x14ac:dyDescent="0.3">
      <c r="AJ968" s="13" t="s">
        <v>6584</v>
      </c>
      <c r="AK968">
        <v>854.19100000000003</v>
      </c>
    </row>
    <row r="969" spans="36:37" x14ac:dyDescent="0.3">
      <c r="AJ969" s="13" t="s">
        <v>6585</v>
      </c>
      <c r="AK969">
        <v>3744.2545</v>
      </c>
    </row>
    <row r="970" spans="36:37" x14ac:dyDescent="0.3">
      <c r="AJ970" s="13" t="s">
        <v>6586</v>
      </c>
      <c r="AK970">
        <v>2927.5525000000002</v>
      </c>
    </row>
    <row r="971" spans="36:37" x14ac:dyDescent="0.3">
      <c r="AJ971" s="13" t="s">
        <v>6587</v>
      </c>
      <c r="AK971">
        <v>949.9905</v>
      </c>
    </row>
    <row r="972" spans="36:37" x14ac:dyDescent="0.3">
      <c r="AJ972" s="13" t="s">
        <v>6588</v>
      </c>
      <c r="AK972">
        <v>3050.1634999999997</v>
      </c>
    </row>
    <row r="973" spans="36:37" x14ac:dyDescent="0.3">
      <c r="AJ973" s="13" t="s">
        <v>6589</v>
      </c>
      <c r="AK973">
        <v>1773.8137000000002</v>
      </c>
    </row>
    <row r="974" spans="36:37" x14ac:dyDescent="0.3">
      <c r="AJ974" s="13" t="s">
        <v>6590</v>
      </c>
      <c r="AK974">
        <v>7119.6547</v>
      </c>
    </row>
    <row r="975" spans="36:37" x14ac:dyDescent="0.3">
      <c r="AJ975" s="13" t="s">
        <v>6591</v>
      </c>
      <c r="AK975">
        <v>3492.9735000000001</v>
      </c>
    </row>
    <row r="976" spans="36:37" x14ac:dyDescent="0.3">
      <c r="AJ976" s="13" t="s">
        <v>6592</v>
      </c>
      <c r="AK976">
        <v>511.49069999999995</v>
      </c>
    </row>
    <row r="977" spans="36:37" x14ac:dyDescent="0.3">
      <c r="AJ977" s="13" t="s">
        <v>6593</v>
      </c>
      <c r="AK977">
        <v>1546.384</v>
      </c>
    </row>
    <row r="978" spans="36:37" x14ac:dyDescent="0.3">
      <c r="AJ978" s="13" t="s">
        <v>6594</v>
      </c>
      <c r="AK978">
        <v>1278.954</v>
      </c>
    </row>
    <row r="979" spans="36:37" x14ac:dyDescent="0.3">
      <c r="AJ979" s="13" t="s">
        <v>6595</v>
      </c>
      <c r="AK979">
        <v>1229.6212</v>
      </c>
    </row>
    <row r="980" spans="36:37" x14ac:dyDescent="0.3">
      <c r="AJ980" s="13" t="s">
        <v>6596</v>
      </c>
      <c r="AK980">
        <v>3703.8643999999999</v>
      </c>
    </row>
    <row r="981" spans="36:37" x14ac:dyDescent="0.3">
      <c r="AJ981" s="13" t="s">
        <v>6597</v>
      </c>
      <c r="AK981">
        <v>1798.5111999999999</v>
      </c>
    </row>
    <row r="982" spans="36:37" x14ac:dyDescent="0.3">
      <c r="AJ982" s="13" t="s">
        <v>6598</v>
      </c>
      <c r="AK982">
        <v>821.78150000000005</v>
      </c>
    </row>
    <row r="983" spans="36:37" x14ac:dyDescent="0.3">
      <c r="AJ983" s="13" t="s">
        <v>6599</v>
      </c>
      <c r="AK983">
        <v>1834.4630000000002</v>
      </c>
    </row>
    <row r="984" spans="36:37" x14ac:dyDescent="0.3">
      <c r="AJ984" s="13" t="s">
        <v>6600</v>
      </c>
      <c r="AK984">
        <v>422.99100000000004</v>
      </c>
    </row>
    <row r="985" spans="36:37" x14ac:dyDescent="0.3">
      <c r="AJ985" s="13" t="s">
        <v>6601</v>
      </c>
      <c r="AK985">
        <v>2630.9629999999997</v>
      </c>
    </row>
    <row r="986" spans="36:37" x14ac:dyDescent="0.3">
      <c r="AJ986" s="13" t="s">
        <v>6602</v>
      </c>
      <c r="AK986">
        <v>251.0907</v>
      </c>
    </row>
    <row r="987" spans="36:37" x14ac:dyDescent="0.3">
      <c r="AJ987" s="13" t="s">
        <v>6603</v>
      </c>
      <c r="AK987">
        <v>3095.2552000000001</v>
      </c>
    </row>
    <row r="988" spans="36:37" x14ac:dyDescent="0.3">
      <c r="AJ988" s="13" t="s">
        <v>6604</v>
      </c>
      <c r="AK988">
        <v>6858.2442000000001</v>
      </c>
    </row>
    <row r="989" spans="36:37" x14ac:dyDescent="0.3">
      <c r="AJ989" s="13" t="s">
        <v>6605</v>
      </c>
      <c r="AK989">
        <v>2390.9655000000002</v>
      </c>
    </row>
    <row r="990" spans="36:37" x14ac:dyDescent="0.3">
      <c r="AJ990" s="13" t="s">
        <v>6606</v>
      </c>
      <c r="AK990">
        <v>7748.7719999999999</v>
      </c>
    </row>
    <row r="991" spans="36:37" x14ac:dyDescent="0.3">
      <c r="AJ991" s="13" t="s">
        <v>6607</v>
      </c>
      <c r="AK991">
        <v>6656.6632</v>
      </c>
    </row>
    <row r="992" spans="36:37" x14ac:dyDescent="0.3">
      <c r="AJ992" s="13" t="s">
        <v>6608</v>
      </c>
      <c r="AK992">
        <v>5075.4860999999992</v>
      </c>
    </row>
    <row r="993" spans="36:37" x14ac:dyDescent="0.3">
      <c r="AJ993" s="13" t="s">
        <v>6609</v>
      </c>
      <c r="AK993">
        <v>2215.1730000000002</v>
      </c>
    </row>
    <row r="994" spans="36:37" x14ac:dyDescent="0.3">
      <c r="AJ994" s="13" t="s">
        <v>6610</v>
      </c>
      <c r="AK994">
        <v>2013.0920000000001</v>
      </c>
    </row>
    <row r="995" spans="36:37" x14ac:dyDescent="0.3">
      <c r="AJ995" s="13" t="s">
        <v>6611</v>
      </c>
      <c r="AK995">
        <v>437.09069999999997</v>
      </c>
    </row>
    <row r="996" spans="36:37" x14ac:dyDescent="0.3">
      <c r="AJ996" s="13" t="s">
        <v>6612</v>
      </c>
      <c r="AK996">
        <v>1007.0812</v>
      </c>
    </row>
    <row r="997" spans="36:37" x14ac:dyDescent="0.3">
      <c r="AJ997" s="13" t="s">
        <v>6613</v>
      </c>
      <c r="AK997">
        <v>474.9905</v>
      </c>
    </row>
    <row r="998" spans="36:37" x14ac:dyDescent="0.3">
      <c r="AJ998" s="13" t="s">
        <v>6614</v>
      </c>
      <c r="AK998">
        <v>4749.9904999999999</v>
      </c>
    </row>
    <row r="999" spans="36:37" x14ac:dyDescent="0.3">
      <c r="AJ999" s="13" t="s">
        <v>6615</v>
      </c>
      <c r="AK999">
        <v>1563.1831999999999</v>
      </c>
    </row>
    <row r="1000" spans="36:37" x14ac:dyDescent="0.3">
      <c r="AJ1000" s="13" t="s">
        <v>6616</v>
      </c>
      <c r="AK1000">
        <v>3212.5524999999998</v>
      </c>
    </row>
    <row r="1001" spans="36:37" x14ac:dyDescent="0.3">
      <c r="AJ1001" s="13" t="s">
        <v>6617</v>
      </c>
      <c r="AK1001">
        <v>1680.5619999999999</v>
      </c>
    </row>
    <row r="1002" spans="36:37" x14ac:dyDescent="0.3">
      <c r="AJ1002" s="13" t="s">
        <v>6618</v>
      </c>
      <c r="AK1002">
        <v>778.39139999999998</v>
      </c>
    </row>
    <row r="1003" spans="36:37" x14ac:dyDescent="0.3">
      <c r="AJ1003" s="13" t="s">
        <v>6619</v>
      </c>
      <c r="AK1003">
        <v>8054.3244999999988</v>
      </c>
    </row>
    <row r="1004" spans="36:37" x14ac:dyDescent="0.3">
      <c r="AJ1004" s="13" t="s">
        <v>6620</v>
      </c>
      <c r="AK1004">
        <v>5359.6040000000003</v>
      </c>
    </row>
    <row r="1005" spans="36:37" x14ac:dyDescent="0.3">
      <c r="AJ1005" s="13" t="s">
        <v>6621</v>
      </c>
      <c r="AK1005">
        <v>1462.9721999999999</v>
      </c>
    </row>
    <row r="1006" spans="36:37" x14ac:dyDescent="0.3">
      <c r="AJ1006" s="13" t="s">
        <v>6622</v>
      </c>
      <c r="AK1006">
        <v>2010.2735000000002</v>
      </c>
    </row>
    <row r="1007" spans="36:37" x14ac:dyDescent="0.3">
      <c r="AJ1007" s="13" t="s">
        <v>6623</v>
      </c>
      <c r="AK1007">
        <v>2932.4811999999997</v>
      </c>
    </row>
    <row r="1008" spans="36:37" x14ac:dyDescent="0.3">
      <c r="AJ1008" s="13" t="s">
        <v>6624</v>
      </c>
      <c r="AK1008">
        <v>6621.4809999999998</v>
      </c>
    </row>
    <row r="1009" spans="36:37" x14ac:dyDescent="0.3">
      <c r="AJ1009" s="13" t="s">
        <v>6625</v>
      </c>
      <c r="AK1009">
        <v>2169.0023999999999</v>
      </c>
    </row>
    <row r="1010" spans="36:37" x14ac:dyDescent="0.3">
      <c r="AJ1010" s="13" t="s">
        <v>6626</v>
      </c>
      <c r="AK1010">
        <v>4489.3575000000001</v>
      </c>
    </row>
    <row r="1011" spans="36:37" x14ac:dyDescent="0.3">
      <c r="AJ1011" s="13" t="s">
        <v>6627</v>
      </c>
      <c r="AK1011">
        <v>4012.9919999999997</v>
      </c>
    </row>
    <row r="1012" spans="36:37" x14ac:dyDescent="0.3">
      <c r="AJ1012" s="13" t="s">
        <v>6628</v>
      </c>
      <c r="AK1012">
        <v>1669.9825000000001</v>
      </c>
    </row>
    <row r="1013" spans="36:37" x14ac:dyDescent="0.3">
      <c r="AJ1013" s="13" t="s">
        <v>6629</v>
      </c>
      <c r="AK1013">
        <v>613.79070000000002</v>
      </c>
    </row>
    <row r="1014" spans="36:37" x14ac:dyDescent="0.3">
      <c r="AJ1014" s="13" t="s">
        <v>5685</v>
      </c>
      <c r="AK1014">
        <v>13726.895</v>
      </c>
    </row>
    <row r="1015" spans="36:37" x14ac:dyDescent="0.3">
      <c r="AJ1015" s="13" t="s">
        <v>6630</v>
      </c>
      <c r="AK1015">
        <v>966.13099999999997</v>
      </c>
    </row>
    <row r="1016" spans="36:37" x14ac:dyDescent="0.3">
      <c r="AJ1016" s="13" t="s">
        <v>6631</v>
      </c>
      <c r="AK1016">
        <v>2715.9642000000003</v>
      </c>
    </row>
    <row r="1017" spans="36:37" x14ac:dyDescent="0.3">
      <c r="AJ1017" s="13" t="s">
        <v>6632</v>
      </c>
      <c r="AK1017">
        <v>655.19069999999999</v>
      </c>
    </row>
    <row r="1018" spans="36:37" x14ac:dyDescent="0.3">
      <c r="AJ1018" s="13" t="s">
        <v>6633</v>
      </c>
      <c r="AK1018">
        <v>993.98299999999995</v>
      </c>
    </row>
    <row r="1019" spans="36:37" x14ac:dyDescent="0.3">
      <c r="AJ1019" s="13" t="s">
        <v>6634</v>
      </c>
      <c r="AK1019">
        <v>3547.4811999999997</v>
      </c>
    </row>
    <row r="1020" spans="36:37" x14ac:dyDescent="0.3">
      <c r="AJ1020" s="13" t="s">
        <v>6635</v>
      </c>
      <c r="AK1020">
        <v>719.99200000000008</v>
      </c>
    </row>
    <row r="1021" spans="36:37" x14ac:dyDescent="0.3">
      <c r="AJ1021" s="13" t="s">
        <v>6636</v>
      </c>
      <c r="AK1021">
        <v>1999.181</v>
      </c>
    </row>
    <row r="1022" spans="36:37" x14ac:dyDescent="0.3">
      <c r="AJ1022" s="13" t="s">
        <v>6637</v>
      </c>
      <c r="AK1022">
        <v>1830.2655</v>
      </c>
    </row>
    <row r="1023" spans="36:37" x14ac:dyDescent="0.3">
      <c r="AJ1023" s="13" t="s">
        <v>6638</v>
      </c>
      <c r="AK1023">
        <v>7394.9644000000008</v>
      </c>
    </row>
    <row r="1024" spans="36:37" x14ac:dyDescent="0.3">
      <c r="AJ1024" s="13" t="s">
        <v>6639</v>
      </c>
      <c r="AK1024">
        <v>814.13099999999997</v>
      </c>
    </row>
    <row r="1025" spans="36:37" x14ac:dyDescent="0.3">
      <c r="AJ1025" s="13" t="s">
        <v>6640</v>
      </c>
      <c r="AK1025">
        <v>4079.174</v>
      </c>
    </row>
    <row r="1026" spans="36:37" x14ac:dyDescent="0.3">
      <c r="AJ1026" s="13" t="s">
        <v>5686</v>
      </c>
      <c r="AK1026">
        <v>17092.236599999997</v>
      </c>
    </row>
    <row r="1027" spans="36:37" x14ac:dyDescent="0.3">
      <c r="AJ1027" s="13" t="s">
        <v>6641</v>
      </c>
      <c r="AK1027">
        <v>2612.2732000000001</v>
      </c>
    </row>
    <row r="1028" spans="36:37" x14ac:dyDescent="0.3">
      <c r="AJ1028" s="13" t="s">
        <v>6642</v>
      </c>
      <c r="AK1028">
        <v>10299.050500000001</v>
      </c>
    </row>
    <row r="1029" spans="36:37" x14ac:dyDescent="0.3">
      <c r="AJ1029" s="13" t="s">
        <v>6643</v>
      </c>
      <c r="AK1029">
        <v>1715.8646999999999</v>
      </c>
    </row>
    <row r="1030" spans="36:37" x14ac:dyDescent="0.3">
      <c r="AJ1030" s="13" t="s">
        <v>6644</v>
      </c>
      <c r="AK1030">
        <v>3835.866</v>
      </c>
    </row>
    <row r="1031" spans="36:37" x14ac:dyDescent="0.3">
      <c r="AJ1031" s="13" t="s">
        <v>6645</v>
      </c>
      <c r="AK1031">
        <v>1096.1817000000001</v>
      </c>
    </row>
    <row r="1032" spans="36:37" x14ac:dyDescent="0.3">
      <c r="AJ1032" s="13" t="s">
        <v>6646</v>
      </c>
      <c r="AK1032">
        <v>5410.6548999999995</v>
      </c>
    </row>
    <row r="1033" spans="36:37" x14ac:dyDescent="0.3">
      <c r="AJ1033" s="13" t="s">
        <v>6647</v>
      </c>
      <c r="AK1033">
        <v>2975.9906999999994</v>
      </c>
    </row>
    <row r="1034" spans="36:37" x14ac:dyDescent="0.3">
      <c r="AJ1034" s="13" t="s">
        <v>6648</v>
      </c>
      <c r="AK1034">
        <v>4689.9560000000001</v>
      </c>
    </row>
    <row r="1035" spans="36:37" x14ac:dyDescent="0.3">
      <c r="AJ1035" s="13" t="s">
        <v>6649</v>
      </c>
      <c r="AK1035">
        <v>1207.4815000000001</v>
      </c>
    </row>
    <row r="1036" spans="36:37" x14ac:dyDescent="0.3">
      <c r="AJ1036" s="13" t="s">
        <v>6650</v>
      </c>
      <c r="AK1036">
        <v>4239.2867000000006</v>
      </c>
    </row>
    <row r="1037" spans="36:37" x14ac:dyDescent="0.3">
      <c r="AJ1037" s="13" t="s">
        <v>6651</v>
      </c>
      <c r="AK1037">
        <v>4237.0811999999996</v>
      </c>
    </row>
    <row r="1038" spans="36:37" x14ac:dyDescent="0.3">
      <c r="AJ1038" s="13" t="s">
        <v>6652</v>
      </c>
      <c r="AK1038">
        <v>6177.4721999999992</v>
      </c>
    </row>
    <row r="1039" spans="36:37" x14ac:dyDescent="0.3">
      <c r="AJ1039" s="13" t="s">
        <v>5687</v>
      </c>
      <c r="AK1039">
        <v>9134.6696999999986</v>
      </c>
    </row>
    <row r="1040" spans="36:37" x14ac:dyDescent="0.3">
      <c r="AJ1040" s="13" t="s">
        <v>6653</v>
      </c>
      <c r="AK1040">
        <v>375.99200000000002</v>
      </c>
    </row>
    <row r="1041" spans="36:37" x14ac:dyDescent="0.3">
      <c r="AJ1041" s="13" t="s">
        <v>6654</v>
      </c>
      <c r="AK1041">
        <v>6317.3144999999995</v>
      </c>
    </row>
    <row r="1042" spans="36:37" x14ac:dyDescent="0.3">
      <c r="AJ1042" s="13" t="s">
        <v>6655</v>
      </c>
      <c r="AK1042">
        <v>9728.9827000000005</v>
      </c>
    </row>
    <row r="1043" spans="36:37" x14ac:dyDescent="0.3">
      <c r="AJ1043" s="13" t="s">
        <v>6656</v>
      </c>
      <c r="AK1043">
        <v>263.99200000000002</v>
      </c>
    </row>
    <row r="1044" spans="36:37" x14ac:dyDescent="0.3">
      <c r="AJ1044" s="13" t="s">
        <v>6657</v>
      </c>
      <c r="AK1044">
        <v>279.99200000000002</v>
      </c>
    </row>
    <row r="1045" spans="36:37" x14ac:dyDescent="0.3">
      <c r="AJ1045" s="13" t="s">
        <v>6658</v>
      </c>
      <c r="AK1045">
        <v>1598.9644000000001</v>
      </c>
    </row>
    <row r="1046" spans="36:37" x14ac:dyDescent="0.3">
      <c r="AJ1046" s="13" t="s">
        <v>6659</v>
      </c>
      <c r="AK1046">
        <v>2284.2651999999998</v>
      </c>
    </row>
    <row r="1047" spans="36:37" x14ac:dyDescent="0.3">
      <c r="AJ1047" s="13" t="s">
        <v>6660</v>
      </c>
      <c r="AK1047">
        <v>351.99200000000002</v>
      </c>
    </row>
    <row r="1048" spans="36:37" x14ac:dyDescent="0.3">
      <c r="AJ1048" s="13" t="s">
        <v>6661</v>
      </c>
      <c r="AK1048">
        <v>1344.7920000000001</v>
      </c>
    </row>
    <row r="1049" spans="36:37" x14ac:dyDescent="0.3">
      <c r="AJ1049" s="13" t="s">
        <v>6662</v>
      </c>
      <c r="AK1049">
        <v>6373.5325000000003</v>
      </c>
    </row>
    <row r="1050" spans="36:37" x14ac:dyDescent="0.3">
      <c r="AJ1050" s="13" t="s">
        <v>6663</v>
      </c>
      <c r="AK1050">
        <v>4129.7565000000004</v>
      </c>
    </row>
    <row r="1051" spans="36:37" x14ac:dyDescent="0.3">
      <c r="AJ1051" s="13" t="s">
        <v>6664</v>
      </c>
      <c r="AK1051">
        <v>6671.6012000000001</v>
      </c>
    </row>
    <row r="1052" spans="36:37" x14ac:dyDescent="0.3">
      <c r="AJ1052" s="13" t="s">
        <v>6665</v>
      </c>
      <c r="AK1052">
        <v>6737.6539999999995</v>
      </c>
    </row>
    <row r="1053" spans="36:37" x14ac:dyDescent="0.3">
      <c r="AJ1053" s="13" t="s">
        <v>6666</v>
      </c>
      <c r="AK1053">
        <v>4400.9537</v>
      </c>
    </row>
    <row r="1054" spans="36:37" x14ac:dyDescent="0.3">
      <c r="AJ1054" s="13" t="s">
        <v>6667</v>
      </c>
      <c r="AK1054">
        <v>4469.5314999999991</v>
      </c>
    </row>
    <row r="1055" spans="36:37" x14ac:dyDescent="0.3">
      <c r="AJ1055" s="13" t="s">
        <v>6668</v>
      </c>
      <c r="AK1055">
        <v>3254.9906999999994</v>
      </c>
    </row>
    <row r="1056" spans="36:37" x14ac:dyDescent="0.3">
      <c r="AJ1056" s="13" t="s">
        <v>6669</v>
      </c>
      <c r="AK1056">
        <v>1520.2742000000001</v>
      </c>
    </row>
    <row r="1057" spans="36:37" x14ac:dyDescent="0.3">
      <c r="AJ1057" s="13" t="s">
        <v>6670</v>
      </c>
      <c r="AK1057">
        <v>2820.6723999999999</v>
      </c>
    </row>
    <row r="1058" spans="36:37" x14ac:dyDescent="0.3">
      <c r="AJ1058" s="13" t="s">
        <v>6671</v>
      </c>
      <c r="AK1058">
        <v>2390.9545000000003</v>
      </c>
    </row>
    <row r="1059" spans="36:37" x14ac:dyDescent="0.3">
      <c r="AJ1059" s="13" t="s">
        <v>6672</v>
      </c>
      <c r="AK1059">
        <v>3401.1631999999995</v>
      </c>
    </row>
    <row r="1060" spans="36:37" x14ac:dyDescent="0.3">
      <c r="AJ1060" s="13" t="s">
        <v>6673</v>
      </c>
      <c r="AK1060">
        <v>814.67070000000001</v>
      </c>
    </row>
    <row r="1061" spans="36:37" x14ac:dyDescent="0.3">
      <c r="AJ1061" s="13" t="s">
        <v>5688</v>
      </c>
      <c r="AK1061">
        <v>13326.938700000001</v>
      </c>
    </row>
    <row r="1062" spans="36:37" x14ac:dyDescent="0.3">
      <c r="AJ1062" s="13" t="s">
        <v>5689</v>
      </c>
      <c r="AK1062">
        <v>6626.2348999999995</v>
      </c>
    </row>
    <row r="1063" spans="36:37" x14ac:dyDescent="0.3">
      <c r="AJ1063" s="13" t="s">
        <v>6674</v>
      </c>
      <c r="AK1063">
        <v>9297.5541999999987</v>
      </c>
    </row>
    <row r="1064" spans="36:37" x14ac:dyDescent="0.3">
      <c r="AJ1064" s="13" t="s">
        <v>6675</v>
      </c>
      <c r="AK1064">
        <v>988.48170000000005</v>
      </c>
    </row>
    <row r="1065" spans="36:37" x14ac:dyDescent="0.3">
      <c r="AJ1065" s="13" t="s">
        <v>6676</v>
      </c>
      <c r="AK1065">
        <v>2832.8809999999999</v>
      </c>
    </row>
    <row r="1066" spans="36:37" x14ac:dyDescent="0.3">
      <c r="AJ1066" s="13" t="s">
        <v>6677</v>
      </c>
      <c r="AK1066">
        <v>6454.8798999999999</v>
      </c>
    </row>
    <row r="1067" spans="36:37" x14ac:dyDescent="0.3">
      <c r="AJ1067" s="13" t="s">
        <v>5690</v>
      </c>
      <c r="AK1067">
        <v>14337.4102</v>
      </c>
    </row>
    <row r="1068" spans="36:37" x14ac:dyDescent="0.3">
      <c r="AJ1068" s="13" t="s">
        <v>6678</v>
      </c>
      <c r="AK1068">
        <v>5641.4811999999993</v>
      </c>
    </row>
    <row r="1069" spans="36:37" x14ac:dyDescent="0.3">
      <c r="AJ1069" s="13" t="s">
        <v>6679</v>
      </c>
      <c r="AK1069">
        <v>3087.6718999999998</v>
      </c>
    </row>
    <row r="1070" spans="36:37" x14ac:dyDescent="0.3">
      <c r="AJ1070" s="13" t="s">
        <v>6680</v>
      </c>
      <c r="AK1070">
        <v>1934.9816999999998</v>
      </c>
    </row>
    <row r="1071" spans="36:37" x14ac:dyDescent="0.3">
      <c r="AJ1071" s="13" t="s">
        <v>6681</v>
      </c>
      <c r="AK1071">
        <v>1673.9906999999998</v>
      </c>
    </row>
    <row r="1072" spans="36:37" x14ac:dyDescent="0.3">
      <c r="AJ1072" s="13" t="s">
        <v>6682</v>
      </c>
      <c r="AK1072">
        <v>4200.4735000000001</v>
      </c>
    </row>
    <row r="1073" spans="36:37" x14ac:dyDescent="0.3">
      <c r="AJ1073" s="13" t="s">
        <v>6683</v>
      </c>
      <c r="AK1073">
        <v>751.4815000000001</v>
      </c>
    </row>
    <row r="1074" spans="36:37" x14ac:dyDescent="0.3">
      <c r="AJ1074" s="13" t="s">
        <v>6684</v>
      </c>
      <c r="AK1074">
        <v>1183.7811999999999</v>
      </c>
    </row>
    <row r="1075" spans="36:37" x14ac:dyDescent="0.3">
      <c r="AJ1075" s="13" t="s">
        <v>6685</v>
      </c>
      <c r="AK1075">
        <v>1475.9739999999999</v>
      </c>
    </row>
    <row r="1076" spans="36:37" x14ac:dyDescent="0.3">
      <c r="AJ1076" s="13" t="s">
        <v>6686</v>
      </c>
      <c r="AK1076">
        <v>1953.3145000000002</v>
      </c>
    </row>
    <row r="1077" spans="36:37" x14ac:dyDescent="0.3">
      <c r="AJ1077" s="13" t="s">
        <v>6687</v>
      </c>
      <c r="AK1077">
        <v>2559.9920000000002</v>
      </c>
    </row>
    <row r="1078" spans="36:37" x14ac:dyDescent="0.3">
      <c r="AJ1078" s="13" t="s">
        <v>6688</v>
      </c>
      <c r="AK1078">
        <v>1269.1657</v>
      </c>
    </row>
    <row r="1079" spans="36:37" x14ac:dyDescent="0.3">
      <c r="AJ1079" s="13" t="s">
        <v>6689</v>
      </c>
      <c r="AK1079">
        <v>279.99200000000002</v>
      </c>
    </row>
    <row r="1080" spans="36:37" x14ac:dyDescent="0.3">
      <c r="AJ1080" s="13" t="s">
        <v>6690</v>
      </c>
      <c r="AK1080">
        <v>2115.5609999999997</v>
      </c>
    </row>
    <row r="1081" spans="36:37" x14ac:dyDescent="0.3">
      <c r="AJ1081" s="13" t="s">
        <v>6691</v>
      </c>
      <c r="AK1081">
        <v>188.99100000000001</v>
      </c>
    </row>
    <row r="1082" spans="36:37" x14ac:dyDescent="0.3">
      <c r="AJ1082" s="13" t="s">
        <v>6692</v>
      </c>
      <c r="AK1082">
        <v>557.99069999999995</v>
      </c>
    </row>
    <row r="1083" spans="36:37" x14ac:dyDescent="0.3">
      <c r="AJ1083" s="13" t="s">
        <v>6693</v>
      </c>
      <c r="AK1083">
        <v>4045.2814999999996</v>
      </c>
    </row>
    <row r="1084" spans="36:37" x14ac:dyDescent="0.3">
      <c r="AJ1084" s="13" t="s">
        <v>6694</v>
      </c>
      <c r="AK1084">
        <v>2212.2721999999999</v>
      </c>
    </row>
    <row r="1085" spans="36:37" x14ac:dyDescent="0.3">
      <c r="AJ1085" s="13" t="s">
        <v>6695</v>
      </c>
      <c r="AK1085">
        <v>988.22270000000003</v>
      </c>
    </row>
    <row r="1086" spans="36:37" x14ac:dyDescent="0.3">
      <c r="AJ1086" s="13" t="s">
        <v>6696</v>
      </c>
      <c r="AK1086">
        <v>5775.3464000000004</v>
      </c>
    </row>
    <row r="1087" spans="36:37" x14ac:dyDescent="0.3">
      <c r="AJ1087" s="13" t="s">
        <v>6697</v>
      </c>
      <c r="AK1087">
        <v>2320.2642000000001</v>
      </c>
    </row>
    <row r="1088" spans="36:37" x14ac:dyDescent="0.3">
      <c r="AJ1088" s="13" t="s">
        <v>6698</v>
      </c>
      <c r="AK1088">
        <v>3130.8640999999998</v>
      </c>
    </row>
    <row r="1089" spans="36:37" x14ac:dyDescent="0.3">
      <c r="AJ1089" s="13" t="s">
        <v>6699</v>
      </c>
      <c r="AK1089">
        <v>2083.1605</v>
      </c>
    </row>
    <row r="1090" spans="36:37" x14ac:dyDescent="0.3">
      <c r="AJ1090" s="13" t="s">
        <v>6700</v>
      </c>
      <c r="AK1090">
        <v>1860.5825</v>
      </c>
    </row>
    <row r="1091" spans="36:37" x14ac:dyDescent="0.3">
      <c r="AJ1091" s="13" t="s">
        <v>6701</v>
      </c>
      <c r="AK1091">
        <v>2194.4657000000002</v>
      </c>
    </row>
    <row r="1092" spans="36:37" x14ac:dyDescent="0.3">
      <c r="AJ1092" s="13" t="s">
        <v>6702</v>
      </c>
      <c r="AK1092">
        <v>4898.2813999999998</v>
      </c>
    </row>
    <row r="1093" spans="36:37" x14ac:dyDescent="0.3">
      <c r="AJ1093" s="13" t="s">
        <v>6703</v>
      </c>
      <c r="AK1093">
        <v>2555.5139000000004</v>
      </c>
    </row>
    <row r="1094" spans="36:37" x14ac:dyDescent="0.3">
      <c r="AJ1094" s="13" t="s">
        <v>6704</v>
      </c>
      <c r="AK1094">
        <v>702.98099999999999</v>
      </c>
    </row>
    <row r="1095" spans="36:37" x14ac:dyDescent="0.3">
      <c r="AJ1095" s="13" t="s">
        <v>6705</v>
      </c>
      <c r="AK1095">
        <v>3569.9816999999994</v>
      </c>
    </row>
    <row r="1096" spans="36:37" x14ac:dyDescent="0.3">
      <c r="AJ1096" s="13" t="s">
        <v>6706</v>
      </c>
      <c r="AK1096">
        <v>5224.9904999999999</v>
      </c>
    </row>
    <row r="1097" spans="36:37" x14ac:dyDescent="0.3">
      <c r="AJ1097" s="13" t="s">
        <v>6707</v>
      </c>
      <c r="AK1097">
        <v>503.4905</v>
      </c>
    </row>
    <row r="1098" spans="36:37" x14ac:dyDescent="0.3">
      <c r="AJ1098" s="13" t="s">
        <v>6708</v>
      </c>
      <c r="AK1098">
        <v>278.9907</v>
      </c>
    </row>
    <row r="1099" spans="36:37" x14ac:dyDescent="0.3">
      <c r="AJ1099" s="13" t="s">
        <v>6709</v>
      </c>
      <c r="AK1099">
        <v>3065.8565000000003</v>
      </c>
    </row>
    <row r="1100" spans="36:37" x14ac:dyDescent="0.3">
      <c r="AJ1100" s="13" t="s">
        <v>6710</v>
      </c>
      <c r="AK1100">
        <v>4154.3636999999999</v>
      </c>
    </row>
    <row r="1101" spans="36:37" x14ac:dyDescent="0.3">
      <c r="AJ1101" s="13" t="s">
        <v>6711</v>
      </c>
      <c r="AK1101">
        <v>1611.0747000000001</v>
      </c>
    </row>
    <row r="1102" spans="36:37" x14ac:dyDescent="0.3">
      <c r="AJ1102" s="13" t="s">
        <v>6712</v>
      </c>
      <c r="AK1102">
        <v>4926.0764000000008</v>
      </c>
    </row>
    <row r="1103" spans="36:37" x14ac:dyDescent="0.3">
      <c r="AJ1103" s="13" t="s">
        <v>6713</v>
      </c>
      <c r="AK1103">
        <v>1954.4641999999999</v>
      </c>
    </row>
    <row r="1104" spans="36:37" x14ac:dyDescent="0.3">
      <c r="AJ1104" s="13" t="s">
        <v>6714</v>
      </c>
      <c r="AK1104">
        <v>3840.5619999999999</v>
      </c>
    </row>
    <row r="1105" spans="36:37" x14ac:dyDescent="0.3">
      <c r="AJ1105" s="13" t="s">
        <v>6715</v>
      </c>
      <c r="AK1105">
        <v>6511.9629999999997</v>
      </c>
    </row>
    <row r="1106" spans="36:37" x14ac:dyDescent="0.3">
      <c r="AJ1106" s="13" t="s">
        <v>6716</v>
      </c>
      <c r="AK1106">
        <v>3004.2223999999997</v>
      </c>
    </row>
    <row r="1107" spans="36:37" x14ac:dyDescent="0.3">
      <c r="AJ1107" s="13" t="s">
        <v>6717</v>
      </c>
      <c r="AK1107">
        <v>7557.9722000000002</v>
      </c>
    </row>
    <row r="1108" spans="36:37" x14ac:dyDescent="0.3">
      <c r="AJ1108" s="13" t="s">
        <v>6718</v>
      </c>
      <c r="AK1108">
        <v>1457.973</v>
      </c>
    </row>
    <row r="1109" spans="36:37" x14ac:dyDescent="0.3">
      <c r="AJ1109" s="13" t="s">
        <v>6719</v>
      </c>
      <c r="AK1109">
        <v>271.99200000000002</v>
      </c>
    </row>
    <row r="1110" spans="36:37" x14ac:dyDescent="0.3">
      <c r="AJ1110" s="13" t="s">
        <v>6720</v>
      </c>
      <c r="AK1110">
        <v>3999.9814999999994</v>
      </c>
    </row>
    <row r="1111" spans="36:37" x14ac:dyDescent="0.3">
      <c r="AJ1111" s="13" t="s">
        <v>6721</v>
      </c>
      <c r="AK1111">
        <v>4836.9222</v>
      </c>
    </row>
    <row r="1112" spans="36:37" x14ac:dyDescent="0.3">
      <c r="AJ1112" s="13" t="s">
        <v>6722</v>
      </c>
      <c r="AK1112">
        <v>4359.0217000000002</v>
      </c>
    </row>
    <row r="1113" spans="36:37" x14ac:dyDescent="0.3">
      <c r="AJ1113" s="13" t="s">
        <v>6723</v>
      </c>
      <c r="AK1113">
        <v>4021.0732000000003</v>
      </c>
    </row>
    <row r="1114" spans="36:37" x14ac:dyDescent="0.3">
      <c r="AJ1114" s="13" t="s">
        <v>6724</v>
      </c>
      <c r="AK1114">
        <v>3997.9747000000002</v>
      </c>
    </row>
    <row r="1115" spans="36:37" x14ac:dyDescent="0.3">
      <c r="AJ1115" s="13" t="s">
        <v>6725</v>
      </c>
      <c r="AK1115">
        <v>7793.9639000000006</v>
      </c>
    </row>
    <row r="1116" spans="36:37" x14ac:dyDescent="0.3">
      <c r="AJ1116" s="13" t="s">
        <v>6726</v>
      </c>
      <c r="AK1116">
        <v>7659.2543999999998</v>
      </c>
    </row>
    <row r="1117" spans="36:37" x14ac:dyDescent="0.3">
      <c r="AJ1117" s="13" t="s">
        <v>6727</v>
      </c>
      <c r="AK1117">
        <v>4566.4639999999999</v>
      </c>
    </row>
    <row r="1118" spans="36:37" x14ac:dyDescent="0.3">
      <c r="AJ1118" s="13" t="s">
        <v>6728</v>
      </c>
      <c r="AK1118">
        <v>3228.3564999999999</v>
      </c>
    </row>
    <row r="1119" spans="36:37" x14ac:dyDescent="0.3">
      <c r="AJ1119" s="13" t="s">
        <v>6729</v>
      </c>
      <c r="AK1119">
        <v>4169.9814999999999</v>
      </c>
    </row>
    <row r="1120" spans="36:37" x14ac:dyDescent="0.3">
      <c r="AJ1120" s="13" t="s">
        <v>6730</v>
      </c>
      <c r="AK1120">
        <v>6533.9628999999995</v>
      </c>
    </row>
    <row r="1121" spans="36:37" x14ac:dyDescent="0.3">
      <c r="AJ1121" s="13" t="s">
        <v>6731</v>
      </c>
      <c r="AK1121">
        <v>4621.1814000000004</v>
      </c>
    </row>
    <row r="1122" spans="36:37" x14ac:dyDescent="0.3">
      <c r="AJ1122" s="13" t="s">
        <v>6732</v>
      </c>
      <c r="AK1122">
        <v>4175.9824999999992</v>
      </c>
    </row>
    <row r="1123" spans="36:37" x14ac:dyDescent="0.3">
      <c r="AJ1123" s="13" t="s">
        <v>6733</v>
      </c>
      <c r="AK1123">
        <v>1588.5562000000002</v>
      </c>
    </row>
    <row r="1124" spans="36:37" x14ac:dyDescent="0.3">
      <c r="AJ1124" s="13" t="s">
        <v>6734</v>
      </c>
      <c r="AK1124">
        <v>1274.0632000000001</v>
      </c>
    </row>
    <row r="1125" spans="36:37" x14ac:dyDescent="0.3">
      <c r="AJ1125" s="13" t="s">
        <v>6735</v>
      </c>
      <c r="AK1125">
        <v>2771.3330000000001</v>
      </c>
    </row>
    <row r="1126" spans="36:37" x14ac:dyDescent="0.3">
      <c r="AJ1126" s="13" t="s">
        <v>6736</v>
      </c>
      <c r="AK1126">
        <v>2255.9657000000002</v>
      </c>
    </row>
    <row r="1127" spans="36:37" x14ac:dyDescent="0.3">
      <c r="AJ1127" s="13" t="s">
        <v>6737</v>
      </c>
      <c r="AK1127">
        <v>3139.5735</v>
      </c>
    </row>
    <row r="1128" spans="36:37" x14ac:dyDescent="0.3">
      <c r="AJ1128" s="13" t="s">
        <v>6738</v>
      </c>
      <c r="AK1128">
        <v>2317.7732000000001</v>
      </c>
    </row>
    <row r="1129" spans="36:37" x14ac:dyDescent="0.3">
      <c r="AJ1129" s="13" t="s">
        <v>6739</v>
      </c>
      <c r="AK1129">
        <v>7514.0824999999986</v>
      </c>
    </row>
    <row r="1130" spans="36:37" x14ac:dyDescent="0.3">
      <c r="AJ1130" s="13" t="s">
        <v>6740</v>
      </c>
      <c r="AK1130">
        <v>2705.4734999999996</v>
      </c>
    </row>
    <row r="1131" spans="36:37" x14ac:dyDescent="0.3">
      <c r="AJ1131" s="13" t="s">
        <v>6741</v>
      </c>
      <c r="AK1131">
        <v>5623.9574000000002</v>
      </c>
    </row>
    <row r="1132" spans="36:37" x14ac:dyDescent="0.3">
      <c r="AJ1132" s="13" t="s">
        <v>5691</v>
      </c>
      <c r="AK1132">
        <v>17565.822200000002</v>
      </c>
    </row>
    <row r="1133" spans="36:37" x14ac:dyDescent="0.3">
      <c r="AJ1133" s="13" t="s">
        <v>6742</v>
      </c>
      <c r="AK1133">
        <v>1734.9324999999999</v>
      </c>
    </row>
    <row r="1134" spans="36:37" x14ac:dyDescent="0.3">
      <c r="AJ1134" s="13" t="s">
        <v>6743</v>
      </c>
      <c r="AK1134">
        <v>4388.2309000000005</v>
      </c>
    </row>
    <row r="1135" spans="36:37" x14ac:dyDescent="0.3">
      <c r="AJ1135" s="13" t="s">
        <v>6744</v>
      </c>
      <c r="AK1135">
        <v>849.4815000000001</v>
      </c>
    </row>
    <row r="1136" spans="36:37" x14ac:dyDescent="0.3">
      <c r="AJ1136" s="13" t="s">
        <v>6745</v>
      </c>
      <c r="AK1136">
        <v>8219.4552000000003</v>
      </c>
    </row>
    <row r="1137" spans="36:37" x14ac:dyDescent="0.3">
      <c r="AJ1137" s="13" t="s">
        <v>6746</v>
      </c>
      <c r="AK1137">
        <v>1199.0815</v>
      </c>
    </row>
    <row r="1138" spans="36:37" x14ac:dyDescent="0.3">
      <c r="AJ1138" s="13" t="s">
        <v>6747</v>
      </c>
      <c r="AK1138">
        <v>1760.5225</v>
      </c>
    </row>
    <row r="1139" spans="36:37" x14ac:dyDescent="0.3">
      <c r="AJ1139" s="13" t="s">
        <v>6748</v>
      </c>
      <c r="AK1139">
        <v>527.99200000000008</v>
      </c>
    </row>
    <row r="1140" spans="36:37" x14ac:dyDescent="0.3">
      <c r="AJ1140" s="13" t="s">
        <v>6749</v>
      </c>
      <c r="AK1140">
        <v>4269.9830000000002</v>
      </c>
    </row>
    <row r="1141" spans="36:37" x14ac:dyDescent="0.3">
      <c r="AJ1141" s="13" t="s">
        <v>6750</v>
      </c>
      <c r="AK1141">
        <v>781.18139999999994</v>
      </c>
    </row>
    <row r="1142" spans="36:37" x14ac:dyDescent="0.3">
      <c r="AJ1142" s="13" t="s">
        <v>6751</v>
      </c>
      <c r="AK1142">
        <v>10365.353899999998</v>
      </c>
    </row>
    <row r="1143" spans="36:37" x14ac:dyDescent="0.3">
      <c r="AJ1143" s="13" t="s">
        <v>6752</v>
      </c>
      <c r="AK1143">
        <v>899.47370000000001</v>
      </c>
    </row>
    <row r="1144" spans="36:37" x14ac:dyDescent="0.3">
      <c r="AJ1144" s="13" t="s">
        <v>6753</v>
      </c>
      <c r="AK1144">
        <v>1673.9906999999998</v>
      </c>
    </row>
    <row r="1145" spans="36:37" x14ac:dyDescent="0.3">
      <c r="AJ1145" s="13" t="s">
        <v>6754</v>
      </c>
      <c r="AK1145">
        <v>2138.0607</v>
      </c>
    </row>
    <row r="1146" spans="36:37" x14ac:dyDescent="0.3">
      <c r="AJ1146" s="13" t="s">
        <v>6755</v>
      </c>
      <c r="AK1146">
        <v>2542.8644999999997</v>
      </c>
    </row>
    <row r="1147" spans="36:37" x14ac:dyDescent="0.3">
      <c r="AJ1147" s="13" t="s">
        <v>6756</v>
      </c>
      <c r="AK1147">
        <v>9335.4644000000008</v>
      </c>
    </row>
    <row r="1148" spans="36:37" x14ac:dyDescent="0.3">
      <c r="AJ1148" s="13" t="s">
        <v>6757</v>
      </c>
      <c r="AK1148">
        <v>2271.2257</v>
      </c>
    </row>
    <row r="1149" spans="36:37" x14ac:dyDescent="0.3">
      <c r="AJ1149" s="13" t="s">
        <v>6758</v>
      </c>
      <c r="AK1149">
        <v>7394.1625000000004</v>
      </c>
    </row>
    <row r="1150" spans="36:37" x14ac:dyDescent="0.3">
      <c r="AJ1150" s="13" t="s">
        <v>6759</v>
      </c>
      <c r="AK1150">
        <v>1349.0726999999999</v>
      </c>
    </row>
    <row r="1151" spans="36:37" x14ac:dyDescent="0.3">
      <c r="AJ1151" s="13" t="s">
        <v>6760</v>
      </c>
      <c r="AK1151">
        <v>9601.6447000000007</v>
      </c>
    </row>
    <row r="1152" spans="36:37" x14ac:dyDescent="0.3">
      <c r="AJ1152" s="13" t="s">
        <v>6761</v>
      </c>
      <c r="AK1152">
        <v>902.58119999999997</v>
      </c>
    </row>
    <row r="1153" spans="36:37" x14ac:dyDescent="0.3">
      <c r="AJ1153" s="13" t="s">
        <v>6762</v>
      </c>
      <c r="AK1153">
        <v>167.99200000000002</v>
      </c>
    </row>
    <row r="1154" spans="36:37" x14ac:dyDescent="0.3">
      <c r="AJ1154" s="13" t="s">
        <v>6763</v>
      </c>
      <c r="AK1154">
        <v>5686.5815000000002</v>
      </c>
    </row>
    <row r="1155" spans="36:37" x14ac:dyDescent="0.3">
      <c r="AJ1155" s="13" t="s">
        <v>6764</v>
      </c>
      <c r="AK1155">
        <v>599.99200000000008</v>
      </c>
    </row>
    <row r="1156" spans="36:37" x14ac:dyDescent="0.3">
      <c r="AJ1156" s="13" t="s">
        <v>6765</v>
      </c>
      <c r="AK1156">
        <v>986.48119999999994</v>
      </c>
    </row>
    <row r="1157" spans="36:37" x14ac:dyDescent="0.3">
      <c r="AJ1157" s="13" t="s">
        <v>6766</v>
      </c>
      <c r="AK1157">
        <v>1034.2827000000002</v>
      </c>
    </row>
    <row r="1158" spans="36:37" x14ac:dyDescent="0.3">
      <c r="AJ1158" s="13" t="s">
        <v>6767</v>
      </c>
      <c r="AK1158">
        <v>353.39069999999998</v>
      </c>
    </row>
    <row r="1159" spans="36:37" x14ac:dyDescent="0.3">
      <c r="AJ1159" s="13" t="s">
        <v>6768</v>
      </c>
      <c r="AK1159">
        <v>1916.9624999999999</v>
      </c>
    </row>
    <row r="1160" spans="36:37" x14ac:dyDescent="0.3">
      <c r="AJ1160" s="13" t="s">
        <v>6769</v>
      </c>
      <c r="AK1160">
        <v>5949.7636999999995</v>
      </c>
    </row>
    <row r="1161" spans="36:37" x14ac:dyDescent="0.3">
      <c r="AJ1161" s="13" t="s">
        <v>6770</v>
      </c>
      <c r="AK1161">
        <v>3377.7148999999999</v>
      </c>
    </row>
    <row r="1162" spans="36:37" x14ac:dyDescent="0.3">
      <c r="AJ1162" s="13" t="s">
        <v>6771</v>
      </c>
      <c r="AK1162">
        <v>3599.991</v>
      </c>
    </row>
    <row r="1163" spans="36:37" x14ac:dyDescent="0.3">
      <c r="AJ1163" s="13" t="s">
        <v>6772</v>
      </c>
      <c r="AK1163">
        <v>1302.3663999999999</v>
      </c>
    </row>
    <row r="1164" spans="36:37" x14ac:dyDescent="0.3">
      <c r="AJ1164" s="13" t="s">
        <v>6773</v>
      </c>
      <c r="AK1164">
        <v>2126.9717000000001</v>
      </c>
    </row>
    <row r="1165" spans="36:37" x14ac:dyDescent="0.3">
      <c r="AJ1165" s="13" t="s">
        <v>6774</v>
      </c>
      <c r="AK1165">
        <v>5537.9816999999994</v>
      </c>
    </row>
    <row r="1166" spans="36:37" x14ac:dyDescent="0.3">
      <c r="AJ1166" s="13" t="s">
        <v>6775</v>
      </c>
      <c r="AK1166">
        <v>3055.4744999999998</v>
      </c>
    </row>
    <row r="1167" spans="36:37" x14ac:dyDescent="0.3">
      <c r="AJ1167" s="13" t="s">
        <v>6776</v>
      </c>
      <c r="AK1167">
        <v>376.79200000000003</v>
      </c>
    </row>
    <row r="1168" spans="36:37" x14ac:dyDescent="0.3">
      <c r="AJ1168" s="13" t="s">
        <v>6777</v>
      </c>
      <c r="AK1168">
        <v>700.79200000000003</v>
      </c>
    </row>
    <row r="1169" spans="36:37" x14ac:dyDescent="0.3">
      <c r="AJ1169" s="13" t="s">
        <v>6778</v>
      </c>
      <c r="AK1169">
        <v>4230.5607</v>
      </c>
    </row>
    <row r="1170" spans="36:37" x14ac:dyDescent="0.3">
      <c r="AJ1170" s="13" t="s">
        <v>6779</v>
      </c>
      <c r="AK1170">
        <v>4957.4551999999994</v>
      </c>
    </row>
    <row r="1171" spans="36:37" x14ac:dyDescent="0.3">
      <c r="AJ1171" s="13" t="s">
        <v>6780</v>
      </c>
      <c r="AK1171">
        <v>1254.973</v>
      </c>
    </row>
    <row r="1172" spans="36:37" x14ac:dyDescent="0.3">
      <c r="AJ1172" s="13" t="s">
        <v>6781</v>
      </c>
      <c r="AK1172">
        <v>2267.4724999999999</v>
      </c>
    </row>
    <row r="1173" spans="36:37" x14ac:dyDescent="0.3">
      <c r="AJ1173" s="13" t="s">
        <v>6782</v>
      </c>
      <c r="AK1173">
        <v>2711.9733999999999</v>
      </c>
    </row>
    <row r="1174" spans="36:37" x14ac:dyDescent="0.3">
      <c r="AJ1174" s="13" t="s">
        <v>6783</v>
      </c>
      <c r="AK1174">
        <v>511.99200000000002</v>
      </c>
    </row>
    <row r="1175" spans="36:37" x14ac:dyDescent="0.3">
      <c r="AJ1175" s="13" t="s">
        <v>6784</v>
      </c>
      <c r="AK1175">
        <v>3084.9814999999999</v>
      </c>
    </row>
    <row r="1176" spans="36:37" x14ac:dyDescent="0.3">
      <c r="AJ1176" s="13" t="s">
        <v>6785</v>
      </c>
      <c r="AK1176">
        <v>2836.1405</v>
      </c>
    </row>
    <row r="1177" spans="36:37" x14ac:dyDescent="0.3">
      <c r="AJ1177" s="13" t="s">
        <v>6786</v>
      </c>
      <c r="AK1177">
        <v>12044.166099999999</v>
      </c>
    </row>
    <row r="1178" spans="36:37" x14ac:dyDescent="0.3">
      <c r="AJ1178" s="13" t="s">
        <v>6787</v>
      </c>
      <c r="AK1178">
        <v>2756.8642</v>
      </c>
    </row>
    <row r="1179" spans="36:37" x14ac:dyDescent="0.3">
      <c r="AJ1179" s="13" t="s">
        <v>6788</v>
      </c>
      <c r="AK1179">
        <v>5263.9437000000007</v>
      </c>
    </row>
    <row r="1180" spans="36:37" x14ac:dyDescent="0.3">
      <c r="AJ1180" s="13" t="s">
        <v>6789</v>
      </c>
      <c r="AK1180">
        <v>9771.7151000000013</v>
      </c>
    </row>
    <row r="1181" spans="36:37" x14ac:dyDescent="0.3">
      <c r="AJ1181" s="13" t="s">
        <v>6790</v>
      </c>
      <c r="AK1181">
        <v>5785.9625999999998</v>
      </c>
    </row>
    <row r="1182" spans="36:37" x14ac:dyDescent="0.3">
      <c r="AJ1182" s="13" t="s">
        <v>6791</v>
      </c>
      <c r="AK1182">
        <v>8948.4256999999998</v>
      </c>
    </row>
    <row r="1183" spans="36:37" x14ac:dyDescent="0.3">
      <c r="AJ1183" s="13" t="s">
        <v>6792</v>
      </c>
      <c r="AK1183">
        <v>6526.6812</v>
      </c>
    </row>
    <row r="1184" spans="36:37" x14ac:dyDescent="0.3">
      <c r="AJ1184" s="13" t="s">
        <v>6793</v>
      </c>
      <c r="AK1184">
        <v>2290.6527000000001</v>
      </c>
    </row>
    <row r="1185" spans="36:37" x14ac:dyDescent="0.3">
      <c r="AJ1185" s="13" t="s">
        <v>6794</v>
      </c>
      <c r="AK1185">
        <v>2716.7650000000003</v>
      </c>
    </row>
    <row r="1186" spans="36:37" x14ac:dyDescent="0.3">
      <c r="AJ1186" s="13" t="s">
        <v>6795</v>
      </c>
      <c r="AK1186">
        <v>4287.9561999999996</v>
      </c>
    </row>
    <row r="1187" spans="36:37" x14ac:dyDescent="0.3">
      <c r="AJ1187" s="13" t="s">
        <v>6796</v>
      </c>
      <c r="AK1187">
        <v>3102.0830000000001</v>
      </c>
    </row>
    <row r="1188" spans="36:37" x14ac:dyDescent="0.3">
      <c r="AJ1188" s="13" t="s">
        <v>6797</v>
      </c>
      <c r="AK1188">
        <v>6023.5656999999992</v>
      </c>
    </row>
    <row r="1189" spans="36:37" x14ac:dyDescent="0.3">
      <c r="AJ1189" s="13" t="s">
        <v>6798</v>
      </c>
      <c r="AK1189">
        <v>6698.9646999999995</v>
      </c>
    </row>
    <row r="1190" spans="36:37" x14ac:dyDescent="0.3">
      <c r="AJ1190" s="13" t="s">
        <v>6799</v>
      </c>
      <c r="AK1190">
        <v>3497.9736999999996</v>
      </c>
    </row>
    <row r="1191" spans="36:37" x14ac:dyDescent="0.3">
      <c r="AJ1191" s="13" t="s">
        <v>6800</v>
      </c>
      <c r="AK1191">
        <v>6233.3321999999998</v>
      </c>
    </row>
    <row r="1192" spans="36:37" x14ac:dyDescent="0.3">
      <c r="AJ1192" s="13" t="s">
        <v>6801</v>
      </c>
      <c r="AK1192">
        <v>5818.1714999999995</v>
      </c>
    </row>
    <row r="1193" spans="36:37" x14ac:dyDescent="0.3">
      <c r="AJ1193" s="13" t="s">
        <v>6802</v>
      </c>
      <c r="AK1193">
        <v>4866.9571999999998</v>
      </c>
    </row>
    <row r="1194" spans="36:37" x14ac:dyDescent="0.3">
      <c r="AJ1194" s="13" t="s">
        <v>6803</v>
      </c>
      <c r="AK1194">
        <v>2515.0962</v>
      </c>
    </row>
    <row r="1195" spans="36:37" x14ac:dyDescent="0.3">
      <c r="AJ1195" s="13" t="s">
        <v>6804</v>
      </c>
      <c r="AK1195">
        <v>2701.1741999999999</v>
      </c>
    </row>
    <row r="1196" spans="36:37" x14ac:dyDescent="0.3">
      <c r="AJ1196" s="13" t="s">
        <v>5692</v>
      </c>
      <c r="AK1196">
        <v>15659.0767</v>
      </c>
    </row>
    <row r="1197" spans="36:37" x14ac:dyDescent="0.3">
      <c r="AJ1197" s="13" t="s">
        <v>6805</v>
      </c>
      <c r="AK1197">
        <v>11857.199600000002</v>
      </c>
    </row>
    <row r="1198" spans="36:37" x14ac:dyDescent="0.3">
      <c r="AJ1198" s="13" t="s">
        <v>6806</v>
      </c>
      <c r="AK1198">
        <v>5186.3441999999995</v>
      </c>
    </row>
    <row r="1199" spans="36:37" x14ac:dyDescent="0.3">
      <c r="AJ1199" s="13" t="s">
        <v>6807</v>
      </c>
      <c r="AK1199">
        <v>1932.9657</v>
      </c>
    </row>
    <row r="1200" spans="36:37" x14ac:dyDescent="0.3">
      <c r="AJ1200" s="13" t="s">
        <v>6808</v>
      </c>
      <c r="AK1200">
        <v>2091.4560000000001</v>
      </c>
    </row>
    <row r="1201" spans="36:37" x14ac:dyDescent="0.3">
      <c r="AJ1201" s="13" t="s">
        <v>6809</v>
      </c>
      <c r="AK1201">
        <v>1092.5319999999999</v>
      </c>
    </row>
    <row r="1202" spans="36:37" x14ac:dyDescent="0.3">
      <c r="AJ1202" s="13" t="s">
        <v>6810</v>
      </c>
      <c r="AK1202">
        <v>1317.5815</v>
      </c>
    </row>
    <row r="1203" spans="36:37" x14ac:dyDescent="0.3">
      <c r="AJ1203" s="13" t="s">
        <v>6811</v>
      </c>
      <c r="AK1203">
        <v>6660.5519999999997</v>
      </c>
    </row>
    <row r="1204" spans="36:37" x14ac:dyDescent="0.3">
      <c r="AJ1204" s="13" t="s">
        <v>6812</v>
      </c>
      <c r="AK1204">
        <v>2593.6657</v>
      </c>
    </row>
    <row r="1205" spans="36:37" x14ac:dyDescent="0.3">
      <c r="AJ1205" s="13" t="s">
        <v>6813</v>
      </c>
      <c r="AK1205">
        <v>589.93100000000004</v>
      </c>
    </row>
    <row r="1206" spans="36:37" x14ac:dyDescent="0.3">
      <c r="AJ1206" s="13" t="s">
        <v>6814</v>
      </c>
      <c r="AK1206">
        <v>3136.0432000000001</v>
      </c>
    </row>
    <row r="1207" spans="36:37" x14ac:dyDescent="0.3">
      <c r="AJ1207" s="13" t="s">
        <v>6815</v>
      </c>
      <c r="AK1207">
        <v>1337.0817</v>
      </c>
    </row>
    <row r="1208" spans="36:37" x14ac:dyDescent="0.3">
      <c r="AJ1208" s="13" t="s">
        <v>6816</v>
      </c>
      <c r="AK1208">
        <v>890.05250000000001</v>
      </c>
    </row>
    <row r="1209" spans="36:37" x14ac:dyDescent="0.3">
      <c r="AJ1209" s="13" t="s">
        <v>6817</v>
      </c>
      <c r="AK1209">
        <v>1094.9750000000001</v>
      </c>
    </row>
    <row r="1210" spans="36:37" x14ac:dyDescent="0.3">
      <c r="AJ1210" s="13" t="s">
        <v>6818</v>
      </c>
      <c r="AK1210">
        <v>4882.3716999999997</v>
      </c>
    </row>
    <row r="1211" spans="36:37" x14ac:dyDescent="0.3">
      <c r="AJ1211" s="13" t="s">
        <v>6819</v>
      </c>
      <c r="AK1211">
        <v>4094.3654999999999</v>
      </c>
    </row>
    <row r="1212" spans="36:37" x14ac:dyDescent="0.3">
      <c r="AJ1212" s="13" t="s">
        <v>6820</v>
      </c>
      <c r="AK1212">
        <v>3719.9906999999994</v>
      </c>
    </row>
    <row r="1213" spans="36:37" x14ac:dyDescent="0.3">
      <c r="AJ1213" s="13" t="s">
        <v>6821</v>
      </c>
      <c r="AK1213">
        <v>2420.5529999999999</v>
      </c>
    </row>
    <row r="1214" spans="36:37" x14ac:dyDescent="0.3">
      <c r="AJ1214" s="13" t="s">
        <v>5693</v>
      </c>
      <c r="AK1214">
        <v>9464.6178999999993</v>
      </c>
    </row>
    <row r="1215" spans="36:37" x14ac:dyDescent="0.3">
      <c r="AJ1215" s="13" t="s">
        <v>6822</v>
      </c>
      <c r="AK1215">
        <v>1771.3420000000001</v>
      </c>
    </row>
    <row r="1216" spans="36:37" x14ac:dyDescent="0.3">
      <c r="AJ1216" s="13" t="s">
        <v>6823</v>
      </c>
      <c r="AK1216">
        <v>749.98300000000006</v>
      </c>
    </row>
    <row r="1217" spans="36:37" x14ac:dyDescent="0.3">
      <c r="AJ1217" s="13" t="s">
        <v>6824</v>
      </c>
      <c r="AK1217">
        <v>464.9907</v>
      </c>
    </row>
    <row r="1218" spans="36:37" x14ac:dyDescent="0.3">
      <c r="AJ1218" s="13" t="s">
        <v>6825</v>
      </c>
      <c r="AK1218">
        <v>1500.0309999999999</v>
      </c>
    </row>
    <row r="1219" spans="36:37" x14ac:dyDescent="0.3">
      <c r="AJ1219" s="13" t="s">
        <v>6826</v>
      </c>
      <c r="AK1219">
        <v>5264.9814999999999</v>
      </c>
    </row>
    <row r="1220" spans="36:37" x14ac:dyDescent="0.3">
      <c r="AJ1220" s="13" t="s">
        <v>6827</v>
      </c>
      <c r="AK1220">
        <v>2946.7746999999999</v>
      </c>
    </row>
    <row r="1221" spans="36:37" x14ac:dyDescent="0.3">
      <c r="AJ1221" s="13" t="s">
        <v>6828</v>
      </c>
      <c r="AK1221">
        <v>3750.8731999999991</v>
      </c>
    </row>
    <row r="1222" spans="36:37" x14ac:dyDescent="0.3">
      <c r="AJ1222" s="13" t="s">
        <v>6829</v>
      </c>
      <c r="AK1222">
        <v>1242.4725000000001</v>
      </c>
    </row>
    <row r="1223" spans="36:37" x14ac:dyDescent="0.3">
      <c r="AJ1223" s="13" t="s">
        <v>6830</v>
      </c>
      <c r="AK1223">
        <v>1823.2654</v>
      </c>
    </row>
    <row r="1224" spans="36:37" x14ac:dyDescent="0.3">
      <c r="AJ1224" s="13" t="s">
        <v>6831</v>
      </c>
      <c r="AK1224">
        <v>2432.9735000000001</v>
      </c>
    </row>
    <row r="1225" spans="36:37" x14ac:dyDescent="0.3">
      <c r="AJ1225" s="13" t="s">
        <v>6832</v>
      </c>
      <c r="AK1225">
        <v>4676.5314999999991</v>
      </c>
    </row>
    <row r="1226" spans="36:37" x14ac:dyDescent="0.3">
      <c r="AJ1226" s="13" t="s">
        <v>6833</v>
      </c>
      <c r="AK1226">
        <v>480.59100000000001</v>
      </c>
    </row>
    <row r="1227" spans="36:37" x14ac:dyDescent="0.3">
      <c r="AJ1227" s="13" t="s">
        <v>6834</v>
      </c>
      <c r="AK1227">
        <v>1548.2047</v>
      </c>
    </row>
    <row r="1228" spans="36:37" x14ac:dyDescent="0.3">
      <c r="AJ1228" s="13" t="s">
        <v>6835</v>
      </c>
      <c r="AK1228">
        <v>802.54199999999992</v>
      </c>
    </row>
    <row r="1229" spans="36:37" x14ac:dyDescent="0.3">
      <c r="AJ1229" s="13" t="s">
        <v>6836</v>
      </c>
      <c r="AK1229">
        <v>1535.115</v>
      </c>
    </row>
    <row r="1230" spans="36:37" x14ac:dyDescent="0.3">
      <c r="AJ1230" s="13" t="s">
        <v>6837</v>
      </c>
      <c r="AK1230">
        <v>2106.3653999999997</v>
      </c>
    </row>
    <row r="1231" spans="36:37" x14ac:dyDescent="0.3">
      <c r="AJ1231" s="13" t="s">
        <v>6838</v>
      </c>
      <c r="AK1231">
        <v>5943.875</v>
      </c>
    </row>
    <row r="1232" spans="36:37" x14ac:dyDescent="0.3">
      <c r="AJ1232" s="13" t="s">
        <v>6839</v>
      </c>
      <c r="AK1232">
        <v>4044.7830000000004</v>
      </c>
    </row>
    <row r="1233" spans="36:37" x14ac:dyDescent="0.3">
      <c r="AJ1233" s="13" t="s">
        <v>6840</v>
      </c>
      <c r="AK1233">
        <v>4499.991</v>
      </c>
    </row>
    <row r="1234" spans="36:37" x14ac:dyDescent="0.3">
      <c r="AJ1234" s="13" t="s">
        <v>6841</v>
      </c>
      <c r="AK1234">
        <v>4446.6736999999994</v>
      </c>
    </row>
    <row r="1235" spans="36:37" x14ac:dyDescent="0.3">
      <c r="AJ1235" s="13" t="s">
        <v>6842</v>
      </c>
      <c r="AK1235">
        <v>9111.9740000000002</v>
      </c>
    </row>
    <row r="1236" spans="36:37" x14ac:dyDescent="0.3">
      <c r="AJ1236" s="13" t="s">
        <v>6843</v>
      </c>
      <c r="AK1236">
        <v>3839.9541999999997</v>
      </c>
    </row>
    <row r="1237" spans="36:37" x14ac:dyDescent="0.3">
      <c r="AJ1237" s="13" t="s">
        <v>6844</v>
      </c>
      <c r="AK1237">
        <v>1563.3207</v>
      </c>
    </row>
    <row r="1238" spans="36:37" x14ac:dyDescent="0.3">
      <c r="AJ1238" s="13" t="s">
        <v>6845</v>
      </c>
      <c r="AK1238">
        <v>4391.4655000000002</v>
      </c>
    </row>
    <row r="1239" spans="36:37" x14ac:dyDescent="0.3">
      <c r="AJ1239" s="13" t="s">
        <v>6846</v>
      </c>
      <c r="AK1239">
        <v>1047.5311999999999</v>
      </c>
    </row>
    <row r="1240" spans="36:37" x14ac:dyDescent="0.3">
      <c r="AJ1240" s="13" t="s">
        <v>6847</v>
      </c>
      <c r="AK1240">
        <v>2154.1669999999999</v>
      </c>
    </row>
    <row r="1241" spans="36:37" x14ac:dyDescent="0.3">
      <c r="AJ1241" s="13" t="s">
        <v>6848</v>
      </c>
      <c r="AK1241">
        <v>8231.4544000000005</v>
      </c>
    </row>
    <row r="1242" spans="36:37" x14ac:dyDescent="0.3">
      <c r="AJ1242" s="13" t="s">
        <v>6849</v>
      </c>
      <c r="AK1242">
        <v>799.99200000000008</v>
      </c>
    </row>
    <row r="1243" spans="36:37" x14ac:dyDescent="0.3">
      <c r="AJ1243" s="13" t="s">
        <v>6850</v>
      </c>
      <c r="AK1243">
        <v>1766.9715000000001</v>
      </c>
    </row>
    <row r="1244" spans="36:37" x14ac:dyDescent="0.3">
      <c r="AJ1244" s="13" t="s">
        <v>6851</v>
      </c>
      <c r="AK1244">
        <v>1898.1021000000001</v>
      </c>
    </row>
    <row r="1245" spans="36:37" x14ac:dyDescent="0.3">
      <c r="AJ1245" s="13" t="s">
        <v>6852</v>
      </c>
      <c r="AK1245">
        <v>5457.9724999999999</v>
      </c>
    </row>
    <row r="1246" spans="36:37" x14ac:dyDescent="0.3">
      <c r="AJ1246" s="13" t="s">
        <v>6853</v>
      </c>
      <c r="AK1246">
        <v>5607.044899999999</v>
      </c>
    </row>
    <row r="1247" spans="36:37" x14ac:dyDescent="0.3">
      <c r="AJ1247" s="13" t="s">
        <v>6854</v>
      </c>
      <c r="AK1247">
        <v>2193.9830000000002</v>
      </c>
    </row>
    <row r="1248" spans="36:37" x14ac:dyDescent="0.3">
      <c r="AJ1248" s="13" t="s">
        <v>6855</v>
      </c>
      <c r="AK1248">
        <v>5042.0643999999993</v>
      </c>
    </row>
    <row r="1249" spans="36:37" x14ac:dyDescent="0.3">
      <c r="AJ1249" s="13" t="s">
        <v>6856</v>
      </c>
      <c r="AK1249">
        <v>3049.9830000000002</v>
      </c>
    </row>
    <row r="1250" spans="36:37" x14ac:dyDescent="0.3">
      <c r="AJ1250" s="13" t="s">
        <v>6857</v>
      </c>
      <c r="AK1250">
        <v>11550.4887</v>
      </c>
    </row>
    <row r="1251" spans="36:37" x14ac:dyDescent="0.3">
      <c r="AJ1251" s="13" t="s">
        <v>5694</v>
      </c>
      <c r="AK1251">
        <v>9856.3214000000007</v>
      </c>
    </row>
    <row r="1252" spans="36:37" x14ac:dyDescent="0.3">
      <c r="AJ1252" s="13" t="s">
        <v>6858</v>
      </c>
      <c r="AK1252">
        <v>2073.8310000000001</v>
      </c>
    </row>
    <row r="1253" spans="36:37" x14ac:dyDescent="0.3">
      <c r="AJ1253" s="13" t="s">
        <v>6859</v>
      </c>
      <c r="AK1253">
        <v>3091.5410000000002</v>
      </c>
    </row>
    <row r="1254" spans="36:37" x14ac:dyDescent="0.3">
      <c r="AJ1254" s="13" t="s">
        <v>6860</v>
      </c>
      <c r="AK1254">
        <v>2366.9636999999998</v>
      </c>
    </row>
    <row r="1255" spans="36:37" x14ac:dyDescent="0.3">
      <c r="AJ1255" s="13" t="s">
        <v>6861</v>
      </c>
      <c r="AK1255">
        <v>791.08169999999996</v>
      </c>
    </row>
    <row r="1256" spans="36:37" x14ac:dyDescent="0.3">
      <c r="AJ1256" s="13" t="s">
        <v>6862</v>
      </c>
      <c r="AK1256">
        <v>2197.17</v>
      </c>
    </row>
    <row r="1257" spans="36:37" x14ac:dyDescent="0.3">
      <c r="AJ1257" s="13" t="s">
        <v>6863</v>
      </c>
      <c r="AK1257">
        <v>2900.2638999999999</v>
      </c>
    </row>
    <row r="1258" spans="36:37" x14ac:dyDescent="0.3">
      <c r="AJ1258" s="13" t="s">
        <v>6864</v>
      </c>
      <c r="AK1258">
        <v>1727.2670000000001</v>
      </c>
    </row>
    <row r="1259" spans="36:37" x14ac:dyDescent="0.3">
      <c r="AJ1259" s="13" t="s">
        <v>6865</v>
      </c>
      <c r="AK1259">
        <v>256.4905</v>
      </c>
    </row>
    <row r="1260" spans="36:37" x14ac:dyDescent="0.3">
      <c r="AJ1260" s="13" t="s">
        <v>6866</v>
      </c>
      <c r="AK1260">
        <v>494.99100000000004</v>
      </c>
    </row>
    <row r="1261" spans="36:37" x14ac:dyDescent="0.3">
      <c r="AJ1261" s="13" t="s">
        <v>6867</v>
      </c>
      <c r="AK1261">
        <v>1225.173</v>
      </c>
    </row>
    <row r="1262" spans="36:37" x14ac:dyDescent="0.3">
      <c r="AJ1262" s="13" t="s">
        <v>6868</v>
      </c>
      <c r="AK1262">
        <v>11658.2317</v>
      </c>
    </row>
    <row r="1263" spans="36:37" x14ac:dyDescent="0.3">
      <c r="AJ1263" s="13" t="s">
        <v>6869</v>
      </c>
      <c r="AK1263">
        <v>2960.4666999999999</v>
      </c>
    </row>
    <row r="1264" spans="36:37" x14ac:dyDescent="0.3">
      <c r="AJ1264" s="13" t="s">
        <v>6870</v>
      </c>
      <c r="AK1264">
        <v>507.29050000000001</v>
      </c>
    </row>
    <row r="1265" spans="36:37" x14ac:dyDescent="0.3">
      <c r="AJ1265" s="13" t="s">
        <v>6871</v>
      </c>
      <c r="AK1265">
        <v>6549.9814999999999</v>
      </c>
    </row>
    <row r="1266" spans="36:37" x14ac:dyDescent="0.3">
      <c r="AJ1266" s="13" t="s">
        <v>6872</v>
      </c>
      <c r="AK1266">
        <v>1628.6522</v>
      </c>
    </row>
    <row r="1267" spans="36:37" x14ac:dyDescent="0.3">
      <c r="AJ1267" s="13" t="s">
        <v>6873</v>
      </c>
      <c r="AK1267">
        <v>3084.9744999999998</v>
      </c>
    </row>
    <row r="1268" spans="36:37" x14ac:dyDescent="0.3">
      <c r="AJ1268" s="13" t="s">
        <v>6874</v>
      </c>
      <c r="AK1268">
        <v>3034.4745000000003</v>
      </c>
    </row>
    <row r="1269" spans="36:37" x14ac:dyDescent="0.3">
      <c r="AJ1269" s="13" t="s">
        <v>6875</v>
      </c>
      <c r="AK1269">
        <v>4844.9232000000002</v>
      </c>
    </row>
    <row r="1270" spans="36:37" x14ac:dyDescent="0.3">
      <c r="AJ1270" s="13" t="s">
        <v>6876</v>
      </c>
      <c r="AK1270">
        <v>931.98299999999995</v>
      </c>
    </row>
    <row r="1271" spans="36:37" x14ac:dyDescent="0.3">
      <c r="AJ1271" s="13" t="s">
        <v>6877</v>
      </c>
      <c r="AK1271">
        <v>5583.0736999999999</v>
      </c>
    </row>
    <row r="1272" spans="36:37" x14ac:dyDescent="0.3">
      <c r="AJ1272" s="13" t="s">
        <v>6878</v>
      </c>
      <c r="AK1272">
        <v>1797.4314999999999</v>
      </c>
    </row>
    <row r="1273" spans="36:37" x14ac:dyDescent="0.3">
      <c r="AJ1273" s="13" t="s">
        <v>6879</v>
      </c>
      <c r="AK1273">
        <v>3062.0730000000003</v>
      </c>
    </row>
    <row r="1274" spans="36:37" x14ac:dyDescent="0.3">
      <c r="AJ1274" s="13" t="s">
        <v>6880</v>
      </c>
      <c r="AK1274">
        <v>4754.1558999999997</v>
      </c>
    </row>
    <row r="1275" spans="36:37" x14ac:dyDescent="0.3">
      <c r="AJ1275" s="13" t="s">
        <v>6881</v>
      </c>
      <c r="AK1275">
        <v>3295.5526999999997</v>
      </c>
    </row>
    <row r="1276" spans="36:37" x14ac:dyDescent="0.3">
      <c r="AJ1276" s="13" t="s">
        <v>6882</v>
      </c>
      <c r="AK1276">
        <v>1729.7750000000001</v>
      </c>
    </row>
    <row r="1277" spans="36:37" x14ac:dyDescent="0.3">
      <c r="AJ1277" s="13" t="s">
        <v>6883</v>
      </c>
      <c r="AK1277">
        <v>2666.9731999999999</v>
      </c>
    </row>
    <row r="1278" spans="36:37" x14ac:dyDescent="0.3">
      <c r="AJ1278" s="13" t="s">
        <v>5695</v>
      </c>
      <c r="AK1278">
        <v>21165.486099999998</v>
      </c>
    </row>
    <row r="1279" spans="36:37" x14ac:dyDescent="0.3">
      <c r="AJ1279" s="13" t="s">
        <v>6884</v>
      </c>
      <c r="AK1279">
        <v>2017.1906999999999</v>
      </c>
    </row>
    <row r="1280" spans="36:37" x14ac:dyDescent="0.3">
      <c r="AJ1280" s="13" t="s">
        <v>6885</v>
      </c>
      <c r="AK1280">
        <v>915.59069999999997</v>
      </c>
    </row>
    <row r="1281" spans="36:37" x14ac:dyDescent="0.3">
      <c r="AJ1281" s="13" t="s">
        <v>6886</v>
      </c>
      <c r="AK1281">
        <v>256.4905</v>
      </c>
    </row>
    <row r="1282" spans="36:37" x14ac:dyDescent="0.3">
      <c r="AJ1282" s="13" t="s">
        <v>6887</v>
      </c>
      <c r="AK1282">
        <v>2446.7240000000002</v>
      </c>
    </row>
    <row r="1283" spans="36:37" x14ac:dyDescent="0.3">
      <c r="AJ1283" s="13" t="s">
        <v>6888</v>
      </c>
      <c r="AK1283">
        <v>2328.2150000000001</v>
      </c>
    </row>
    <row r="1284" spans="36:37" x14ac:dyDescent="0.3">
      <c r="AJ1284" s="13" t="s">
        <v>6889</v>
      </c>
      <c r="AK1284">
        <v>1835.8526999999999</v>
      </c>
    </row>
    <row r="1285" spans="36:37" x14ac:dyDescent="0.3">
      <c r="AJ1285" s="13" t="s">
        <v>6890</v>
      </c>
      <c r="AK1285">
        <v>1464.3420000000001</v>
      </c>
    </row>
    <row r="1286" spans="36:37" x14ac:dyDescent="0.3">
      <c r="AJ1286" s="13" t="s">
        <v>6891</v>
      </c>
      <c r="AK1286">
        <v>1159.9840000000002</v>
      </c>
    </row>
    <row r="1287" spans="36:37" x14ac:dyDescent="0.3">
      <c r="AJ1287" s="13" t="s">
        <v>6892</v>
      </c>
      <c r="AK1287">
        <v>8135.9548999999997</v>
      </c>
    </row>
    <row r="1288" spans="36:37" x14ac:dyDescent="0.3">
      <c r="AJ1288" s="13" t="s">
        <v>6893</v>
      </c>
      <c r="AK1288">
        <v>3296.4714999999997</v>
      </c>
    </row>
    <row r="1289" spans="36:37" x14ac:dyDescent="0.3">
      <c r="AJ1289" s="13" t="s">
        <v>6894</v>
      </c>
      <c r="AK1289">
        <v>2789.9813999999997</v>
      </c>
    </row>
    <row r="1290" spans="36:37" x14ac:dyDescent="0.3">
      <c r="AJ1290" s="13" t="s">
        <v>6895</v>
      </c>
      <c r="AK1290">
        <v>2329.8814000000002</v>
      </c>
    </row>
    <row r="1291" spans="36:37" x14ac:dyDescent="0.3">
      <c r="AJ1291" s="13" t="s">
        <v>5696</v>
      </c>
      <c r="AK1291">
        <v>14090.633399999999</v>
      </c>
    </row>
    <row r="1292" spans="36:37" x14ac:dyDescent="0.3">
      <c r="AJ1292" s="13" t="s">
        <v>6896</v>
      </c>
      <c r="AK1292">
        <v>1573.9829999999999</v>
      </c>
    </row>
    <row r="1293" spans="36:37" x14ac:dyDescent="0.3">
      <c r="AJ1293" s="13" t="s">
        <v>6897</v>
      </c>
      <c r="AK1293">
        <v>2849.9904999999999</v>
      </c>
    </row>
    <row r="1294" spans="36:37" x14ac:dyDescent="0.3">
      <c r="AJ1294" s="13" t="s">
        <v>6898</v>
      </c>
      <c r="AK1294">
        <v>265.9905</v>
      </c>
    </row>
    <row r="1295" spans="36:37" x14ac:dyDescent="0.3">
      <c r="AJ1295" s="13" t="s">
        <v>6899</v>
      </c>
      <c r="AK1295">
        <v>1767.931</v>
      </c>
    </row>
    <row r="1296" spans="36:37" x14ac:dyDescent="0.3">
      <c r="AJ1296" s="13" t="s">
        <v>6900</v>
      </c>
      <c r="AK1296">
        <v>1203.8407</v>
      </c>
    </row>
    <row r="1297" spans="36:37" x14ac:dyDescent="0.3">
      <c r="AJ1297" s="13" t="s">
        <v>6901</v>
      </c>
      <c r="AK1297">
        <v>6055.1118999999999</v>
      </c>
    </row>
    <row r="1298" spans="36:37" x14ac:dyDescent="0.3">
      <c r="AJ1298" s="13" t="s">
        <v>6902</v>
      </c>
      <c r="AK1298">
        <v>2081.8310000000001</v>
      </c>
    </row>
    <row r="1299" spans="36:37" x14ac:dyDescent="0.3">
      <c r="AJ1299" s="13" t="s">
        <v>6903</v>
      </c>
      <c r="AK1299">
        <v>1619.991</v>
      </c>
    </row>
    <row r="1300" spans="36:37" x14ac:dyDescent="0.3">
      <c r="AJ1300" s="13" t="s">
        <v>6904</v>
      </c>
      <c r="AK1300">
        <v>359.99200000000002</v>
      </c>
    </row>
    <row r="1301" spans="36:37" x14ac:dyDescent="0.3">
      <c r="AJ1301" s="13" t="s">
        <v>6905</v>
      </c>
      <c r="AK1301">
        <v>3993.2030999999997</v>
      </c>
    </row>
    <row r="1302" spans="36:37" x14ac:dyDescent="0.3">
      <c r="AJ1302" s="13" t="s">
        <v>6906</v>
      </c>
      <c r="AK1302">
        <v>2135.6644999999999</v>
      </c>
    </row>
    <row r="1303" spans="36:37" x14ac:dyDescent="0.3">
      <c r="AJ1303" s="13" t="s">
        <v>6907</v>
      </c>
      <c r="AK1303">
        <v>6875.9734999999991</v>
      </c>
    </row>
    <row r="1304" spans="36:37" x14ac:dyDescent="0.3">
      <c r="AJ1304" s="13" t="s">
        <v>6908</v>
      </c>
      <c r="AK1304">
        <v>8856.9624000000003</v>
      </c>
    </row>
    <row r="1305" spans="36:37" x14ac:dyDescent="0.3">
      <c r="AJ1305" s="13" t="s">
        <v>6909</v>
      </c>
      <c r="AK1305">
        <v>1384.1817000000001</v>
      </c>
    </row>
    <row r="1306" spans="36:37" x14ac:dyDescent="0.3">
      <c r="AJ1306" s="13" t="s">
        <v>6910</v>
      </c>
      <c r="AK1306">
        <v>4988.8814999999995</v>
      </c>
    </row>
    <row r="1307" spans="36:37" x14ac:dyDescent="0.3">
      <c r="AJ1307" s="13" t="s">
        <v>6911</v>
      </c>
      <c r="AK1307">
        <v>5629.7826999999997</v>
      </c>
    </row>
    <row r="1308" spans="36:37" x14ac:dyDescent="0.3">
      <c r="AJ1308" s="13" t="s">
        <v>6912</v>
      </c>
      <c r="AK1308">
        <v>1950.5750000000003</v>
      </c>
    </row>
    <row r="1309" spans="36:37" x14ac:dyDescent="0.3">
      <c r="AJ1309" s="13" t="s">
        <v>6913</v>
      </c>
      <c r="AK1309">
        <v>746.48149999999998</v>
      </c>
    </row>
    <row r="1310" spans="36:37" x14ac:dyDescent="0.3">
      <c r="AJ1310" s="13" t="s">
        <v>6914</v>
      </c>
      <c r="AK1310">
        <v>6854.9716999999991</v>
      </c>
    </row>
    <row r="1311" spans="36:37" x14ac:dyDescent="0.3">
      <c r="AJ1311" s="13" t="s">
        <v>6915</v>
      </c>
      <c r="AK1311">
        <v>6089.9830000000002</v>
      </c>
    </row>
    <row r="1312" spans="36:37" x14ac:dyDescent="0.3">
      <c r="AJ1312" s="13" t="s">
        <v>6916</v>
      </c>
      <c r="AK1312">
        <v>723.89049999999997</v>
      </c>
    </row>
    <row r="1313" spans="36:37" x14ac:dyDescent="0.3">
      <c r="AJ1313" s="13" t="s">
        <v>6917</v>
      </c>
      <c r="AK1313">
        <v>4405.4434999999994</v>
      </c>
    </row>
    <row r="1314" spans="36:37" x14ac:dyDescent="0.3">
      <c r="AJ1314" s="13" t="s">
        <v>6918</v>
      </c>
      <c r="AK1314">
        <v>4856.7760000000007</v>
      </c>
    </row>
    <row r="1315" spans="36:37" x14ac:dyDescent="0.3">
      <c r="AJ1315" s="13" t="s">
        <v>6919</v>
      </c>
      <c r="AK1315">
        <v>1723.9731999999999</v>
      </c>
    </row>
    <row r="1316" spans="36:37" x14ac:dyDescent="0.3">
      <c r="AJ1316" s="13" t="s">
        <v>6920</v>
      </c>
      <c r="AK1316">
        <v>3612.8647000000001</v>
      </c>
    </row>
    <row r="1317" spans="36:37" x14ac:dyDescent="0.3">
      <c r="AJ1317" s="13" t="s">
        <v>6921</v>
      </c>
      <c r="AK1317">
        <v>6641.9735000000001</v>
      </c>
    </row>
    <row r="1318" spans="36:37" x14ac:dyDescent="0.3">
      <c r="AJ1318" s="13" t="s">
        <v>6922</v>
      </c>
      <c r="AK1318">
        <v>1715.9589999999998</v>
      </c>
    </row>
    <row r="1319" spans="36:37" x14ac:dyDescent="0.3">
      <c r="AJ1319" s="13" t="s">
        <v>6923</v>
      </c>
      <c r="AK1319">
        <v>1863.2723999999998</v>
      </c>
    </row>
    <row r="1320" spans="36:37" x14ac:dyDescent="0.3">
      <c r="AJ1320" s="13" t="s">
        <v>6924</v>
      </c>
      <c r="AK1320">
        <v>6471.9740000000002</v>
      </c>
    </row>
    <row r="1321" spans="36:37" x14ac:dyDescent="0.3">
      <c r="AJ1321" s="13" t="s">
        <v>6925</v>
      </c>
      <c r="AK1321">
        <v>848.54099999999994</v>
      </c>
    </row>
    <row r="1322" spans="36:37" x14ac:dyDescent="0.3">
      <c r="AJ1322" s="13" t="s">
        <v>6926</v>
      </c>
      <c r="AK1322">
        <v>3799.9904999999994</v>
      </c>
    </row>
    <row r="1323" spans="36:37" x14ac:dyDescent="0.3">
      <c r="AJ1323" s="13" t="s">
        <v>6927</v>
      </c>
      <c r="AK1323">
        <v>176.69069999999999</v>
      </c>
    </row>
    <row r="1324" spans="36:37" x14ac:dyDescent="0.3">
      <c r="AJ1324" s="13" t="s">
        <v>6928</v>
      </c>
      <c r="AK1324">
        <v>7338.6552000000001</v>
      </c>
    </row>
    <row r="1325" spans="36:37" x14ac:dyDescent="0.3">
      <c r="AJ1325" s="13" t="s">
        <v>6929</v>
      </c>
      <c r="AK1325">
        <v>4281.5736999999999</v>
      </c>
    </row>
    <row r="1326" spans="36:37" x14ac:dyDescent="0.3">
      <c r="AJ1326" s="13" t="s">
        <v>6930</v>
      </c>
      <c r="AK1326">
        <v>3520.4232000000002</v>
      </c>
    </row>
    <row r="1327" spans="36:37" x14ac:dyDescent="0.3">
      <c r="AJ1327" s="13" t="s">
        <v>6931</v>
      </c>
      <c r="AK1327">
        <v>5067.8230000000003</v>
      </c>
    </row>
    <row r="1328" spans="36:37" x14ac:dyDescent="0.3">
      <c r="AJ1328" s="13" t="s">
        <v>6932</v>
      </c>
      <c r="AK1328">
        <v>620.0920000000001</v>
      </c>
    </row>
    <row r="1329" spans="36:37" x14ac:dyDescent="0.3">
      <c r="AJ1329" s="13" t="s">
        <v>6933</v>
      </c>
      <c r="AK1329">
        <v>6472.4429999999993</v>
      </c>
    </row>
    <row r="1330" spans="36:37" x14ac:dyDescent="0.3">
      <c r="AJ1330" s="13" t="s">
        <v>6934</v>
      </c>
      <c r="AK1330">
        <v>4507.2717000000002</v>
      </c>
    </row>
    <row r="1331" spans="36:37" x14ac:dyDescent="0.3">
      <c r="AJ1331" s="13" t="s">
        <v>6935</v>
      </c>
      <c r="AK1331">
        <v>4214.9727000000003</v>
      </c>
    </row>
    <row r="1332" spans="36:37" x14ac:dyDescent="0.3">
      <c r="AJ1332" s="13" t="s">
        <v>6936</v>
      </c>
      <c r="AK1332">
        <v>104.4905</v>
      </c>
    </row>
    <row r="1333" spans="36:37" x14ac:dyDescent="0.3">
      <c r="AJ1333" s="13" t="s">
        <v>6937</v>
      </c>
      <c r="AK1333">
        <v>516.13249999999994</v>
      </c>
    </row>
    <row r="1334" spans="36:37" x14ac:dyDescent="0.3">
      <c r="AJ1334" s="13" t="s">
        <v>6938</v>
      </c>
      <c r="AK1334">
        <v>2449.4440000000004</v>
      </c>
    </row>
    <row r="1335" spans="36:37" x14ac:dyDescent="0.3">
      <c r="AJ1335" s="13" t="s">
        <v>6939</v>
      </c>
      <c r="AK1335">
        <v>569.9905</v>
      </c>
    </row>
    <row r="1336" spans="36:37" x14ac:dyDescent="0.3">
      <c r="AJ1336" s="13" t="s">
        <v>6940</v>
      </c>
      <c r="AK1336">
        <v>4836.9733999999999</v>
      </c>
    </row>
    <row r="1337" spans="36:37" x14ac:dyDescent="0.3">
      <c r="AJ1337" s="13" t="s">
        <v>6941</v>
      </c>
      <c r="AK1337">
        <v>2789.9906999999998</v>
      </c>
    </row>
    <row r="1338" spans="36:37" x14ac:dyDescent="0.3">
      <c r="AJ1338" s="13" t="s">
        <v>6942</v>
      </c>
      <c r="AK1338">
        <v>802.12119999999993</v>
      </c>
    </row>
    <row r="1339" spans="36:37" x14ac:dyDescent="0.3">
      <c r="AJ1339" s="13" t="s">
        <v>6943</v>
      </c>
      <c r="AK1339">
        <v>1390.4733999999999</v>
      </c>
    </row>
    <row r="1340" spans="36:37" x14ac:dyDescent="0.3">
      <c r="AJ1340" s="13" t="s">
        <v>6944</v>
      </c>
      <c r="AK1340">
        <v>458.98200000000008</v>
      </c>
    </row>
    <row r="1341" spans="36:37" x14ac:dyDescent="0.3">
      <c r="AJ1341" s="13" t="s">
        <v>6945</v>
      </c>
      <c r="AK1341">
        <v>1479.192</v>
      </c>
    </row>
    <row r="1342" spans="36:37" x14ac:dyDescent="0.3">
      <c r="AJ1342" s="13" t="s">
        <v>6946</v>
      </c>
      <c r="AK1342">
        <v>9664.9641999999985</v>
      </c>
    </row>
    <row r="1343" spans="36:37" x14ac:dyDescent="0.3">
      <c r="AJ1343" s="13" t="s">
        <v>6947</v>
      </c>
      <c r="AK1343">
        <v>1994.7827000000002</v>
      </c>
    </row>
    <row r="1344" spans="36:37" x14ac:dyDescent="0.3">
      <c r="AJ1344" s="13" t="s">
        <v>6948</v>
      </c>
      <c r="AK1344">
        <v>251.0907</v>
      </c>
    </row>
    <row r="1345" spans="36:37" x14ac:dyDescent="0.3">
      <c r="AJ1345" s="13" t="s">
        <v>6949</v>
      </c>
      <c r="AK1345">
        <v>4205.9816999999994</v>
      </c>
    </row>
    <row r="1346" spans="36:37" x14ac:dyDescent="0.3">
      <c r="AJ1346" s="13" t="s">
        <v>6950</v>
      </c>
      <c r="AK1346">
        <v>7782.8729999999996</v>
      </c>
    </row>
    <row r="1347" spans="36:37" x14ac:dyDescent="0.3">
      <c r="AJ1347" s="13" t="s">
        <v>6951</v>
      </c>
      <c r="AK1347">
        <v>1855.3325</v>
      </c>
    </row>
    <row r="1348" spans="36:37" x14ac:dyDescent="0.3">
      <c r="AJ1348" s="13" t="s">
        <v>6952</v>
      </c>
      <c r="AK1348">
        <v>3002.0811999999996</v>
      </c>
    </row>
    <row r="1349" spans="36:37" x14ac:dyDescent="0.3">
      <c r="AJ1349" s="13" t="s">
        <v>6953</v>
      </c>
      <c r="AK1349">
        <v>2728.2037</v>
      </c>
    </row>
    <row r="1350" spans="36:37" x14ac:dyDescent="0.3">
      <c r="AJ1350" s="13" t="s">
        <v>5697</v>
      </c>
      <c r="AK1350">
        <v>16373.9815</v>
      </c>
    </row>
    <row r="1351" spans="36:37" x14ac:dyDescent="0.3">
      <c r="AJ1351" s="13" t="s">
        <v>6954</v>
      </c>
      <c r="AK1351">
        <v>9909.9740000000002</v>
      </c>
    </row>
    <row r="1352" spans="36:37" x14ac:dyDescent="0.3">
      <c r="AJ1352" s="13" t="s">
        <v>6955</v>
      </c>
      <c r="AK1352">
        <v>980.97450000000003</v>
      </c>
    </row>
    <row r="1353" spans="36:37" x14ac:dyDescent="0.3">
      <c r="AJ1353" s="13" t="s">
        <v>6956</v>
      </c>
      <c r="AK1353">
        <v>3868.5328999999997</v>
      </c>
    </row>
    <row r="1354" spans="36:37" x14ac:dyDescent="0.3">
      <c r="AJ1354" s="13" t="s">
        <v>6957</v>
      </c>
      <c r="AK1354">
        <v>6882.7734</v>
      </c>
    </row>
    <row r="1355" spans="36:37" x14ac:dyDescent="0.3">
      <c r="AJ1355" s="13" t="s">
        <v>6958</v>
      </c>
      <c r="AK1355">
        <v>1949.4207000000001</v>
      </c>
    </row>
    <row r="1356" spans="36:37" x14ac:dyDescent="0.3">
      <c r="AJ1356" s="13" t="s">
        <v>6959</v>
      </c>
      <c r="AK1356">
        <v>269.99100000000004</v>
      </c>
    </row>
    <row r="1357" spans="36:37" x14ac:dyDescent="0.3">
      <c r="AJ1357" s="13" t="s">
        <v>6960</v>
      </c>
      <c r="AK1357">
        <v>680.48250000000007</v>
      </c>
    </row>
    <row r="1358" spans="36:37" x14ac:dyDescent="0.3">
      <c r="AJ1358" s="13" t="s">
        <v>6961</v>
      </c>
      <c r="AK1358">
        <v>5311.4450999999999</v>
      </c>
    </row>
    <row r="1359" spans="36:37" x14ac:dyDescent="0.3">
      <c r="AJ1359" s="13" t="s">
        <v>6962</v>
      </c>
      <c r="AK1359">
        <v>954.98250000000007</v>
      </c>
    </row>
    <row r="1360" spans="36:37" x14ac:dyDescent="0.3">
      <c r="AJ1360" s="13" t="s">
        <v>6963</v>
      </c>
      <c r="AK1360">
        <v>601.58119999999997</v>
      </c>
    </row>
    <row r="1361" spans="36:37" x14ac:dyDescent="0.3">
      <c r="AJ1361" s="13" t="s">
        <v>6964</v>
      </c>
      <c r="AK1361">
        <v>2432.9735000000001</v>
      </c>
    </row>
    <row r="1362" spans="36:37" x14ac:dyDescent="0.3">
      <c r="AJ1362" s="13" t="s">
        <v>6965</v>
      </c>
      <c r="AK1362">
        <v>1364.944</v>
      </c>
    </row>
    <row r="1363" spans="36:37" x14ac:dyDescent="0.3">
      <c r="AJ1363" s="13" t="s">
        <v>6966</v>
      </c>
      <c r="AK1363">
        <v>3628.5126999999998</v>
      </c>
    </row>
    <row r="1364" spans="36:37" x14ac:dyDescent="0.3">
      <c r="AJ1364" s="13" t="s">
        <v>6967</v>
      </c>
      <c r="AK1364">
        <v>3899.6819999999998</v>
      </c>
    </row>
    <row r="1365" spans="36:37" x14ac:dyDescent="0.3">
      <c r="AJ1365" s="13" t="s">
        <v>6968</v>
      </c>
      <c r="AK1365">
        <v>1948.4544999999998</v>
      </c>
    </row>
    <row r="1366" spans="36:37" x14ac:dyDescent="0.3">
      <c r="AJ1366" s="13" t="s">
        <v>6969</v>
      </c>
      <c r="AK1366">
        <v>5996.0623999999998</v>
      </c>
    </row>
    <row r="1367" spans="36:37" x14ac:dyDescent="0.3">
      <c r="AJ1367" s="13" t="s">
        <v>5698</v>
      </c>
      <c r="AK1367">
        <v>14808.608099999999</v>
      </c>
    </row>
    <row r="1368" spans="36:37" x14ac:dyDescent="0.3">
      <c r="AJ1368" s="13" t="s">
        <v>5699</v>
      </c>
      <c r="AK1368">
        <v>15428.2114</v>
      </c>
    </row>
    <row r="1369" spans="36:37" x14ac:dyDescent="0.3">
      <c r="AJ1369" s="13" t="s">
        <v>6970</v>
      </c>
      <c r="AK1369">
        <v>5392.9825000000001</v>
      </c>
    </row>
    <row r="1370" spans="36:37" x14ac:dyDescent="0.3">
      <c r="AJ1370" s="13" t="s">
        <v>6971</v>
      </c>
      <c r="AK1370">
        <v>1064.9815000000001</v>
      </c>
    </row>
    <row r="1371" spans="36:37" x14ac:dyDescent="0.3">
      <c r="AJ1371" s="13" t="s">
        <v>6972</v>
      </c>
      <c r="AK1371">
        <v>464.9907</v>
      </c>
    </row>
    <row r="1372" spans="36:37" x14ac:dyDescent="0.3">
      <c r="AJ1372" s="13" t="s">
        <v>6973</v>
      </c>
      <c r="AK1372">
        <v>6858.5625999999993</v>
      </c>
    </row>
    <row r="1373" spans="36:37" x14ac:dyDescent="0.3">
      <c r="AJ1373" s="13" t="s">
        <v>6974</v>
      </c>
      <c r="AK1373">
        <v>4781.1716999999999</v>
      </c>
    </row>
    <row r="1374" spans="36:37" x14ac:dyDescent="0.3">
      <c r="AJ1374" s="13" t="s">
        <v>6975</v>
      </c>
      <c r="AK1374">
        <v>2884.0518999999999</v>
      </c>
    </row>
    <row r="1375" spans="36:37" x14ac:dyDescent="0.3">
      <c r="AJ1375" s="13" t="s">
        <v>6976</v>
      </c>
      <c r="AK1375">
        <v>1100.6316999999999</v>
      </c>
    </row>
    <row r="1376" spans="36:37" x14ac:dyDescent="0.3">
      <c r="AJ1376" s="13" t="s">
        <v>6977</v>
      </c>
      <c r="AK1376">
        <v>1098.9750000000001</v>
      </c>
    </row>
    <row r="1377" spans="36:37" x14ac:dyDescent="0.3">
      <c r="AJ1377" s="13" t="s">
        <v>6978</v>
      </c>
      <c r="AK1377">
        <v>1961.0811999999999</v>
      </c>
    </row>
    <row r="1378" spans="36:37" x14ac:dyDescent="0.3">
      <c r="AJ1378" s="13" t="s">
        <v>6979</v>
      </c>
      <c r="AK1378">
        <v>11288.044399999999</v>
      </c>
    </row>
    <row r="1379" spans="36:37" x14ac:dyDescent="0.3">
      <c r="AJ1379" s="13" t="s">
        <v>6980</v>
      </c>
      <c r="AK1379">
        <v>727.98400000000004</v>
      </c>
    </row>
    <row r="1380" spans="36:37" x14ac:dyDescent="0.3">
      <c r="AJ1380" s="13" t="s">
        <v>6981</v>
      </c>
      <c r="AK1380">
        <v>1109.9814999999999</v>
      </c>
    </row>
    <row r="1381" spans="36:37" x14ac:dyDescent="0.3">
      <c r="AJ1381" s="13" t="s">
        <v>6982</v>
      </c>
      <c r="AK1381">
        <v>7580.5179999999991</v>
      </c>
    </row>
    <row r="1382" spans="36:37" x14ac:dyDescent="0.3">
      <c r="AJ1382" s="13" t="s">
        <v>6983</v>
      </c>
      <c r="AK1382">
        <v>2740.3564000000001</v>
      </c>
    </row>
    <row r="1383" spans="36:37" x14ac:dyDescent="0.3">
      <c r="AJ1383" s="13" t="s">
        <v>6984</v>
      </c>
      <c r="AK1383">
        <v>4438.3651999999993</v>
      </c>
    </row>
    <row r="1384" spans="36:37" x14ac:dyDescent="0.3">
      <c r="AJ1384" s="13" t="s">
        <v>6985</v>
      </c>
      <c r="AK1384">
        <v>944.05150000000003</v>
      </c>
    </row>
    <row r="1385" spans="36:37" x14ac:dyDescent="0.3">
      <c r="AJ1385" s="13" t="s">
        <v>6986</v>
      </c>
      <c r="AK1385">
        <v>5882.1073000000006</v>
      </c>
    </row>
    <row r="1386" spans="36:37" x14ac:dyDescent="0.3">
      <c r="AJ1386" s="13" t="s">
        <v>6987</v>
      </c>
      <c r="AK1386">
        <v>741.19139999999993</v>
      </c>
    </row>
    <row r="1387" spans="36:37" x14ac:dyDescent="0.3">
      <c r="AJ1387" s="13" t="s">
        <v>6988</v>
      </c>
      <c r="AK1387">
        <v>2026.7735000000002</v>
      </c>
    </row>
    <row r="1388" spans="36:37" x14ac:dyDescent="0.3">
      <c r="AJ1388" s="13" t="s">
        <v>6989</v>
      </c>
      <c r="AK1388">
        <v>1732.0111999999999</v>
      </c>
    </row>
    <row r="1389" spans="36:37" x14ac:dyDescent="0.3">
      <c r="AJ1389" s="13" t="s">
        <v>6990</v>
      </c>
      <c r="AK1389">
        <v>3051.4814999999999</v>
      </c>
    </row>
    <row r="1390" spans="36:37" x14ac:dyDescent="0.3">
      <c r="AJ1390" s="13" t="s">
        <v>6991</v>
      </c>
      <c r="AK1390">
        <v>3196.2044000000001</v>
      </c>
    </row>
    <row r="1391" spans="36:37" x14ac:dyDescent="0.3">
      <c r="AJ1391" s="13" t="s">
        <v>6992</v>
      </c>
      <c r="AK1391">
        <v>796.48149999999998</v>
      </c>
    </row>
    <row r="1392" spans="36:37" x14ac:dyDescent="0.3">
      <c r="AJ1392" s="13" t="s">
        <v>6993</v>
      </c>
      <c r="AK1392">
        <v>6829.2556999999997</v>
      </c>
    </row>
    <row r="1393" spans="36:37" x14ac:dyDescent="0.3">
      <c r="AJ1393" s="13" t="s">
        <v>5700</v>
      </c>
      <c r="AK1393">
        <v>9992.025599999999</v>
      </c>
    </row>
    <row r="1394" spans="36:37" x14ac:dyDescent="0.3">
      <c r="AJ1394" s="13" t="s">
        <v>6994</v>
      </c>
      <c r="AK1394">
        <v>6190.9137000000001</v>
      </c>
    </row>
    <row r="1395" spans="36:37" x14ac:dyDescent="0.3">
      <c r="AJ1395" s="13" t="s">
        <v>6995</v>
      </c>
      <c r="AK1395">
        <v>8263.9647000000004</v>
      </c>
    </row>
    <row r="1396" spans="36:37" x14ac:dyDescent="0.3">
      <c r="AJ1396" s="13" t="s">
        <v>6996</v>
      </c>
      <c r="AK1396">
        <v>1274.0720999999999</v>
      </c>
    </row>
    <row r="1397" spans="36:37" x14ac:dyDescent="0.3">
      <c r="AJ1397" s="13" t="s">
        <v>6997</v>
      </c>
      <c r="AK1397">
        <v>569.9905</v>
      </c>
    </row>
    <row r="1398" spans="36:37" x14ac:dyDescent="0.3">
      <c r="AJ1398" s="13" t="s">
        <v>6998</v>
      </c>
      <c r="AK1398">
        <v>5133.7552000000005</v>
      </c>
    </row>
    <row r="1399" spans="36:37" x14ac:dyDescent="0.3">
      <c r="AJ1399" s="13" t="s">
        <v>6999</v>
      </c>
      <c r="AK1399">
        <v>4686.3214999999991</v>
      </c>
    </row>
    <row r="1400" spans="36:37" x14ac:dyDescent="0.3">
      <c r="AJ1400" s="13" t="s">
        <v>7000</v>
      </c>
      <c r="AK1400">
        <v>1472.4724999999999</v>
      </c>
    </row>
    <row r="1401" spans="36:37" x14ac:dyDescent="0.3">
      <c r="AJ1401" s="13" t="s">
        <v>7001</v>
      </c>
      <c r="AK1401">
        <v>242.99100000000001</v>
      </c>
    </row>
    <row r="1402" spans="36:37" x14ac:dyDescent="0.3">
      <c r="AJ1402" s="13" t="s">
        <v>7002</v>
      </c>
      <c r="AK1402">
        <v>6353.4926999999998</v>
      </c>
    </row>
    <row r="1403" spans="36:37" x14ac:dyDescent="0.3">
      <c r="AJ1403" s="13" t="s">
        <v>7003</v>
      </c>
      <c r="AK1403">
        <v>3269.3631999999998</v>
      </c>
    </row>
    <row r="1404" spans="36:37" x14ac:dyDescent="0.3">
      <c r="AJ1404" s="13" t="s">
        <v>7004</v>
      </c>
      <c r="AK1404">
        <v>6599.973</v>
      </c>
    </row>
    <row r="1405" spans="36:37" x14ac:dyDescent="0.3">
      <c r="AJ1405" s="13" t="s">
        <v>7005</v>
      </c>
      <c r="AK1405">
        <v>7680.0561999999991</v>
      </c>
    </row>
    <row r="1406" spans="36:37" x14ac:dyDescent="0.3">
      <c r="AJ1406" s="13" t="s">
        <v>7006</v>
      </c>
      <c r="AK1406">
        <v>1679.0905000000002</v>
      </c>
    </row>
    <row r="1407" spans="36:37" x14ac:dyDescent="0.3">
      <c r="AJ1407" s="13" t="s">
        <v>7007</v>
      </c>
      <c r="AK1407">
        <v>712.4905</v>
      </c>
    </row>
    <row r="1408" spans="36:37" x14ac:dyDescent="0.3">
      <c r="AJ1408" s="13" t="s">
        <v>7008</v>
      </c>
      <c r="AK1408">
        <v>3375.5526999999997</v>
      </c>
    </row>
    <row r="1409" spans="36:37" x14ac:dyDescent="0.3">
      <c r="AJ1409" s="13" t="s">
        <v>7009</v>
      </c>
      <c r="AK1409">
        <v>2687.9760000000006</v>
      </c>
    </row>
    <row r="1410" spans="36:37" x14ac:dyDescent="0.3">
      <c r="AJ1410" s="13" t="s">
        <v>7010</v>
      </c>
      <c r="AK1410">
        <v>1379.1624999999999</v>
      </c>
    </row>
    <row r="1411" spans="36:37" x14ac:dyDescent="0.3">
      <c r="AJ1411" s="13" t="s">
        <v>7011</v>
      </c>
      <c r="AK1411">
        <v>5452.4731999999995</v>
      </c>
    </row>
    <row r="1412" spans="36:37" x14ac:dyDescent="0.3">
      <c r="AJ1412" s="13" t="s">
        <v>7012</v>
      </c>
      <c r="AK1412">
        <v>1299.4665</v>
      </c>
    </row>
    <row r="1413" spans="36:37" x14ac:dyDescent="0.3">
      <c r="AJ1413" s="13" t="s">
        <v>7013</v>
      </c>
      <c r="AK1413">
        <v>2122.9655000000002</v>
      </c>
    </row>
    <row r="1414" spans="36:37" x14ac:dyDescent="0.3">
      <c r="AJ1414" s="13" t="s">
        <v>7014</v>
      </c>
      <c r="AK1414">
        <v>889.58400000000006</v>
      </c>
    </row>
    <row r="1415" spans="36:37" x14ac:dyDescent="0.3">
      <c r="AJ1415" s="13" t="s">
        <v>7015</v>
      </c>
      <c r="AK1415">
        <v>7593.9627</v>
      </c>
    </row>
    <row r="1416" spans="36:37" x14ac:dyDescent="0.3">
      <c r="AJ1416" s="13" t="s">
        <v>7016</v>
      </c>
      <c r="AK1416">
        <v>494.99100000000004</v>
      </c>
    </row>
    <row r="1417" spans="36:37" x14ac:dyDescent="0.3">
      <c r="AJ1417" s="13" t="s">
        <v>7017</v>
      </c>
      <c r="AK1417">
        <v>3494.9826999999996</v>
      </c>
    </row>
    <row r="1418" spans="36:37" x14ac:dyDescent="0.3">
      <c r="AJ1418" s="13" t="s">
        <v>7018</v>
      </c>
      <c r="AK1418">
        <v>2675.4022</v>
      </c>
    </row>
    <row r="1419" spans="36:37" x14ac:dyDescent="0.3">
      <c r="AJ1419" s="13" t="s">
        <v>7019</v>
      </c>
      <c r="AK1419">
        <v>1405.261</v>
      </c>
    </row>
    <row r="1420" spans="36:37" x14ac:dyDescent="0.3">
      <c r="AJ1420" s="13" t="s">
        <v>7020</v>
      </c>
      <c r="AK1420">
        <v>7386.9130000000005</v>
      </c>
    </row>
    <row r="1421" spans="36:37" x14ac:dyDescent="0.3">
      <c r="AJ1421" s="13" t="s">
        <v>7021</v>
      </c>
      <c r="AK1421">
        <v>6617.7323999999999</v>
      </c>
    </row>
    <row r="1422" spans="36:37" x14ac:dyDescent="0.3">
      <c r="AJ1422" s="13" t="s">
        <v>7022</v>
      </c>
      <c r="AK1422">
        <v>754.58119999999997</v>
      </c>
    </row>
    <row r="1423" spans="36:37" x14ac:dyDescent="0.3">
      <c r="AJ1423" s="13" t="s">
        <v>7023</v>
      </c>
      <c r="AK1423">
        <v>3222.4814999999999</v>
      </c>
    </row>
    <row r="1424" spans="36:37" x14ac:dyDescent="0.3">
      <c r="AJ1424" s="13" t="s">
        <v>7024</v>
      </c>
      <c r="AK1424">
        <v>3176.9640999999997</v>
      </c>
    </row>
    <row r="1425" spans="36:37" x14ac:dyDescent="0.3">
      <c r="AJ1425" s="13" t="s">
        <v>7025</v>
      </c>
      <c r="AK1425">
        <v>4904.3343999999997</v>
      </c>
    </row>
    <row r="1426" spans="36:37" x14ac:dyDescent="0.3">
      <c r="AJ1426" s="13" t="s">
        <v>7026</v>
      </c>
      <c r="AK1426">
        <v>1519.1606999999999</v>
      </c>
    </row>
    <row r="1427" spans="36:37" x14ac:dyDescent="0.3">
      <c r="AJ1427" s="13" t="s">
        <v>7027</v>
      </c>
      <c r="AK1427">
        <v>3841.1072000000004</v>
      </c>
    </row>
    <row r="1428" spans="36:37" x14ac:dyDescent="0.3">
      <c r="AJ1428" s="13" t="s">
        <v>7028</v>
      </c>
      <c r="AK1428">
        <v>464.9907</v>
      </c>
    </row>
    <row r="1429" spans="36:37" x14ac:dyDescent="0.3">
      <c r="AJ1429" s="13" t="s">
        <v>7029</v>
      </c>
      <c r="AK1429">
        <v>749.69100000000003</v>
      </c>
    </row>
    <row r="1430" spans="36:37" x14ac:dyDescent="0.3">
      <c r="AJ1430" s="13" t="s">
        <v>7030</v>
      </c>
      <c r="AK1430">
        <v>386.1</v>
      </c>
    </row>
    <row r="1431" spans="36:37" x14ac:dyDescent="0.3">
      <c r="AJ1431" s="13" t="s">
        <v>7031</v>
      </c>
      <c r="AK1431">
        <v>2122.4547000000002</v>
      </c>
    </row>
    <row r="1432" spans="36:37" x14ac:dyDescent="0.3">
      <c r="AJ1432" s="13" t="s">
        <v>7032</v>
      </c>
      <c r="AK1432">
        <v>4409.4537</v>
      </c>
    </row>
    <row r="1433" spans="36:37" x14ac:dyDescent="0.3">
      <c r="AJ1433" s="13" t="s">
        <v>7033</v>
      </c>
      <c r="AK1433">
        <v>629.09100000000001</v>
      </c>
    </row>
    <row r="1434" spans="36:37" x14ac:dyDescent="0.3">
      <c r="AJ1434" s="13" t="s">
        <v>7034</v>
      </c>
      <c r="AK1434">
        <v>5328.9722000000002</v>
      </c>
    </row>
    <row r="1435" spans="36:37" x14ac:dyDescent="0.3">
      <c r="AJ1435" s="13" t="s">
        <v>7035</v>
      </c>
      <c r="AK1435">
        <v>4572.6406999999999</v>
      </c>
    </row>
    <row r="1436" spans="36:37" x14ac:dyDescent="0.3">
      <c r="AJ1436" s="13" t="s">
        <v>7036</v>
      </c>
      <c r="AK1436">
        <v>697.49069999999995</v>
      </c>
    </row>
    <row r="1437" spans="36:37" x14ac:dyDescent="0.3">
      <c r="AJ1437" s="13" t="s">
        <v>7037</v>
      </c>
      <c r="AK1437">
        <v>1216.4721999999999</v>
      </c>
    </row>
    <row r="1438" spans="36:37" x14ac:dyDescent="0.3">
      <c r="AJ1438" s="13" t="s">
        <v>7038</v>
      </c>
      <c r="AK1438">
        <v>251.0907</v>
      </c>
    </row>
    <row r="1439" spans="36:37" x14ac:dyDescent="0.3">
      <c r="AJ1439" s="13" t="s">
        <v>7039</v>
      </c>
      <c r="AK1439">
        <v>5095.4817000000003</v>
      </c>
    </row>
    <row r="1440" spans="36:37" x14ac:dyDescent="0.3">
      <c r="AJ1440" s="13" t="s">
        <v>7040</v>
      </c>
      <c r="AK1440">
        <v>832.57220000000007</v>
      </c>
    </row>
    <row r="1441" spans="36:37" x14ac:dyDescent="0.3">
      <c r="AJ1441" s="13" t="s">
        <v>7041</v>
      </c>
      <c r="AK1441">
        <v>1060.5530000000001</v>
      </c>
    </row>
    <row r="1442" spans="36:37" x14ac:dyDescent="0.3">
      <c r="AJ1442" s="13" t="s">
        <v>7042</v>
      </c>
      <c r="AK1442">
        <v>5636.8729999999996</v>
      </c>
    </row>
    <row r="1443" spans="36:37" x14ac:dyDescent="0.3">
      <c r="AJ1443" s="13" t="s">
        <v>7043</v>
      </c>
      <c r="AK1443">
        <v>1139.981</v>
      </c>
    </row>
    <row r="1444" spans="36:37" x14ac:dyDescent="0.3">
      <c r="AJ1444" s="13" t="s">
        <v>7044</v>
      </c>
      <c r="AK1444">
        <v>1899.5817</v>
      </c>
    </row>
    <row r="1445" spans="36:37" x14ac:dyDescent="0.3">
      <c r="AJ1445" s="13" t="s">
        <v>7045</v>
      </c>
      <c r="AK1445">
        <v>1344.5722000000001</v>
      </c>
    </row>
    <row r="1446" spans="36:37" x14ac:dyDescent="0.3">
      <c r="AJ1446" s="13" t="s">
        <v>7046</v>
      </c>
      <c r="AK1446">
        <v>1448.5722000000001</v>
      </c>
    </row>
    <row r="1447" spans="36:37" x14ac:dyDescent="0.3">
      <c r="AJ1447" s="13" t="s">
        <v>7047</v>
      </c>
      <c r="AK1447">
        <v>2609.991</v>
      </c>
    </row>
    <row r="1448" spans="36:37" x14ac:dyDescent="0.3">
      <c r="AJ1448" s="13" t="s">
        <v>7048</v>
      </c>
      <c r="AK1448">
        <v>269.99100000000004</v>
      </c>
    </row>
    <row r="1449" spans="36:37" x14ac:dyDescent="0.3">
      <c r="AJ1449" s="13" t="s">
        <v>7049</v>
      </c>
      <c r="AK1449">
        <v>3121.4816999999998</v>
      </c>
    </row>
    <row r="1450" spans="36:37" x14ac:dyDescent="0.3">
      <c r="AJ1450" s="13" t="s">
        <v>7050</v>
      </c>
      <c r="AK1450">
        <v>3878.9816999999998</v>
      </c>
    </row>
    <row r="1451" spans="36:37" x14ac:dyDescent="0.3">
      <c r="AJ1451" s="13" t="s">
        <v>7051</v>
      </c>
      <c r="AK1451">
        <v>5066.1812</v>
      </c>
    </row>
    <row r="1452" spans="36:37" x14ac:dyDescent="0.3">
      <c r="AJ1452" s="13" t="s">
        <v>7052</v>
      </c>
      <c r="AK1452">
        <v>6173.2544999999991</v>
      </c>
    </row>
    <row r="1453" spans="36:37" x14ac:dyDescent="0.3">
      <c r="AJ1453" s="13" t="s">
        <v>7053</v>
      </c>
      <c r="AK1453">
        <v>5802.0561999999991</v>
      </c>
    </row>
    <row r="1454" spans="36:37" x14ac:dyDescent="0.3">
      <c r="AJ1454" s="13" t="s">
        <v>7054</v>
      </c>
      <c r="AK1454">
        <v>2111.7670000000003</v>
      </c>
    </row>
    <row r="1455" spans="36:37" x14ac:dyDescent="0.3">
      <c r="AJ1455" s="13" t="s">
        <v>7055</v>
      </c>
      <c r="AK1455">
        <v>5144.7730000000001</v>
      </c>
    </row>
    <row r="1456" spans="36:37" x14ac:dyDescent="0.3">
      <c r="AJ1456" s="13" t="s">
        <v>7056</v>
      </c>
      <c r="AK1456">
        <v>4582.0556999999999</v>
      </c>
    </row>
    <row r="1457" spans="36:37" x14ac:dyDescent="0.3">
      <c r="AJ1457" s="13" t="s">
        <v>7057</v>
      </c>
      <c r="AK1457">
        <v>3074.9811999999997</v>
      </c>
    </row>
    <row r="1458" spans="36:37" x14ac:dyDescent="0.3">
      <c r="AJ1458" s="13" t="s">
        <v>7058</v>
      </c>
      <c r="AK1458">
        <v>1746.4745000000003</v>
      </c>
    </row>
    <row r="1459" spans="36:37" x14ac:dyDescent="0.3">
      <c r="AJ1459" s="13" t="s">
        <v>7059</v>
      </c>
      <c r="AK1459">
        <v>3929.9816999999994</v>
      </c>
    </row>
    <row r="1460" spans="36:37" x14ac:dyDescent="0.3">
      <c r="AJ1460" s="13" t="s">
        <v>7060</v>
      </c>
      <c r="AK1460">
        <v>513.35069999999996</v>
      </c>
    </row>
    <row r="1461" spans="36:37" x14ac:dyDescent="0.3">
      <c r="AJ1461" s="13" t="s">
        <v>7061</v>
      </c>
      <c r="AK1461">
        <v>3942.0641999999998</v>
      </c>
    </row>
    <row r="1462" spans="36:37" x14ac:dyDescent="0.3">
      <c r="AJ1462" s="13" t="s">
        <v>7062</v>
      </c>
      <c r="AK1462">
        <v>5251.9548999999997</v>
      </c>
    </row>
    <row r="1463" spans="36:37" x14ac:dyDescent="0.3">
      <c r="AJ1463" s="13" t="s">
        <v>7063</v>
      </c>
      <c r="AK1463">
        <v>4548.1628999999994</v>
      </c>
    </row>
    <row r="1464" spans="36:37" x14ac:dyDescent="0.3">
      <c r="AJ1464" s="13" t="s">
        <v>7064</v>
      </c>
      <c r="AK1464">
        <v>1681.4809999999998</v>
      </c>
    </row>
    <row r="1465" spans="36:37" x14ac:dyDescent="0.3">
      <c r="AJ1465" s="13" t="s">
        <v>7065</v>
      </c>
      <c r="AK1465">
        <v>4338.0653999999995</v>
      </c>
    </row>
    <row r="1466" spans="36:37" x14ac:dyDescent="0.3">
      <c r="AJ1466" s="13" t="s">
        <v>7066</v>
      </c>
      <c r="AK1466">
        <v>3856.0745000000002</v>
      </c>
    </row>
    <row r="1467" spans="36:37" x14ac:dyDescent="0.3">
      <c r="AJ1467" s="13" t="s">
        <v>7067</v>
      </c>
      <c r="AK1467">
        <v>3032.982</v>
      </c>
    </row>
    <row r="1468" spans="36:37" x14ac:dyDescent="0.3">
      <c r="AJ1468" s="13" t="s">
        <v>7068</v>
      </c>
      <c r="AK1468">
        <v>539.99099999999999</v>
      </c>
    </row>
    <row r="1469" spans="36:37" x14ac:dyDescent="0.3">
      <c r="AJ1469" s="13" t="s">
        <v>7069</v>
      </c>
      <c r="AK1469">
        <v>3011.4809999999998</v>
      </c>
    </row>
    <row r="1470" spans="36:37" x14ac:dyDescent="0.3">
      <c r="AJ1470" s="13" t="s">
        <v>7070</v>
      </c>
      <c r="AK1470">
        <v>1759.9839999999999</v>
      </c>
    </row>
    <row r="1471" spans="36:37" x14ac:dyDescent="0.3">
      <c r="AJ1471" s="13" t="s">
        <v>7071</v>
      </c>
      <c r="AK1471">
        <v>1920.441</v>
      </c>
    </row>
    <row r="1472" spans="36:37" x14ac:dyDescent="0.3">
      <c r="AJ1472" s="13" t="s">
        <v>7072</v>
      </c>
      <c r="AK1472">
        <v>1975.1812</v>
      </c>
    </row>
    <row r="1473" spans="36:37" x14ac:dyDescent="0.3">
      <c r="AJ1473" s="13" t="s">
        <v>7073</v>
      </c>
      <c r="AK1473">
        <v>423.99200000000002</v>
      </c>
    </row>
    <row r="1474" spans="36:37" x14ac:dyDescent="0.3">
      <c r="AJ1474" s="13" t="s">
        <v>7074</v>
      </c>
      <c r="AK1474">
        <v>2309.7123999999999</v>
      </c>
    </row>
    <row r="1475" spans="36:37" x14ac:dyDescent="0.3">
      <c r="AJ1475" s="13" t="s">
        <v>7075</v>
      </c>
      <c r="AK1475">
        <v>458.98300000000006</v>
      </c>
    </row>
    <row r="1476" spans="36:37" x14ac:dyDescent="0.3">
      <c r="AJ1476" s="13" t="s">
        <v>7076</v>
      </c>
      <c r="AK1476">
        <v>674.99099999999999</v>
      </c>
    </row>
    <row r="1477" spans="36:37" x14ac:dyDescent="0.3">
      <c r="AJ1477" s="13" t="s">
        <v>7077</v>
      </c>
      <c r="AK1477">
        <v>3539.8719999999998</v>
      </c>
    </row>
    <row r="1478" spans="36:37" x14ac:dyDescent="0.3">
      <c r="AJ1478" s="13" t="s">
        <v>7078</v>
      </c>
      <c r="AK1478">
        <v>1100.4721999999999</v>
      </c>
    </row>
    <row r="1479" spans="36:37" x14ac:dyDescent="0.3">
      <c r="AJ1479" s="13" t="s">
        <v>7079</v>
      </c>
      <c r="AK1479">
        <v>422.99100000000004</v>
      </c>
    </row>
    <row r="1480" spans="36:37" x14ac:dyDescent="0.3">
      <c r="AJ1480" s="13" t="s">
        <v>5701</v>
      </c>
      <c r="AK1480">
        <v>10831.097299999998</v>
      </c>
    </row>
    <row r="1481" spans="36:37" x14ac:dyDescent="0.3">
      <c r="AJ1481" s="13" t="s">
        <v>7080</v>
      </c>
      <c r="AK1481">
        <v>2002.8028999999997</v>
      </c>
    </row>
    <row r="1482" spans="36:37" x14ac:dyDescent="0.3">
      <c r="AJ1482" s="13" t="s">
        <v>7081</v>
      </c>
      <c r="AK1482">
        <v>1815.2749999999999</v>
      </c>
    </row>
    <row r="1483" spans="36:37" x14ac:dyDescent="0.3">
      <c r="AJ1483" s="13" t="s">
        <v>7082</v>
      </c>
      <c r="AK1483">
        <v>2042.4567000000004</v>
      </c>
    </row>
    <row r="1484" spans="36:37" x14ac:dyDescent="0.3">
      <c r="AJ1484" s="13" t="s">
        <v>7083</v>
      </c>
      <c r="AK1484">
        <v>465.4905</v>
      </c>
    </row>
    <row r="1485" spans="36:37" x14ac:dyDescent="0.3">
      <c r="AJ1485" s="13" t="s">
        <v>7084</v>
      </c>
      <c r="AK1485">
        <v>8898.9560000000001</v>
      </c>
    </row>
    <row r="1486" spans="36:37" x14ac:dyDescent="0.3">
      <c r="AJ1486" s="13" t="s">
        <v>7085</v>
      </c>
      <c r="AK1486">
        <v>2517.6247000000003</v>
      </c>
    </row>
    <row r="1487" spans="36:37" x14ac:dyDescent="0.3">
      <c r="AJ1487" s="13" t="s">
        <v>7086</v>
      </c>
      <c r="AK1487">
        <v>7563.9758999999995</v>
      </c>
    </row>
    <row r="1488" spans="36:37" x14ac:dyDescent="0.3">
      <c r="AJ1488" s="13" t="s">
        <v>7087</v>
      </c>
      <c r="AK1488">
        <v>6365.4555</v>
      </c>
    </row>
    <row r="1489" spans="36:37" x14ac:dyDescent="0.3">
      <c r="AJ1489" s="13" t="s">
        <v>7088</v>
      </c>
      <c r="AK1489">
        <v>4622.4735000000001</v>
      </c>
    </row>
    <row r="1490" spans="36:37" x14ac:dyDescent="0.3">
      <c r="AJ1490" s="13" t="s">
        <v>7089</v>
      </c>
      <c r="AK1490">
        <v>386.1</v>
      </c>
    </row>
    <row r="1491" spans="36:37" x14ac:dyDescent="0.3">
      <c r="AJ1491" s="13" t="s">
        <v>7090</v>
      </c>
      <c r="AK1491">
        <v>8491.3639999999996</v>
      </c>
    </row>
    <row r="1492" spans="36:37" x14ac:dyDescent="0.3">
      <c r="AJ1492" s="13" t="s">
        <v>7091</v>
      </c>
      <c r="AK1492">
        <v>6813.4544999999998</v>
      </c>
    </row>
    <row r="1493" spans="36:37" x14ac:dyDescent="0.3">
      <c r="AJ1493" s="13" t="s">
        <v>7092</v>
      </c>
      <c r="AK1493">
        <v>3423.9760000000006</v>
      </c>
    </row>
    <row r="1494" spans="36:37" x14ac:dyDescent="0.3">
      <c r="AJ1494" s="13" t="s">
        <v>7093</v>
      </c>
      <c r="AK1494">
        <v>3785.4731999999999</v>
      </c>
    </row>
    <row r="1495" spans="36:37" x14ac:dyDescent="0.3">
      <c r="AJ1495" s="13" t="s">
        <v>7094</v>
      </c>
      <c r="AK1495">
        <v>4964.9659999999994</v>
      </c>
    </row>
    <row r="1496" spans="36:37" x14ac:dyDescent="0.3">
      <c r="AJ1496" s="13" t="s">
        <v>7095</v>
      </c>
      <c r="AK1496">
        <v>3976.0232000000001</v>
      </c>
    </row>
    <row r="1497" spans="36:37" x14ac:dyDescent="0.3">
      <c r="AJ1497" s="13" t="s">
        <v>7096</v>
      </c>
      <c r="AK1497">
        <v>1189.9825000000001</v>
      </c>
    </row>
    <row r="1498" spans="36:37" x14ac:dyDescent="0.3">
      <c r="AJ1498" s="13" t="s">
        <v>7097</v>
      </c>
      <c r="AK1498">
        <v>1919.184</v>
      </c>
    </row>
    <row r="1499" spans="36:37" x14ac:dyDescent="0.3">
      <c r="AJ1499" s="13" t="s">
        <v>7098</v>
      </c>
      <c r="AK1499">
        <v>7583.0424999999996</v>
      </c>
    </row>
    <row r="1500" spans="36:37" x14ac:dyDescent="0.3">
      <c r="AJ1500" s="13" t="s">
        <v>7099</v>
      </c>
      <c r="AK1500">
        <v>3752.973</v>
      </c>
    </row>
    <row r="1501" spans="36:37" x14ac:dyDescent="0.3">
      <c r="AJ1501" s="13" t="s">
        <v>7100</v>
      </c>
      <c r="AK1501">
        <v>1722.6406999999999</v>
      </c>
    </row>
    <row r="1502" spans="36:37" x14ac:dyDescent="0.3">
      <c r="AJ1502" s="13" t="s">
        <v>7101</v>
      </c>
      <c r="AK1502">
        <v>1373.953</v>
      </c>
    </row>
    <row r="1503" spans="36:37" x14ac:dyDescent="0.3">
      <c r="AJ1503" s="13" t="s">
        <v>7102</v>
      </c>
      <c r="AK1503">
        <v>711.48149999999998</v>
      </c>
    </row>
    <row r="1504" spans="36:37" x14ac:dyDescent="0.3">
      <c r="AJ1504" s="13" t="s">
        <v>5702</v>
      </c>
      <c r="AK1504">
        <v>14994.8241</v>
      </c>
    </row>
    <row r="1505" spans="36:37" x14ac:dyDescent="0.3">
      <c r="AJ1505" s="13" t="s">
        <v>7103</v>
      </c>
      <c r="AK1505">
        <v>520.79070000000002</v>
      </c>
    </row>
    <row r="1506" spans="36:37" x14ac:dyDescent="0.3">
      <c r="AJ1506" s="13" t="s">
        <v>7104</v>
      </c>
      <c r="AK1506">
        <v>4350.4636999999993</v>
      </c>
    </row>
    <row r="1507" spans="36:37" x14ac:dyDescent="0.3">
      <c r="AJ1507" s="13" t="s">
        <v>7105</v>
      </c>
      <c r="AK1507">
        <v>2696.9906999999998</v>
      </c>
    </row>
    <row r="1508" spans="36:37" x14ac:dyDescent="0.3">
      <c r="AJ1508" s="13" t="s">
        <v>7106</v>
      </c>
      <c r="AK1508">
        <v>5577.9660000000003</v>
      </c>
    </row>
    <row r="1509" spans="36:37" x14ac:dyDescent="0.3">
      <c r="AJ1509" s="13" t="s">
        <v>7107</v>
      </c>
      <c r="AK1509">
        <v>3750.4164999999998</v>
      </c>
    </row>
    <row r="1510" spans="36:37" x14ac:dyDescent="0.3">
      <c r="AJ1510" s="13" t="s">
        <v>7108</v>
      </c>
      <c r="AK1510">
        <v>754.48169999999993</v>
      </c>
    </row>
    <row r="1511" spans="36:37" x14ac:dyDescent="0.3">
      <c r="AJ1511" s="13" t="s">
        <v>7109</v>
      </c>
      <c r="AK1511">
        <v>256.4905</v>
      </c>
    </row>
    <row r="1512" spans="36:37" x14ac:dyDescent="0.3">
      <c r="AJ1512" s="13" t="s">
        <v>5613</v>
      </c>
      <c r="AK1512">
        <v>5128137.908100008</v>
      </c>
    </row>
  </sheetData>
  <pageMargins left="0.7" right="0.7" top="0.75" bottom="0.75" header="0.3" footer="0.3"/>
  <drawing r:id="rId1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6B05-4576-4D31-98BA-8E67C8A91FA1}">
  <dimension ref="A1:B27"/>
  <sheetViews>
    <sheetView workbookViewId="0">
      <selection activeCell="AA5" sqref="AA5:AB11"/>
    </sheetView>
  </sheetViews>
  <sheetFormatPr defaultRowHeight="14.4" x14ac:dyDescent="0.3"/>
  <cols>
    <col min="1" max="1" width="18.44140625" bestFit="1" customWidth="1"/>
    <col min="2" max="2" width="16.109375" bestFit="1" customWidth="1"/>
  </cols>
  <sheetData>
    <row r="1" spans="1:2" x14ac:dyDescent="0.3">
      <c r="A1" t="s">
        <v>5715</v>
      </c>
      <c r="B1" s="15">
        <f>GETPIVOTDATA("[Measures].[Total Sales]",$A$9)</f>
        <v>5128137.908100008</v>
      </c>
    </row>
    <row r="2" spans="1:2" x14ac:dyDescent="0.3">
      <c r="A2" t="s">
        <v>7110</v>
      </c>
      <c r="B2" s="16">
        <f>GETPIVOTDATA("[Measures].[Total_Orders]",$A$12)</f>
        <v>1615</v>
      </c>
    </row>
    <row r="3" spans="1:2" x14ac:dyDescent="0.3">
      <c r="A3" t="s">
        <v>5716</v>
      </c>
      <c r="B3" s="15">
        <f>GETPIVOTDATA("[Measures].[Average Order Value]",$A$15)</f>
        <v>3175.3175901548038</v>
      </c>
    </row>
    <row r="4" spans="1:2" x14ac:dyDescent="0.3">
      <c r="A4" t="s">
        <v>7111</v>
      </c>
      <c r="B4" s="17">
        <f>GETPIVOTDATA("[Measures].[Average of date_diff]",$A$20)</f>
        <v>1.9820069204152249</v>
      </c>
    </row>
    <row r="5" spans="1:2" x14ac:dyDescent="0.3">
      <c r="A5" t="s">
        <v>5718</v>
      </c>
      <c r="B5" s="16">
        <f>GETPIVOTDATA("[Measures].[Sum of quantity]",$A$23)</f>
        <v>13511</v>
      </c>
    </row>
    <row r="6" spans="1:2" x14ac:dyDescent="0.3">
      <c r="A6" t="s">
        <v>7112</v>
      </c>
      <c r="B6" s="16">
        <f>GETPIVOTDATA("[Measures].[Distinct Count of customer_id]",$A$26)</f>
        <v>1445</v>
      </c>
    </row>
    <row r="9" spans="1:2" x14ac:dyDescent="0.3">
      <c r="A9" t="s">
        <v>5715</v>
      </c>
    </row>
    <row r="10" spans="1:2" x14ac:dyDescent="0.3">
      <c r="A10" s="15">
        <v>5128137.908100008</v>
      </c>
    </row>
    <row r="12" spans="1:2" x14ac:dyDescent="0.3">
      <c r="A12" t="s">
        <v>5709</v>
      </c>
    </row>
    <row r="13" spans="1:2" x14ac:dyDescent="0.3">
      <c r="A13" s="16">
        <v>1615</v>
      </c>
    </row>
    <row r="15" spans="1:2" x14ac:dyDescent="0.3">
      <c r="A15" t="s">
        <v>5716</v>
      </c>
    </row>
    <row r="16" spans="1:2" x14ac:dyDescent="0.3">
      <c r="A16" s="15">
        <v>3175.3175901548038</v>
      </c>
    </row>
    <row r="18" spans="1:2" x14ac:dyDescent="0.3">
      <c r="A18" s="12" t="s">
        <v>5647</v>
      </c>
      <c r="B18" t="s" vm="2">
        <v>5646</v>
      </c>
    </row>
    <row r="20" spans="1:2" x14ac:dyDescent="0.3">
      <c r="A20" t="s">
        <v>5648</v>
      </c>
    </row>
    <row r="21" spans="1:2" x14ac:dyDescent="0.3">
      <c r="A21" s="17">
        <v>1.9820069204152249</v>
      </c>
    </row>
    <row r="23" spans="1:2" x14ac:dyDescent="0.3">
      <c r="A23" t="s">
        <v>5637</v>
      </c>
    </row>
    <row r="24" spans="1:2" x14ac:dyDescent="0.3">
      <c r="A24" s="16">
        <v>13511</v>
      </c>
    </row>
    <row r="26" spans="1:2" x14ac:dyDescent="0.3">
      <c r="A26" t="s">
        <v>5717</v>
      </c>
    </row>
    <row r="27" spans="1:2" x14ac:dyDescent="0.3">
      <c r="A27" s="16">
        <v>1445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A19F891D-B03F-42F3-9781-4A8DCBF4002D}">
  <ds:schemaRefs/>
</ds:datastoreItem>
</file>

<file path=customXml/itemProps2.xml><?xml version="1.0" encoding="utf-8"?>
<ds:datastoreItem xmlns:ds="http://schemas.openxmlformats.org/officeDocument/2006/customXml" ds:itemID="{0410C469-A81D-40AD-943E-CDB65BA12105}">
  <ds:schemaRefs/>
</ds:datastoreItem>
</file>

<file path=customXml/itemProps3.xml><?xml version="1.0" encoding="utf-8"?>
<ds:datastoreItem xmlns:ds="http://schemas.openxmlformats.org/officeDocument/2006/customXml" ds:itemID="{2D846D24-6240-48E4-9D5A-F678B3825115}">
  <ds:schemaRefs/>
</ds:datastoreItem>
</file>

<file path=customXml/itemProps4.xml><?xml version="1.0" encoding="utf-8"?>
<ds:datastoreItem xmlns:ds="http://schemas.openxmlformats.org/officeDocument/2006/customXml" ds:itemID="{3E2CC07A-E5FD-499C-BBAD-26EC862F0DB3}">
  <ds:schemaRefs/>
</ds:datastoreItem>
</file>

<file path=customXml/itemProps5.xml><?xml version="1.0" encoding="utf-8"?>
<ds:datastoreItem xmlns:ds="http://schemas.openxmlformats.org/officeDocument/2006/customXml" ds:itemID="{46B8B4AB-4CCC-4410-92F1-67ABF629B5D2}">
  <ds:schemaRefs/>
</ds:datastoreItem>
</file>

<file path=customXml/itemProps6.xml><?xml version="1.0" encoding="utf-8"?>
<ds:datastoreItem xmlns:ds="http://schemas.openxmlformats.org/officeDocument/2006/customXml" ds:itemID="{BE6AD0E1-B96A-450A-BD09-480C44CFF48F}">
  <ds:schemaRefs/>
</ds:datastoreItem>
</file>

<file path=customXml/itemProps7.xml><?xml version="1.0" encoding="utf-8"?>
<ds:datastoreItem xmlns:ds="http://schemas.openxmlformats.org/officeDocument/2006/customXml" ds:itemID="{2EB2F1CC-B2A5-440D-ABBC-D5C4341D2133}">
  <ds:schemaRefs/>
</ds:datastoreItem>
</file>

<file path=customXml/itemProps8.xml><?xml version="1.0" encoding="utf-8"?>
<ds:datastoreItem xmlns:ds="http://schemas.openxmlformats.org/officeDocument/2006/customXml" ds:itemID="{635D84F7-853D-4AF4-A776-892507D2241B}">
  <ds:schemaRefs/>
</ds:datastoreItem>
</file>

<file path=customXml/itemProps9.xml><?xml version="1.0" encoding="utf-8"?>
<ds:datastoreItem xmlns:ds="http://schemas.openxmlformats.org/officeDocument/2006/customXml" ds:itemID="{D93994F0-0FCD-4322-9F2E-A84C7B5F9430}">
  <ds:schemaRefs/>
</ds:datastoreItem>
</file>

<file path=customXml/itemProps10.xml><?xml version="1.0" encoding="utf-8"?>
<ds:datastoreItem xmlns:ds="http://schemas.openxmlformats.org/officeDocument/2006/customXml" ds:itemID="{31F5D182-8173-432A-8CD0-4B89BB790240}">
  <ds:schemaRefs/>
</ds:datastoreItem>
</file>

<file path=customXml/itemProps11.xml><?xml version="1.0" encoding="utf-8"?>
<ds:datastoreItem xmlns:ds="http://schemas.openxmlformats.org/officeDocument/2006/customXml" ds:itemID="{13DEE56C-6A87-419F-B80A-38569BB802A2}">
  <ds:schemaRefs/>
</ds:datastoreItem>
</file>

<file path=customXml/itemProps12.xml><?xml version="1.0" encoding="utf-8"?>
<ds:datastoreItem xmlns:ds="http://schemas.openxmlformats.org/officeDocument/2006/customXml" ds:itemID="{4DE953D8-869C-4036-940C-6E085EFFBA8C}">
  <ds:schemaRefs/>
</ds:datastoreItem>
</file>

<file path=customXml/itemProps13.xml><?xml version="1.0" encoding="utf-8"?>
<ds:datastoreItem xmlns:ds="http://schemas.openxmlformats.org/officeDocument/2006/customXml" ds:itemID="{026178D1-8394-4B08-91EC-CD2830853973}">
  <ds:schemaRefs/>
</ds:datastoreItem>
</file>

<file path=customXml/itemProps14.xml><?xml version="1.0" encoding="utf-8"?>
<ds:datastoreItem xmlns:ds="http://schemas.openxmlformats.org/officeDocument/2006/customXml" ds:itemID="{EA28B8A7-D14D-4E45-91FA-179AFAEB93A1}">
  <ds:schemaRefs/>
</ds:datastoreItem>
</file>

<file path=customXml/itemProps15.xml><?xml version="1.0" encoding="utf-8"?>
<ds:datastoreItem xmlns:ds="http://schemas.openxmlformats.org/officeDocument/2006/customXml" ds:itemID="{5ECD450B-5A91-4939-990D-3562818F4B5E}">
  <ds:schemaRefs/>
</ds:datastoreItem>
</file>

<file path=customXml/itemProps16.xml><?xml version="1.0" encoding="utf-8"?>
<ds:datastoreItem xmlns:ds="http://schemas.openxmlformats.org/officeDocument/2006/customXml" ds:itemID="{C633603F-EC82-4AFB-8D06-6C5573682B5E}">
  <ds:schemaRefs/>
</ds:datastoreItem>
</file>

<file path=customXml/itemProps17.xml><?xml version="1.0" encoding="utf-8"?>
<ds:datastoreItem xmlns:ds="http://schemas.openxmlformats.org/officeDocument/2006/customXml" ds:itemID="{0B8B047A-5583-4D03-A4A3-7328189A1D6F}">
  <ds:schemaRefs/>
</ds:datastoreItem>
</file>

<file path=customXml/itemProps18.xml><?xml version="1.0" encoding="utf-8"?>
<ds:datastoreItem xmlns:ds="http://schemas.openxmlformats.org/officeDocument/2006/customXml" ds:itemID="{65A98D1C-AC12-4438-9071-28CBF9D7E92A}">
  <ds:schemaRefs/>
</ds:datastoreItem>
</file>

<file path=customXml/itemProps19.xml><?xml version="1.0" encoding="utf-8"?>
<ds:datastoreItem xmlns:ds="http://schemas.openxmlformats.org/officeDocument/2006/customXml" ds:itemID="{C9A296BF-8ECA-4AEC-9B8D-608AA7C3738E}">
  <ds:schemaRefs/>
</ds:datastoreItem>
</file>

<file path=customXml/itemProps20.xml><?xml version="1.0" encoding="utf-8"?>
<ds:datastoreItem xmlns:ds="http://schemas.openxmlformats.org/officeDocument/2006/customXml" ds:itemID="{5D592095-5FA3-4C93-A75A-BAE65961C397}">
  <ds:schemaRefs/>
</ds:datastoreItem>
</file>

<file path=customXml/itemProps21.xml><?xml version="1.0" encoding="utf-8"?>
<ds:datastoreItem xmlns:ds="http://schemas.openxmlformats.org/officeDocument/2006/customXml" ds:itemID="{9784DACF-DC90-41AD-B272-6A4A01DBB0F2}">
  <ds:schemaRefs/>
</ds:datastoreItem>
</file>

<file path=customXml/itemProps22.xml><?xml version="1.0" encoding="utf-8"?>
<ds:datastoreItem xmlns:ds="http://schemas.openxmlformats.org/officeDocument/2006/customXml" ds:itemID="{BCEB3269-A07B-4E0D-A305-30A5C19FDD81}">
  <ds:schemaRefs/>
</ds:datastoreItem>
</file>

<file path=customXml/itemProps23.xml><?xml version="1.0" encoding="utf-8"?>
<ds:datastoreItem xmlns:ds="http://schemas.openxmlformats.org/officeDocument/2006/customXml" ds:itemID="{8F0FF804-8C82-425E-BE7A-4E45E3B98A30}">
  <ds:schemaRefs/>
</ds:datastoreItem>
</file>

<file path=customXml/itemProps24.xml><?xml version="1.0" encoding="utf-8"?>
<ds:datastoreItem xmlns:ds="http://schemas.openxmlformats.org/officeDocument/2006/customXml" ds:itemID="{004473D4-6895-43C7-93C9-BC46974EE4C0}">
  <ds:schemaRefs/>
</ds:datastoreItem>
</file>

<file path=customXml/itemProps25.xml><?xml version="1.0" encoding="utf-8"?>
<ds:datastoreItem xmlns:ds="http://schemas.openxmlformats.org/officeDocument/2006/customXml" ds:itemID="{8B785177-4F67-44A2-A876-835FEDFAE026}">
  <ds:schemaRefs/>
</ds:datastoreItem>
</file>

<file path=customXml/itemProps26.xml><?xml version="1.0" encoding="utf-8"?>
<ds:datastoreItem xmlns:ds="http://schemas.openxmlformats.org/officeDocument/2006/customXml" ds:itemID="{AE5B5133-60EA-4704-BCEB-1900AA9AE3E0}">
  <ds:schemaRefs/>
</ds:datastoreItem>
</file>

<file path=customXml/itemProps27.xml><?xml version="1.0" encoding="utf-8"?>
<ds:datastoreItem xmlns:ds="http://schemas.openxmlformats.org/officeDocument/2006/customXml" ds:itemID="{C5B8E70C-3A87-40BD-94F0-E53CFCAD660B}">
  <ds:schemaRefs/>
</ds:datastoreItem>
</file>

<file path=customXml/itemProps28.xml><?xml version="1.0" encoding="utf-8"?>
<ds:datastoreItem xmlns:ds="http://schemas.openxmlformats.org/officeDocument/2006/customXml" ds:itemID="{790A4090-3078-40E6-AFB9-9C057DEB2C88}">
  <ds:schemaRefs/>
</ds:datastoreItem>
</file>

<file path=customXml/itemProps29.xml><?xml version="1.0" encoding="utf-8"?>
<ds:datastoreItem xmlns:ds="http://schemas.openxmlformats.org/officeDocument/2006/customXml" ds:itemID="{C0F94396-384E-4CC0-8045-A960906ABFFD}">
  <ds:schemaRefs/>
</ds:datastoreItem>
</file>

<file path=customXml/itemProps30.xml><?xml version="1.0" encoding="utf-8"?>
<ds:datastoreItem xmlns:ds="http://schemas.openxmlformats.org/officeDocument/2006/customXml" ds:itemID="{60683DA7-76DB-411D-A77B-29CB001716C0}">
  <ds:schemaRefs/>
</ds:datastoreItem>
</file>

<file path=customXml/itemProps31.xml><?xml version="1.0" encoding="utf-8"?>
<ds:datastoreItem xmlns:ds="http://schemas.openxmlformats.org/officeDocument/2006/customXml" ds:itemID="{09248BC3-140B-4E49-BB23-375DC5068986}">
  <ds:schemaRefs/>
</ds:datastoreItem>
</file>

<file path=customXml/itemProps32.xml><?xml version="1.0" encoding="utf-8"?>
<ds:datastoreItem xmlns:ds="http://schemas.openxmlformats.org/officeDocument/2006/customXml" ds:itemID="{B817A9A1-B6D9-4013-905F-55BF88C5C242}">
  <ds:schemaRefs/>
</ds:datastoreItem>
</file>

<file path=customXml/itemProps33.xml><?xml version="1.0" encoding="utf-8"?>
<ds:datastoreItem xmlns:ds="http://schemas.openxmlformats.org/officeDocument/2006/customXml" ds:itemID="{5A015CFD-EF20-4F92-AE6D-08F1FE39E813}">
  <ds:schemaRefs/>
</ds:datastoreItem>
</file>

<file path=customXml/itemProps34.xml><?xml version="1.0" encoding="utf-8"?>
<ds:datastoreItem xmlns:ds="http://schemas.openxmlformats.org/officeDocument/2006/customXml" ds:itemID="{66D31753-F165-476E-A8B7-6C461D739E97}">
  <ds:schemaRefs/>
</ds:datastoreItem>
</file>

<file path=customXml/itemProps35.xml><?xml version="1.0" encoding="utf-8"?>
<ds:datastoreItem xmlns:ds="http://schemas.openxmlformats.org/officeDocument/2006/customXml" ds:itemID="{066E87FD-07B0-427D-8E5D-27C3F4034EB6}">
  <ds:schemaRefs/>
</ds:datastoreItem>
</file>

<file path=customXml/itemProps36.xml><?xml version="1.0" encoding="utf-8"?>
<ds:datastoreItem xmlns:ds="http://schemas.openxmlformats.org/officeDocument/2006/customXml" ds:itemID="{B045C546-0640-4AED-AAB0-306FCF96EFDF}">
  <ds:schemaRefs/>
</ds:datastoreItem>
</file>

<file path=customXml/itemProps37.xml><?xml version="1.0" encoding="utf-8"?>
<ds:datastoreItem xmlns:ds="http://schemas.openxmlformats.org/officeDocument/2006/customXml" ds:itemID="{ABBCCCB3-652F-484D-A43F-3D43A380FD09}">
  <ds:schemaRefs/>
</ds:datastoreItem>
</file>

<file path=customXml/itemProps38.xml><?xml version="1.0" encoding="utf-8"?>
<ds:datastoreItem xmlns:ds="http://schemas.openxmlformats.org/officeDocument/2006/customXml" ds:itemID="{A35C593D-94D8-4687-8877-F6D8E046134A}">
  <ds:schemaRefs/>
</ds:datastoreItem>
</file>

<file path=customXml/itemProps39.xml><?xml version="1.0" encoding="utf-8"?>
<ds:datastoreItem xmlns:ds="http://schemas.openxmlformats.org/officeDocument/2006/customXml" ds:itemID="{4525ED0B-1957-4FAD-B21C-4E91D2AA4244}">
  <ds:schemaRefs/>
</ds:datastoreItem>
</file>

<file path=customXml/itemProps40.xml><?xml version="1.0" encoding="utf-8"?>
<ds:datastoreItem xmlns:ds="http://schemas.openxmlformats.org/officeDocument/2006/customXml" ds:itemID="{1519F0CE-A6AC-4AFE-A5D5-9ABBD4FAD9FC}">
  <ds:schemaRefs/>
</ds:datastoreItem>
</file>

<file path=customXml/itemProps41.xml><?xml version="1.0" encoding="utf-8"?>
<ds:datastoreItem xmlns:ds="http://schemas.openxmlformats.org/officeDocument/2006/customXml" ds:itemID="{2A7A7D58-4139-435B-A301-BFFADEB2E1F4}">
  <ds:schemaRefs/>
</ds:datastoreItem>
</file>

<file path=customXml/itemProps42.xml><?xml version="1.0" encoding="utf-8"?>
<ds:datastoreItem xmlns:ds="http://schemas.openxmlformats.org/officeDocument/2006/customXml" ds:itemID="{B3543A3C-D37A-485B-B82B-FC0A638E1288}">
  <ds:schemaRefs/>
</ds:datastoreItem>
</file>

<file path=customXml/itemProps43.xml><?xml version="1.0" encoding="utf-8"?>
<ds:datastoreItem xmlns:ds="http://schemas.openxmlformats.org/officeDocument/2006/customXml" ds:itemID="{2AA5245F-7529-4153-8847-6A4770FE4ABA}">
  <ds:schemaRefs/>
</ds:datastoreItem>
</file>

<file path=customXml/itemProps44.xml><?xml version="1.0" encoding="utf-8"?>
<ds:datastoreItem xmlns:ds="http://schemas.openxmlformats.org/officeDocument/2006/customXml" ds:itemID="{7B52123E-DF3D-4575-9D6C-758278018A04}">
  <ds:schemaRefs/>
</ds:datastoreItem>
</file>

<file path=customXml/itemProps45.xml><?xml version="1.0" encoding="utf-8"?>
<ds:datastoreItem xmlns:ds="http://schemas.openxmlformats.org/officeDocument/2006/customXml" ds:itemID="{70AA98D3-09EB-4A09-80ED-0AC9FD48B3F6}">
  <ds:schemaRefs/>
</ds:datastoreItem>
</file>

<file path=customXml/itemProps46.xml><?xml version="1.0" encoding="utf-8"?>
<ds:datastoreItem xmlns:ds="http://schemas.openxmlformats.org/officeDocument/2006/customXml" ds:itemID="{55DD12B9-92FC-45BC-A018-F1AF00DB9F30}">
  <ds:schemaRefs/>
</ds:datastoreItem>
</file>

<file path=customXml/itemProps47.xml><?xml version="1.0" encoding="utf-8"?>
<ds:datastoreItem xmlns:ds="http://schemas.openxmlformats.org/officeDocument/2006/customXml" ds:itemID="{58541C56-D712-46CF-AB09-E6365261EE0B}">
  <ds:schemaRefs/>
</ds:datastoreItem>
</file>

<file path=customXml/itemProps48.xml><?xml version="1.0" encoding="utf-8"?>
<ds:datastoreItem xmlns:ds="http://schemas.openxmlformats.org/officeDocument/2006/customXml" ds:itemID="{235F925D-DD8A-4BE8-A84D-E583A9F18BAA}">
  <ds:schemaRefs/>
</ds:datastoreItem>
</file>

<file path=customXml/itemProps49.xml><?xml version="1.0" encoding="utf-8"?>
<ds:datastoreItem xmlns:ds="http://schemas.openxmlformats.org/officeDocument/2006/customXml" ds:itemID="{00AF80BC-FE06-4809-8444-02B1340A96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brands</vt:lpstr>
      <vt:lpstr>categories</vt:lpstr>
      <vt:lpstr>customers</vt:lpstr>
      <vt:lpstr>order_items</vt:lpstr>
      <vt:lpstr>orders</vt:lpstr>
      <vt:lpstr>products</vt:lpstr>
      <vt:lpstr>staffs</vt:lpstr>
      <vt:lpstr>stocks</vt:lpstr>
      <vt:lpstr>stores</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Hariprathap A</dc:creator>
  <cp:lastModifiedBy>Hariprathap A</cp:lastModifiedBy>
  <cp:lastPrinted>2024-07-22T16:57:53Z</cp:lastPrinted>
  <dcterms:created xsi:type="dcterms:W3CDTF">2015-06-05T18:17:20Z</dcterms:created>
  <dcterms:modified xsi:type="dcterms:W3CDTF">2025-01-18T08:36:44Z</dcterms:modified>
</cp:coreProperties>
</file>