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tarot\Desktop\2023Dev3Late\03_DB設計書\"/>
    </mc:Choice>
  </mc:AlternateContent>
  <xr:revisionPtr revIDLastSave="0" documentId="13_ncr:1_{CABC7C47-7F0B-476D-8878-EA33745C8A0C}" xr6:coauthVersionLast="47" xr6:coauthVersionMax="47" xr10:uidLastSave="{00000000-0000-0000-0000-000000000000}"/>
  <bookViews>
    <workbookView xWindow="-120" yWindow="-120" windowWidth="29040" windowHeight="15840" xr2:uid="{FCF51638-328F-45EF-AA68-C95D01806E08}"/>
  </bookViews>
  <sheets>
    <sheet name="areas" sheetId="1" r:id="rId1"/>
    <sheet name="attributes" sheetId="2" r:id="rId2"/>
    <sheet name="prefectures" sheetId="3" r:id="rId3"/>
    <sheet name="attractions" sheetId="5"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5" l="1"/>
  <c r="G8" i="5"/>
  <c r="G9" i="5"/>
  <c r="G10" i="5"/>
  <c r="G11" i="5"/>
  <c r="G12" i="5"/>
  <c r="G6" i="5"/>
  <c r="E7" i="3"/>
  <c r="E8" i="3"/>
  <c r="E9" i="3"/>
  <c r="E10" i="3"/>
  <c r="E11" i="3"/>
  <c r="E12" i="3"/>
  <c r="E6" i="3"/>
  <c r="D12" i="2"/>
  <c r="D11" i="2"/>
  <c r="D10" i="2"/>
  <c r="D9" i="2"/>
  <c r="D8" i="2"/>
  <c r="D7" i="2"/>
  <c r="D6" i="2"/>
  <c r="D7" i="1"/>
  <c r="D8" i="1"/>
  <c r="D9" i="1"/>
  <c r="D10" i="1"/>
  <c r="D11" i="1"/>
  <c r="D12" i="1"/>
  <c r="D6" i="1"/>
</calcChain>
</file>

<file path=xl/sharedStrings.xml><?xml version="1.0" encoding="utf-8"?>
<sst xmlns="http://schemas.openxmlformats.org/spreadsheetml/2006/main" count="71" uniqueCount="35">
  <si>
    <t>テーブル名</t>
    <rPh sb="4" eb="5">
      <t>メイ</t>
    </rPh>
    <phoneticPr fontId="1"/>
  </si>
  <si>
    <t>areas</t>
    <phoneticPr fontId="1"/>
  </si>
  <si>
    <t>area_id</t>
    <phoneticPr fontId="1"/>
  </si>
  <si>
    <t>area_name</t>
  </si>
  <si>
    <t>北海道・東北</t>
    <rPh sb="0" eb="3">
      <t>ホッカイドウ</t>
    </rPh>
    <rPh sb="4" eb="6">
      <t>トウホク</t>
    </rPh>
    <phoneticPr fontId="1"/>
  </si>
  <si>
    <t>関東</t>
    <rPh sb="0" eb="2">
      <t>カントウ</t>
    </rPh>
    <phoneticPr fontId="1"/>
  </si>
  <si>
    <t>中部</t>
    <rPh sb="0" eb="2">
      <t>チュウブ</t>
    </rPh>
    <phoneticPr fontId="1"/>
  </si>
  <si>
    <t>近畿</t>
    <rPh sb="0" eb="2">
      <t>キンキ</t>
    </rPh>
    <phoneticPr fontId="1"/>
  </si>
  <si>
    <t>中国</t>
    <rPh sb="0" eb="2">
      <t>チュウゴク</t>
    </rPh>
    <phoneticPr fontId="1"/>
  </si>
  <si>
    <t>四国</t>
    <rPh sb="0" eb="2">
      <t>シコク</t>
    </rPh>
    <phoneticPr fontId="1"/>
  </si>
  <si>
    <t>九州</t>
    <rPh sb="0" eb="2">
      <t>キュウシュウ</t>
    </rPh>
    <phoneticPr fontId="1"/>
  </si>
  <si>
    <t>null</t>
    <phoneticPr fontId="1"/>
  </si>
  <si>
    <t>attributes</t>
    <phoneticPr fontId="1"/>
  </si>
  <si>
    <t>attribute_id</t>
    <phoneticPr fontId="1"/>
  </si>
  <si>
    <t>attribute_name</t>
    <phoneticPr fontId="1"/>
  </si>
  <si>
    <t>属性名</t>
    <rPh sb="0" eb="2">
      <t>ゾクセイ</t>
    </rPh>
    <rPh sb="2" eb="3">
      <t>メイ</t>
    </rPh>
    <phoneticPr fontId="1"/>
  </si>
  <si>
    <t>属性ID</t>
    <rPh sb="0" eb="2">
      <t>ゾクセイ</t>
    </rPh>
    <phoneticPr fontId="1"/>
  </si>
  <si>
    <t>海</t>
    <rPh sb="0" eb="1">
      <t>ウミ</t>
    </rPh>
    <phoneticPr fontId="1"/>
  </si>
  <si>
    <t>prefectures</t>
    <phoneticPr fontId="1"/>
  </si>
  <si>
    <t>prefecture_id</t>
    <phoneticPr fontId="1"/>
  </si>
  <si>
    <t>prefecture_name</t>
    <phoneticPr fontId="1"/>
  </si>
  <si>
    <t>都道府県ID</t>
    <rPh sb="0" eb="4">
      <t>トドウフケン</t>
    </rPh>
    <phoneticPr fontId="1"/>
  </si>
  <si>
    <t>都道府県名</t>
    <rPh sb="0" eb="5">
      <t>トドウフケンメイ</t>
    </rPh>
    <phoneticPr fontId="1"/>
  </si>
  <si>
    <t>地域ID</t>
    <rPh sb="0" eb="2">
      <t>チイキ</t>
    </rPh>
    <phoneticPr fontId="1"/>
  </si>
  <si>
    <t>地域名</t>
    <rPh sb="0" eb="3">
      <t>チイキメイ</t>
    </rPh>
    <phoneticPr fontId="1"/>
  </si>
  <si>
    <t>北海道</t>
    <rPh sb="0" eb="3">
      <t>ホッカイドウ</t>
    </rPh>
    <phoneticPr fontId="1"/>
  </si>
  <si>
    <t>attractions</t>
    <phoneticPr fontId="1"/>
  </si>
  <si>
    <t>attraction_id</t>
    <phoneticPr fontId="1"/>
  </si>
  <si>
    <t>attraction_name</t>
    <phoneticPr fontId="1"/>
  </si>
  <si>
    <t>explanation</t>
    <phoneticPr fontId="1"/>
  </si>
  <si>
    <t>観光名所ID</t>
    <rPh sb="0" eb="4">
      <t>カンコウメイショ</t>
    </rPh>
    <phoneticPr fontId="1"/>
  </si>
  <si>
    <t>観光名所名</t>
    <rPh sb="0" eb="5">
      <t>カンコウメイショメイ</t>
    </rPh>
    <phoneticPr fontId="1"/>
  </si>
  <si>
    <t>説明</t>
    <rPh sb="0" eb="2">
      <t>セツメイ</t>
    </rPh>
    <phoneticPr fontId="1"/>
  </si>
  <si>
    <t>札幌市時計台</t>
    <rPh sb="0" eb="2">
      <t>サッポロ</t>
    </rPh>
    <phoneticPr fontId="1"/>
  </si>
  <si>
    <t>「旧札幌農学校演武場」が正式名称。北海道開拓の指導者を育成する目的で1876年（明治9年）に開校し、演武場（時計台）はクラーク博士の提言により1878年（明治11年）に建設されました。時計台の内部も見学可能で、同じ型の時計展示や時計台の歴史を様々な角度から知ることができます。「世界の教会」の鐘の音が聞けるコーナーもおすすめで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</si>
</sst>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sz val="11"/>
      <color rgb="FF000000"/>
      <name val="Consolas"/>
      <family val="3"/>
    </font>
  </fonts>
  <fills count="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alignment vertical="center"/>
    </xf>
  </cellStyleXfs>
  <cellXfs count="9">
    <xf numFmtId="0" fontId="0" fillId="0" borderId="0" xfId="0">
      <alignment vertical="center"/>
    </xf>
    <xf numFmtId="0" fontId="0" fillId="2" borderId="1" xfId="0" applyFill="1" applyBorder="1">
      <alignment vertical="center"/>
    </xf>
    <xf numFmtId="0" fontId="0" fillId="2" borderId="2" xfId="0" applyFill="1" applyBorder="1">
      <alignment vertical="center"/>
    </xf>
    <xf numFmtId="0" fontId="2" fillId="2" borderId="2" xfId="0" applyFont="1" applyFill="1" applyBorder="1">
      <alignment vertical="center"/>
    </xf>
    <xf numFmtId="0" fontId="0" fillId="3" borderId="2" xfId="0" applyFill="1" applyBorder="1">
      <alignment vertical="center"/>
    </xf>
    <xf numFmtId="0" fontId="0" fillId="0" borderId="2" xfId="0" applyBorder="1">
      <alignment vertical="center"/>
    </xf>
    <xf numFmtId="0" fontId="0" fillId="0" borderId="3" xfId="0" applyBorder="1">
      <alignment vertical="center"/>
    </xf>
    <xf numFmtId="0" fontId="0" fillId="0" borderId="0" xfId="0" applyBorder="1">
      <alignment vertical="center"/>
    </xf>
    <xf numFmtId="0" fontId="0" fillId="0" borderId="4" xfId="0"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7DF-95C6-43AA-AEC0-30C596BAFC7B}">
  <dimension ref="B1:D12"/>
  <sheetViews>
    <sheetView tabSelected="1" workbookViewId="0"/>
  </sheetViews>
  <sheetFormatPr defaultRowHeight="18.75" x14ac:dyDescent="0.4"/>
  <cols>
    <col min="1" max="1" width="5" customWidth="1"/>
    <col min="2" max="2" width="11" bestFit="1" customWidth="1"/>
    <col min="3" max="3" width="13" bestFit="1" customWidth="1"/>
  </cols>
  <sheetData>
    <row r="1" spans="2:4" ht="15" customHeight="1" thickBot="1" x14ac:dyDescent="0.45"/>
    <row r="2" spans="2:4" ht="19.5" thickBot="1" x14ac:dyDescent="0.45">
      <c r="B2" s="1" t="s">
        <v>0</v>
      </c>
      <c r="C2" t="s">
        <v>1</v>
      </c>
    </row>
    <row r="4" spans="2:4" x14ac:dyDescent="0.4">
      <c r="B4" s="2" t="s">
        <v>2</v>
      </c>
      <c r="C4" s="3" t="s">
        <v>3</v>
      </c>
    </row>
    <row r="5" spans="2:4" x14ac:dyDescent="0.4">
      <c r="B5" s="4" t="s">
        <v>23</v>
      </c>
      <c r="C5" s="4" t="s">
        <v>24</v>
      </c>
    </row>
    <row r="6" spans="2:4" x14ac:dyDescent="0.4">
      <c r="B6" s="5" t="s">
        <v>11</v>
      </c>
      <c r="C6" s="5" t="s">
        <v>4</v>
      </c>
      <c r="D6" t="str">
        <f>"INSERT INTO "&amp;$C$2&amp;" VALUES ("&amp;B6&amp;",'"&amp;C6&amp;"');"</f>
        <v>INSERT INTO areas VALUES (null,'北海道・東北');</v>
      </c>
    </row>
    <row r="7" spans="2:4" x14ac:dyDescent="0.4">
      <c r="B7" s="5" t="s">
        <v>11</v>
      </c>
      <c r="C7" s="5" t="s">
        <v>5</v>
      </c>
      <c r="D7" t="str">
        <f t="shared" ref="D7:D12" si="0">"INSERT INTO "&amp;$C$2&amp;" VALUES ("&amp;B7&amp;",'"&amp;C7&amp;"');"</f>
        <v>INSERT INTO areas VALUES (null,'関東');</v>
      </c>
    </row>
    <row r="8" spans="2:4" x14ac:dyDescent="0.4">
      <c r="B8" s="5" t="s">
        <v>11</v>
      </c>
      <c r="C8" s="5" t="s">
        <v>6</v>
      </c>
      <c r="D8" t="str">
        <f t="shared" si="0"/>
        <v>INSERT INTO areas VALUES (null,'中部');</v>
      </c>
    </row>
    <row r="9" spans="2:4" x14ac:dyDescent="0.4">
      <c r="B9" s="5" t="s">
        <v>11</v>
      </c>
      <c r="C9" s="5" t="s">
        <v>7</v>
      </c>
      <c r="D9" t="str">
        <f t="shared" si="0"/>
        <v>INSERT INTO areas VALUES (null,'近畿');</v>
      </c>
    </row>
    <row r="10" spans="2:4" x14ac:dyDescent="0.4">
      <c r="B10" s="5" t="s">
        <v>11</v>
      </c>
      <c r="C10" s="5" t="s">
        <v>8</v>
      </c>
      <c r="D10" t="str">
        <f t="shared" si="0"/>
        <v>INSERT INTO areas VALUES (null,'中国');</v>
      </c>
    </row>
    <row r="11" spans="2:4" x14ac:dyDescent="0.4">
      <c r="B11" s="5" t="s">
        <v>11</v>
      </c>
      <c r="C11" s="5" t="s">
        <v>9</v>
      </c>
      <c r="D11" t="str">
        <f t="shared" si="0"/>
        <v>INSERT INTO areas VALUES (null,'四国');</v>
      </c>
    </row>
    <row r="12" spans="2:4" x14ac:dyDescent="0.4">
      <c r="B12" s="5" t="s">
        <v>11</v>
      </c>
      <c r="C12" s="5" t="s">
        <v>10</v>
      </c>
      <c r="D12" t="str">
        <f t="shared" si="0"/>
        <v>INSERT INTO areas VALUES (null,'九州');</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0F7ED-9F33-42FB-98BD-EC41057232E9}">
  <dimension ref="B1:D12"/>
  <sheetViews>
    <sheetView workbookViewId="0"/>
  </sheetViews>
  <sheetFormatPr defaultRowHeight="18.75" x14ac:dyDescent="0.4"/>
  <cols>
    <col min="1" max="1" width="5" customWidth="1"/>
    <col min="2" max="2" width="11.5" bestFit="1" customWidth="1"/>
    <col min="3" max="3" width="16.125" bestFit="1" customWidth="1"/>
  </cols>
  <sheetData>
    <row r="1" spans="2:4" ht="15" customHeight="1" thickBot="1" x14ac:dyDescent="0.45"/>
    <row r="2" spans="2:4" ht="19.5" thickBot="1" x14ac:dyDescent="0.45">
      <c r="B2" s="1" t="s">
        <v>0</v>
      </c>
      <c r="C2" t="s">
        <v>12</v>
      </c>
    </row>
    <row r="4" spans="2:4" x14ac:dyDescent="0.4">
      <c r="B4" s="2" t="s">
        <v>13</v>
      </c>
      <c r="C4" s="3" t="s">
        <v>14</v>
      </c>
    </row>
    <row r="5" spans="2:4" x14ac:dyDescent="0.4">
      <c r="B5" s="4" t="s">
        <v>16</v>
      </c>
      <c r="C5" s="4" t="s">
        <v>15</v>
      </c>
    </row>
    <row r="6" spans="2:4" x14ac:dyDescent="0.4">
      <c r="B6" s="5" t="s">
        <v>11</v>
      </c>
      <c r="C6" s="5" t="s">
        <v>17</v>
      </c>
      <c r="D6" t="str">
        <f>"INSERT INTO "&amp;$C$2&amp;" VALUES ("&amp;B6&amp;",'"&amp;C6&amp;"');"</f>
        <v>INSERT INTO attributes VALUES (null,'海');</v>
      </c>
    </row>
    <row r="7" spans="2:4" x14ac:dyDescent="0.4">
      <c r="B7" s="5" t="s">
        <v>11</v>
      </c>
      <c r="C7" s="5"/>
      <c r="D7" t="str">
        <f t="shared" ref="D7:D12" si="0">"INSERT INTO "&amp;$C$2&amp;" VALUES ("&amp;B7&amp;",'"&amp;C7&amp;"');"</f>
        <v>INSERT INTO attributes VALUES (null,'');</v>
      </c>
    </row>
    <row r="8" spans="2:4" x14ac:dyDescent="0.4">
      <c r="B8" s="5" t="s">
        <v>11</v>
      </c>
      <c r="C8" s="5"/>
      <c r="D8" t="str">
        <f t="shared" si="0"/>
        <v>INSERT INTO attributes VALUES (null,'');</v>
      </c>
    </row>
    <row r="9" spans="2:4" x14ac:dyDescent="0.4">
      <c r="B9" s="5" t="s">
        <v>11</v>
      </c>
      <c r="C9" s="5"/>
      <c r="D9" t="str">
        <f t="shared" si="0"/>
        <v>INSERT INTO attributes VALUES (null,'');</v>
      </c>
    </row>
    <row r="10" spans="2:4" x14ac:dyDescent="0.4">
      <c r="B10" s="5" t="s">
        <v>11</v>
      </c>
      <c r="C10" s="5"/>
      <c r="D10" t="str">
        <f t="shared" si="0"/>
        <v>INSERT INTO attributes VALUES (null,'');</v>
      </c>
    </row>
    <row r="11" spans="2:4" x14ac:dyDescent="0.4">
      <c r="B11" s="6" t="s">
        <v>11</v>
      </c>
      <c r="C11" s="6"/>
      <c r="D11" t="str">
        <f t="shared" si="0"/>
        <v>INSERT INTO attributes VALUES (null,'');</v>
      </c>
    </row>
    <row r="12" spans="2:4" x14ac:dyDescent="0.4">
      <c r="B12" s="6" t="s">
        <v>11</v>
      </c>
      <c r="C12" s="6"/>
      <c r="D12" t="str">
        <f t="shared" si="0"/>
        <v>INSERT INTO attributes VALUES (null,'');</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A7973-F0B2-4D09-8620-C381906B3E86}">
  <dimension ref="B1:E12"/>
  <sheetViews>
    <sheetView workbookViewId="0"/>
  </sheetViews>
  <sheetFormatPr defaultRowHeight="18.75" x14ac:dyDescent="0.4"/>
  <cols>
    <col min="1" max="1" width="5" customWidth="1"/>
    <col min="2" max="2" width="13.125" bestFit="1" customWidth="1"/>
    <col min="3" max="3" width="16.125" bestFit="1" customWidth="1"/>
    <col min="4" max="4" width="16.125" customWidth="1"/>
  </cols>
  <sheetData>
    <row r="1" spans="2:5" ht="15" customHeight="1" thickBot="1" x14ac:dyDescent="0.45"/>
    <row r="2" spans="2:5" ht="19.5" thickBot="1" x14ac:dyDescent="0.45">
      <c r="B2" s="1" t="s">
        <v>0</v>
      </c>
      <c r="C2" t="s">
        <v>18</v>
      </c>
    </row>
    <row r="4" spans="2:5" x14ac:dyDescent="0.4">
      <c r="B4" s="2" t="s">
        <v>19</v>
      </c>
      <c r="C4" s="3" t="s">
        <v>20</v>
      </c>
      <c r="D4" s="3" t="s">
        <v>2</v>
      </c>
    </row>
    <row r="5" spans="2:5" x14ac:dyDescent="0.4">
      <c r="B5" s="4" t="s">
        <v>21</v>
      </c>
      <c r="C5" s="4" t="s">
        <v>22</v>
      </c>
      <c r="D5" s="4" t="s">
        <v>23</v>
      </c>
    </row>
    <row r="6" spans="2:5" x14ac:dyDescent="0.4">
      <c r="B6" s="5" t="s">
        <v>11</v>
      </c>
      <c r="C6" s="5" t="s">
        <v>25</v>
      </c>
      <c r="D6" s="5">
        <v>1</v>
      </c>
      <c r="E6" t="str">
        <f>"INSERT INTO "&amp;$C$2&amp;" VALUES ("&amp;B6&amp;",'"&amp;C6&amp;"','"&amp;D6&amp;"');"</f>
        <v>INSERT INTO prefectures VALUES (null,'北海道','1');</v>
      </c>
    </row>
    <row r="7" spans="2:5" x14ac:dyDescent="0.4">
      <c r="B7" s="5" t="s">
        <v>11</v>
      </c>
      <c r="C7" s="5"/>
      <c r="D7" s="5"/>
      <c r="E7" t="str">
        <f t="shared" ref="E7:E12" si="0">"INSERT INTO "&amp;$C$2&amp;" VALUES ("&amp;B7&amp;",'"&amp;C7&amp;"','"&amp;D7&amp;"');"</f>
        <v>INSERT INTO prefectures VALUES (null,'','');</v>
      </c>
    </row>
    <row r="8" spans="2:5" x14ac:dyDescent="0.4">
      <c r="B8" s="5" t="s">
        <v>11</v>
      </c>
      <c r="C8" s="5"/>
      <c r="D8" s="5"/>
      <c r="E8" t="str">
        <f t="shared" si="0"/>
        <v>INSERT INTO prefectures VALUES (null,'','');</v>
      </c>
    </row>
    <row r="9" spans="2:5" x14ac:dyDescent="0.4">
      <c r="B9" s="5" t="s">
        <v>11</v>
      </c>
      <c r="C9" s="5"/>
      <c r="D9" s="5"/>
      <c r="E9" t="str">
        <f t="shared" si="0"/>
        <v>INSERT INTO prefectures VALUES (null,'','');</v>
      </c>
    </row>
    <row r="10" spans="2:5" x14ac:dyDescent="0.4">
      <c r="B10" s="5" t="s">
        <v>11</v>
      </c>
      <c r="C10" s="5"/>
      <c r="D10" s="5"/>
      <c r="E10" t="str">
        <f t="shared" si="0"/>
        <v>INSERT INTO prefectures VALUES (null,'','');</v>
      </c>
    </row>
    <row r="11" spans="2:5" x14ac:dyDescent="0.4">
      <c r="B11" s="5" t="s">
        <v>11</v>
      </c>
      <c r="C11" s="5"/>
      <c r="D11" s="5"/>
      <c r="E11" t="str">
        <f t="shared" si="0"/>
        <v>INSERT INTO prefectures VALUES (null,'','');</v>
      </c>
    </row>
    <row r="12" spans="2:5" x14ac:dyDescent="0.4">
      <c r="B12" s="8" t="s">
        <v>11</v>
      </c>
      <c r="C12" s="8"/>
      <c r="D12" s="6"/>
      <c r="E12" t="str">
        <f t="shared" si="0"/>
        <v>INSERT INTO prefectures VALUES (null,'','');</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0A25B-78FE-48AC-9A8C-52D56618C737}">
  <dimension ref="B1:G12"/>
  <sheetViews>
    <sheetView workbookViewId="0"/>
  </sheetViews>
  <sheetFormatPr defaultRowHeight="18.75" x14ac:dyDescent="0.4"/>
  <cols>
    <col min="1" max="1" width="5" customWidth="1"/>
    <col min="2" max="2" width="13.125" bestFit="1" customWidth="1"/>
    <col min="3" max="3" width="16.125" bestFit="1" customWidth="1"/>
    <col min="4" max="6" width="16.125" customWidth="1"/>
  </cols>
  <sheetData>
    <row r="1" spans="2:7" ht="15" customHeight="1" thickBot="1" x14ac:dyDescent="0.45"/>
    <row r="2" spans="2:7" ht="19.5" thickBot="1" x14ac:dyDescent="0.45">
      <c r="B2" s="1" t="s">
        <v>0</v>
      </c>
      <c r="C2" t="s">
        <v>26</v>
      </c>
    </row>
    <row r="4" spans="2:7" x14ac:dyDescent="0.4">
      <c r="B4" s="2" t="s">
        <v>27</v>
      </c>
      <c r="C4" s="3" t="s">
        <v>28</v>
      </c>
      <c r="D4" s="3" t="s">
        <v>13</v>
      </c>
      <c r="E4" s="3" t="s">
        <v>19</v>
      </c>
      <c r="F4" s="3" t="s">
        <v>29</v>
      </c>
    </row>
    <row r="5" spans="2:7" x14ac:dyDescent="0.4">
      <c r="B5" s="4" t="s">
        <v>30</v>
      </c>
      <c r="C5" s="4" t="s">
        <v>31</v>
      </c>
      <c r="D5" s="4" t="s">
        <v>16</v>
      </c>
      <c r="E5" s="4" t="s">
        <v>21</v>
      </c>
      <c r="F5" s="4" t="s">
        <v>32</v>
      </c>
    </row>
    <row r="6" spans="2:7" x14ac:dyDescent="0.4">
      <c r="B6" s="5" t="s">
        <v>11</v>
      </c>
      <c r="C6" s="5" t="s">
        <v>33</v>
      </c>
      <c r="D6" s="5">
        <v>1</v>
      </c>
      <c r="E6" s="5">
        <v>1</v>
      </c>
      <c r="F6" s="5" t="s">
        <v>34</v>
      </c>
      <c r="G6" t="str">
        <f>"INSERT INTO "&amp;$C$2&amp;" VALUES ("&amp;B6&amp;",'"&amp;C6&amp;"','"&amp;D6&amp;"','"&amp;E6&amp;"','"&amp;F6&amp;"');"</f>
        <v>INSERT INTO attractions VALUES (null,'札幌市時計台','1','1','「旧札幌農学校演武場」が正式名称。北海道開拓の指導者を育成する目的で1876年（明治9年）に開校し、演武場（時計台）はクラーク博士の提言により1878年（明治11年）に建設されました。時計台の内部も見学可能で、同じ型の時計展示や時計台の歴史を様々な角度から知ることができます。「世界の教会」の鐘の音が聞けるコーナーもおすすめです。');</v>
      </c>
    </row>
    <row r="7" spans="2:7" x14ac:dyDescent="0.4">
      <c r="B7" s="5" t="s">
        <v>11</v>
      </c>
      <c r="C7" s="5"/>
      <c r="D7" s="5"/>
      <c r="E7" s="5"/>
      <c r="F7" s="5"/>
      <c r="G7" t="str">
        <f t="shared" ref="G7:G12" si="0">"INSERT INTO "&amp;$C$2&amp;" VALUES ("&amp;B7&amp;",'"&amp;C7&amp;"','"&amp;D7&amp;"','"&amp;E7&amp;"','"&amp;F7&amp;"');"</f>
        <v>INSERT INTO attractions VALUES (null,'','','','');</v>
      </c>
    </row>
    <row r="8" spans="2:7" x14ac:dyDescent="0.4">
      <c r="B8" s="5" t="s">
        <v>11</v>
      </c>
      <c r="C8" s="5"/>
      <c r="D8" s="5"/>
      <c r="E8" s="5"/>
      <c r="F8" s="5"/>
      <c r="G8" t="str">
        <f t="shared" si="0"/>
        <v>INSERT INTO attractions VALUES (null,'','','','');</v>
      </c>
    </row>
    <row r="9" spans="2:7" x14ac:dyDescent="0.4">
      <c r="B9" s="5" t="s">
        <v>11</v>
      </c>
      <c r="C9" s="5"/>
      <c r="D9" s="5"/>
      <c r="E9" s="5"/>
      <c r="F9" s="5"/>
      <c r="G9" t="str">
        <f t="shared" si="0"/>
        <v>INSERT INTO attractions VALUES (null,'','','','');</v>
      </c>
    </row>
    <row r="10" spans="2:7" x14ac:dyDescent="0.4">
      <c r="B10" s="5" t="s">
        <v>11</v>
      </c>
      <c r="C10" s="5"/>
      <c r="D10" s="5"/>
      <c r="E10" s="5"/>
      <c r="F10" s="5"/>
      <c r="G10" t="str">
        <f t="shared" si="0"/>
        <v>INSERT INTO attractions VALUES (null,'','','','');</v>
      </c>
    </row>
    <row r="11" spans="2:7" x14ac:dyDescent="0.4">
      <c r="B11" s="5" t="s">
        <v>11</v>
      </c>
      <c r="C11" s="5"/>
      <c r="D11" s="5"/>
      <c r="E11" s="5"/>
      <c r="F11" s="5"/>
      <c r="G11" t="str">
        <f t="shared" si="0"/>
        <v>INSERT INTO attractions VALUES (null,'','','','');</v>
      </c>
    </row>
    <row r="12" spans="2:7" x14ac:dyDescent="0.4">
      <c r="B12" s="8" t="s">
        <v>11</v>
      </c>
      <c r="C12" s="8"/>
      <c r="D12" s="8"/>
      <c r="E12" s="7"/>
      <c r="F12" s="6"/>
      <c r="G12" t="str">
        <f t="shared" si="0"/>
        <v>INSERT INTO attractions VALUES (null,'','','','');</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areas</vt:lpstr>
      <vt:lpstr>attributes</vt:lpstr>
      <vt:lpstr>prefectures</vt:lpstr>
      <vt:lpstr>attractions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德永 大朗</dc:creator>
  <cp:lastModifiedBy>德永 大朗</cp:lastModifiedBy>
  <dcterms:created xsi:type="dcterms:W3CDTF">2023-11-13T11:48:46Z</dcterms:created>
  <dcterms:modified xsi:type="dcterms:W3CDTF">2023-11-13T12:31:03Z</dcterms:modified>
</cp:coreProperties>
</file>