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дрей\Google Диск\Uni\КИТ\labs_andrei\"/>
    </mc:Choice>
  </mc:AlternateContent>
  <xr:revisionPtr revIDLastSave="0" documentId="8_{1C0F16E2-2A95-4200-8BDB-DAD68DA41F36}" xr6:coauthVersionLast="45" xr6:coauthVersionMax="45" xr10:uidLastSave="{00000000-0000-0000-0000-000000000000}"/>
  <bookViews>
    <workbookView xWindow="-108" yWindow="-108" windowWidth="23256" windowHeight="12576" xr2:uid="{E84FCA5B-61BD-4054-97C6-F9DF6A726833}"/>
  </bookViews>
  <sheets>
    <sheet name="Sheet1" sheetId="1" r:id="rId1"/>
  </sheets>
  <definedNames>
    <definedName name="_xlnm._FilterDatabase" localSheetId="0" hidden="1">Sheet1!$A$1:$D$21</definedName>
    <definedName name="_xlnm.Criteria" localSheetId="0">Sheet1!$A$91:$B$92</definedName>
    <definedName name="_xlnm.Extract" localSheetId="0">Sheet1!$F$91:$I$91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D12" i="1"/>
  <c r="D8" i="1"/>
  <c r="D4" i="1"/>
  <c r="D24" i="1" s="1"/>
  <c r="D23" i="1"/>
  <c r="D13" i="1"/>
  <c r="D9" i="1"/>
  <c r="D5" i="1"/>
  <c r="D25" i="1" s="1"/>
  <c r="B92" i="1" l="1"/>
</calcChain>
</file>

<file path=xl/sharedStrings.xml><?xml version="1.0" encoding="utf-8"?>
<sst xmlns="http://schemas.openxmlformats.org/spreadsheetml/2006/main" count="213" uniqueCount="40">
  <si>
    <t>Андреев</t>
  </si>
  <si>
    <t>Воробьев</t>
  </si>
  <si>
    <t>Галкин</t>
  </si>
  <si>
    <t>Гурин</t>
  </si>
  <si>
    <t>Иванов</t>
  </si>
  <si>
    <t>Ковалев</t>
  </si>
  <si>
    <t>Котов</t>
  </si>
  <si>
    <t>Петров</t>
  </si>
  <si>
    <t>Семенов</t>
  </si>
  <si>
    <t>штатный</t>
  </si>
  <si>
    <t>стажер</t>
  </si>
  <si>
    <t>внештатный</t>
  </si>
  <si>
    <t>совместитель</t>
  </si>
  <si>
    <t>Фамилия</t>
  </si>
  <si>
    <t>Категория</t>
  </si>
  <si>
    <t>Отдел</t>
  </si>
  <si>
    <t>ЗП</t>
  </si>
  <si>
    <t>Синицин</t>
  </si>
  <si>
    <t>Сорокин</t>
  </si>
  <si>
    <t>Степанов</t>
  </si>
  <si>
    <t>Яковлев</t>
  </si>
  <si>
    <t>Сидоров</t>
  </si>
  <si>
    <t>&gt;=250</t>
  </si>
  <si>
    <t>&gt;=150</t>
  </si>
  <si>
    <t>&gt;=300</t>
  </si>
  <si>
    <t>&lt;=400</t>
  </si>
  <si>
    <t>1. 10</t>
  </si>
  <si>
    <t>Условие</t>
  </si>
  <si>
    <t>&gt;=200</t>
  </si>
  <si>
    <t>-</t>
  </si>
  <si>
    <t>Grand Total</t>
  </si>
  <si>
    <t>Grand Count</t>
  </si>
  <si>
    <t>штатный Count</t>
  </si>
  <si>
    <t>совместитель Count</t>
  </si>
  <si>
    <t>стажер Count</t>
  </si>
  <si>
    <t>внештатный Count</t>
  </si>
  <si>
    <t>штатный Total</t>
  </si>
  <si>
    <t>совместитель Total</t>
  </si>
  <si>
    <t>стажер Total</t>
  </si>
  <si>
    <t>внештатный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</si>
</sst>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8F43-2BC3-4371-AEC6-758418EAE5E2}">
  <dimension ref="A1:J93"/>
  <sheetViews>
    <sheetView tabSelected="1" workbookViewId="0">
      <selection activeCell="E10" sqref="E10"/>
    </sheetView>
  </sheetViews>
  <sheetFormatPr defaultRowHeight="14.4" outlineLevelRow="3" x14ac:dyDescent="0.3"/>
  <cols>
    <col min="1" max="1" width="21" style="4" customWidth="1"/>
    <col min="2" max="2" width="21.88671875" customWidth="1"/>
    <col min="3" max="3" width="14.33203125" style="4" customWidth="1"/>
    <col min="4" max="4" width="12.21875" customWidth="1"/>
    <col min="5" max="5" width="10.77734375" customWidth="1"/>
    <col min="6" max="6" width="13.21875" style="4" customWidth="1"/>
    <col min="7" max="7" width="13" customWidth="1"/>
    <col min="11" max="11" width="13.5546875" customWidth="1"/>
    <col min="12" max="12" width="12.77734375" customWidth="1"/>
  </cols>
  <sheetData>
    <row r="1" spans="1:10" s="2" customFormat="1" x14ac:dyDescent="0.3">
      <c r="A1" s="2" t="s">
        <v>13</v>
      </c>
      <c r="B1" s="2" t="s">
        <v>14</v>
      </c>
      <c r="C1" s="2" t="s">
        <v>15</v>
      </c>
      <c r="D1" s="2" t="s">
        <v>16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outlineLevel="3" x14ac:dyDescent="0.3">
      <c r="A2" s="4" t="s">
        <v>2</v>
      </c>
      <c r="B2" t="s">
        <v>11</v>
      </c>
      <c r="C2" s="4" t="s">
        <v>29</v>
      </c>
      <c r="D2">
        <v>270</v>
      </c>
      <c r="G2" s="4" t="s">
        <v>0</v>
      </c>
      <c r="H2" t="s">
        <v>9</v>
      </c>
      <c r="I2" s="4">
        <v>1</v>
      </c>
      <c r="J2">
        <v>240</v>
      </c>
    </row>
    <row r="3" spans="1:10" outlineLevel="3" x14ac:dyDescent="0.3">
      <c r="A3" s="4" t="s">
        <v>18</v>
      </c>
      <c r="B3" t="s">
        <v>11</v>
      </c>
      <c r="C3" s="4" t="s">
        <v>29</v>
      </c>
      <c r="D3">
        <v>320</v>
      </c>
      <c r="G3" s="4" t="s">
        <v>5</v>
      </c>
      <c r="H3" t="s">
        <v>9</v>
      </c>
      <c r="I3" s="4">
        <v>1</v>
      </c>
      <c r="J3">
        <v>500</v>
      </c>
    </row>
    <row r="4" spans="1:10" outlineLevel="2" x14ac:dyDescent="0.3">
      <c r="B4" s="5" t="s">
        <v>35</v>
      </c>
      <c r="D4">
        <f>SUBTOTAL(3,D2:D3)</f>
        <v>2</v>
      </c>
      <c r="G4" s="4"/>
      <c r="I4" s="4"/>
    </row>
    <row r="5" spans="1:10" outlineLevel="1" x14ac:dyDescent="0.3">
      <c r="B5" s="5" t="s">
        <v>39</v>
      </c>
      <c r="D5">
        <f>SUBTOTAL(9,D2:D3)</f>
        <v>590</v>
      </c>
      <c r="G5" s="4"/>
      <c r="I5" s="4"/>
    </row>
    <row r="6" spans="1:10" outlineLevel="3" x14ac:dyDescent="0.3">
      <c r="A6" s="4" t="s">
        <v>3</v>
      </c>
      <c r="B6" t="s">
        <v>12</v>
      </c>
      <c r="C6" s="4">
        <v>1</v>
      </c>
      <c r="D6">
        <v>270</v>
      </c>
      <c r="G6" s="4" t="s">
        <v>3</v>
      </c>
      <c r="H6" t="s">
        <v>12</v>
      </c>
      <c r="I6" s="4">
        <v>1</v>
      </c>
      <c r="J6">
        <v>270</v>
      </c>
    </row>
    <row r="7" spans="1:10" outlineLevel="3" x14ac:dyDescent="0.3">
      <c r="A7" s="4" t="s">
        <v>8</v>
      </c>
      <c r="B7" t="s">
        <v>12</v>
      </c>
      <c r="C7" s="4">
        <v>3</v>
      </c>
      <c r="D7">
        <v>320</v>
      </c>
      <c r="G7" s="4" t="s">
        <v>4</v>
      </c>
      <c r="H7" t="s">
        <v>9</v>
      </c>
      <c r="I7" s="4">
        <v>2</v>
      </c>
      <c r="J7">
        <v>200</v>
      </c>
    </row>
    <row r="8" spans="1:10" outlineLevel="2" x14ac:dyDescent="0.3">
      <c r="B8" s="5" t="s">
        <v>33</v>
      </c>
      <c r="D8">
        <f>SUBTOTAL(3,D6:D7)</f>
        <v>2</v>
      </c>
      <c r="G8" s="4"/>
      <c r="I8" s="4"/>
    </row>
    <row r="9" spans="1:10" outlineLevel="1" x14ac:dyDescent="0.3">
      <c r="B9" s="5" t="s">
        <v>37</v>
      </c>
      <c r="D9">
        <f>SUBTOTAL(9,D6:D7)</f>
        <v>590</v>
      </c>
      <c r="G9" s="4"/>
      <c r="I9" s="4"/>
    </row>
    <row r="10" spans="1:10" outlineLevel="3" x14ac:dyDescent="0.3">
      <c r="A10" s="4" t="s">
        <v>20</v>
      </c>
      <c r="B10" t="s">
        <v>10</v>
      </c>
      <c r="C10" s="4">
        <v>3</v>
      </c>
      <c r="D10">
        <v>280</v>
      </c>
      <c r="G10" s="4" t="s">
        <v>7</v>
      </c>
      <c r="H10" t="s">
        <v>9</v>
      </c>
      <c r="I10" s="4">
        <v>2</v>
      </c>
      <c r="J10">
        <v>450</v>
      </c>
    </row>
    <row r="11" spans="1:10" outlineLevel="3" x14ac:dyDescent="0.3">
      <c r="A11" s="4" t="s">
        <v>1</v>
      </c>
      <c r="B11" t="s">
        <v>10</v>
      </c>
      <c r="C11" s="4">
        <v>4</v>
      </c>
      <c r="D11">
        <v>100</v>
      </c>
      <c r="G11" s="4" t="s">
        <v>21</v>
      </c>
      <c r="H11" t="s">
        <v>9</v>
      </c>
      <c r="I11" s="4">
        <v>2</v>
      </c>
      <c r="J11">
        <v>380</v>
      </c>
    </row>
    <row r="12" spans="1:10" outlineLevel="2" x14ac:dyDescent="0.3">
      <c r="B12" s="5" t="s">
        <v>34</v>
      </c>
      <c r="D12">
        <f>SUBTOTAL(3,D10:D11)</f>
        <v>2</v>
      </c>
      <c r="G12" s="4"/>
      <c r="I12" s="4"/>
    </row>
    <row r="13" spans="1:10" outlineLevel="1" x14ac:dyDescent="0.3">
      <c r="B13" s="5" t="s">
        <v>38</v>
      </c>
      <c r="D13">
        <f>SUBTOTAL(9,D10:D11)</f>
        <v>380</v>
      </c>
      <c r="G13" s="4"/>
      <c r="I13" s="4"/>
    </row>
    <row r="14" spans="1:10" outlineLevel="3" x14ac:dyDescent="0.3">
      <c r="A14" s="4" t="s">
        <v>0</v>
      </c>
      <c r="B14" t="s">
        <v>9</v>
      </c>
      <c r="C14" s="4">
        <v>1</v>
      </c>
      <c r="D14">
        <v>240</v>
      </c>
      <c r="G14" s="4" t="s">
        <v>17</v>
      </c>
      <c r="H14" t="s">
        <v>9</v>
      </c>
      <c r="I14" s="4">
        <v>2</v>
      </c>
      <c r="J14">
        <v>120</v>
      </c>
    </row>
    <row r="15" spans="1:10" outlineLevel="3" x14ac:dyDescent="0.3">
      <c r="A15" s="4" t="s">
        <v>5</v>
      </c>
      <c r="B15" t="s">
        <v>9</v>
      </c>
      <c r="C15" s="4">
        <v>1</v>
      </c>
      <c r="D15">
        <v>500</v>
      </c>
      <c r="G15" s="4" t="s">
        <v>20</v>
      </c>
      <c r="H15" t="s">
        <v>10</v>
      </c>
      <c r="I15" s="4">
        <v>3</v>
      </c>
      <c r="J15">
        <v>280</v>
      </c>
    </row>
    <row r="16" spans="1:10" outlineLevel="3" x14ac:dyDescent="0.3">
      <c r="A16" s="4" t="s">
        <v>4</v>
      </c>
      <c r="B16" t="s">
        <v>9</v>
      </c>
      <c r="C16" s="4">
        <v>2</v>
      </c>
      <c r="D16">
        <v>200</v>
      </c>
      <c r="G16" s="4" t="s">
        <v>8</v>
      </c>
      <c r="H16" t="s">
        <v>12</v>
      </c>
      <c r="I16" s="4">
        <v>3</v>
      </c>
      <c r="J16">
        <v>320</v>
      </c>
    </row>
    <row r="17" spans="1:10" outlineLevel="3" x14ac:dyDescent="0.3">
      <c r="A17" s="4" t="s">
        <v>7</v>
      </c>
      <c r="B17" t="s">
        <v>9</v>
      </c>
      <c r="C17" s="4">
        <v>2</v>
      </c>
      <c r="D17">
        <v>450</v>
      </c>
      <c r="G17" s="4" t="s">
        <v>6</v>
      </c>
      <c r="H17" t="s">
        <v>9</v>
      </c>
      <c r="I17" s="4">
        <v>3</v>
      </c>
      <c r="J17">
        <v>430</v>
      </c>
    </row>
    <row r="18" spans="1:10" outlineLevel="3" x14ac:dyDescent="0.3">
      <c r="A18" s="4" t="s">
        <v>21</v>
      </c>
      <c r="B18" t="s">
        <v>9</v>
      </c>
      <c r="C18" s="4">
        <v>2</v>
      </c>
      <c r="D18">
        <v>380</v>
      </c>
      <c r="G18" s="4" t="s">
        <v>1</v>
      </c>
      <c r="H18" t="s">
        <v>10</v>
      </c>
      <c r="I18" s="4">
        <v>4</v>
      </c>
      <c r="J18">
        <v>100</v>
      </c>
    </row>
    <row r="19" spans="1:10" outlineLevel="3" x14ac:dyDescent="0.3">
      <c r="A19" s="4" t="s">
        <v>17</v>
      </c>
      <c r="B19" t="s">
        <v>9</v>
      </c>
      <c r="C19" s="4">
        <v>2</v>
      </c>
      <c r="D19">
        <v>120</v>
      </c>
      <c r="G19" s="4" t="s">
        <v>19</v>
      </c>
      <c r="H19" t="s">
        <v>9</v>
      </c>
      <c r="I19" s="4">
        <v>4</v>
      </c>
      <c r="J19">
        <v>420</v>
      </c>
    </row>
    <row r="20" spans="1:10" outlineLevel="3" x14ac:dyDescent="0.3">
      <c r="A20" s="4" t="s">
        <v>6</v>
      </c>
      <c r="B20" t="s">
        <v>9</v>
      </c>
      <c r="C20" s="4">
        <v>3</v>
      </c>
      <c r="D20">
        <v>430</v>
      </c>
      <c r="G20" s="4" t="s">
        <v>2</v>
      </c>
      <c r="H20" t="s">
        <v>11</v>
      </c>
      <c r="I20" s="4" t="s">
        <v>29</v>
      </c>
      <c r="J20">
        <v>270</v>
      </c>
    </row>
    <row r="21" spans="1:10" outlineLevel="3" x14ac:dyDescent="0.3">
      <c r="A21" s="4" t="s">
        <v>19</v>
      </c>
      <c r="B21" t="s">
        <v>9</v>
      </c>
      <c r="C21" s="4">
        <v>4</v>
      </c>
      <c r="D21">
        <v>420</v>
      </c>
      <c r="G21" s="4" t="s">
        <v>18</v>
      </c>
      <c r="H21" t="s">
        <v>11</v>
      </c>
      <c r="I21" s="4" t="s">
        <v>29</v>
      </c>
      <c r="J21">
        <v>320</v>
      </c>
    </row>
    <row r="22" spans="1:10" outlineLevel="2" x14ac:dyDescent="0.3">
      <c r="B22" s="5" t="s">
        <v>32</v>
      </c>
      <c r="D22">
        <f>SUBTOTAL(3,D14:D21)</f>
        <v>8</v>
      </c>
      <c r="G22" s="4"/>
      <c r="I22" s="4"/>
    </row>
    <row r="23" spans="1:10" outlineLevel="1" x14ac:dyDescent="0.3">
      <c r="B23" s="5" t="s">
        <v>36</v>
      </c>
      <c r="D23">
        <f>SUBTOTAL(9,D14:D21)</f>
        <v>2740</v>
      </c>
      <c r="G23" s="4"/>
      <c r="I23" s="4"/>
    </row>
    <row r="24" spans="1:10" x14ac:dyDescent="0.3">
      <c r="B24" s="5" t="s">
        <v>31</v>
      </c>
      <c r="D24">
        <f>SUBTOTAL(3,D2:D21)</f>
        <v>14</v>
      </c>
      <c r="G24" s="4"/>
      <c r="I24" s="4"/>
    </row>
    <row r="25" spans="1:10" x14ac:dyDescent="0.3">
      <c r="B25" s="5" t="s">
        <v>30</v>
      </c>
      <c r="D25">
        <f>SUBTOTAL(9,D2:D21)</f>
        <v>4300</v>
      </c>
      <c r="G25" s="4"/>
      <c r="I25" s="4"/>
    </row>
    <row r="31" spans="1:10" x14ac:dyDescent="0.3">
      <c r="A31" s="2"/>
      <c r="B31" s="2"/>
      <c r="C31" s="2"/>
    </row>
    <row r="36" spans="1:9" x14ac:dyDescent="0.3">
      <c r="A36" s="4">
        <v>1.8</v>
      </c>
    </row>
    <row r="37" spans="1:9" x14ac:dyDescent="0.3">
      <c r="A37" s="2" t="s">
        <v>13</v>
      </c>
      <c r="B37" s="2" t="s">
        <v>14</v>
      </c>
      <c r="C37" s="2" t="s">
        <v>15</v>
      </c>
      <c r="D37" s="2" t="s">
        <v>16</v>
      </c>
      <c r="G37" s="1" t="s">
        <v>15</v>
      </c>
      <c r="H37" s="1" t="s">
        <v>16</v>
      </c>
      <c r="I37" s="1" t="s">
        <v>16</v>
      </c>
    </row>
    <row r="38" spans="1:9" x14ac:dyDescent="0.3">
      <c r="A38" s="4" t="s">
        <v>5</v>
      </c>
      <c r="B38" t="s">
        <v>9</v>
      </c>
      <c r="C38" s="4">
        <v>1</v>
      </c>
      <c r="D38">
        <v>500</v>
      </c>
      <c r="G38">
        <v>1</v>
      </c>
      <c r="H38" t="s">
        <v>22</v>
      </c>
    </row>
    <row r="39" spans="1:9" x14ac:dyDescent="0.3">
      <c r="A39" s="4" t="s">
        <v>3</v>
      </c>
      <c r="B39" t="s">
        <v>12</v>
      </c>
      <c r="C39" s="4">
        <v>1</v>
      </c>
      <c r="D39">
        <v>270</v>
      </c>
      <c r="G39">
        <v>3</v>
      </c>
      <c r="H39" t="s">
        <v>23</v>
      </c>
      <c r="I39" t="s">
        <v>25</v>
      </c>
    </row>
    <row r="40" spans="1:9" x14ac:dyDescent="0.3">
      <c r="A40" s="4" t="s">
        <v>20</v>
      </c>
      <c r="B40" t="s">
        <v>10</v>
      </c>
      <c r="C40" s="4">
        <v>3</v>
      </c>
      <c r="D40">
        <v>280</v>
      </c>
      <c r="G40">
        <v>4</v>
      </c>
      <c r="H40" t="s">
        <v>24</v>
      </c>
    </row>
    <row r="41" spans="1:9" x14ac:dyDescent="0.3">
      <c r="A41" s="4" t="s">
        <v>8</v>
      </c>
      <c r="B41" t="s">
        <v>12</v>
      </c>
      <c r="C41" s="4">
        <v>3</v>
      </c>
      <c r="D41">
        <v>320</v>
      </c>
    </row>
    <row r="42" spans="1:9" x14ac:dyDescent="0.3">
      <c r="A42" s="4" t="s">
        <v>19</v>
      </c>
      <c r="B42" t="s">
        <v>9</v>
      </c>
      <c r="C42" s="4">
        <v>4</v>
      </c>
      <c r="D42">
        <v>420</v>
      </c>
    </row>
    <row r="45" spans="1:9" x14ac:dyDescent="0.3">
      <c r="A45" s="4">
        <v>1.9</v>
      </c>
    </row>
    <row r="46" spans="1:9" x14ac:dyDescent="0.3">
      <c r="A46" s="2" t="s">
        <v>13</v>
      </c>
      <c r="B46" s="2" t="s">
        <v>14</v>
      </c>
      <c r="C46" s="2" t="s">
        <v>15</v>
      </c>
      <c r="D46" s="2" t="s">
        <v>16</v>
      </c>
    </row>
    <row r="47" spans="1:9" x14ac:dyDescent="0.3">
      <c r="A47" s="4" t="s">
        <v>1</v>
      </c>
      <c r="B47" t="s">
        <v>10</v>
      </c>
      <c r="C47" s="4">
        <v>4</v>
      </c>
      <c r="D47">
        <v>100</v>
      </c>
    </row>
    <row r="48" spans="1:9" x14ac:dyDescent="0.3">
      <c r="A48" s="4" t="s">
        <v>0</v>
      </c>
      <c r="B48" t="s">
        <v>9</v>
      </c>
      <c r="C48" s="4">
        <v>1</v>
      </c>
      <c r="D48">
        <v>240</v>
      </c>
    </row>
    <row r="49" spans="1:7" x14ac:dyDescent="0.3">
      <c r="A49" s="4" t="s">
        <v>5</v>
      </c>
      <c r="B49" t="s">
        <v>9</v>
      </c>
      <c r="C49" s="4">
        <v>1</v>
      </c>
      <c r="D49">
        <v>500</v>
      </c>
    </row>
    <row r="50" spans="1:7" x14ac:dyDescent="0.3">
      <c r="A50" s="4" t="s">
        <v>3</v>
      </c>
      <c r="B50" t="s">
        <v>12</v>
      </c>
      <c r="C50" s="4">
        <v>1</v>
      </c>
      <c r="D50">
        <v>270</v>
      </c>
    </row>
    <row r="51" spans="1:7" x14ac:dyDescent="0.3">
      <c r="A51" s="4" t="s">
        <v>20</v>
      </c>
      <c r="B51" t="s">
        <v>10</v>
      </c>
      <c r="C51" s="4">
        <v>3</v>
      </c>
      <c r="D51">
        <v>280</v>
      </c>
    </row>
    <row r="52" spans="1:7" x14ac:dyDescent="0.3">
      <c r="A52" s="4" t="s">
        <v>8</v>
      </c>
      <c r="B52" t="s">
        <v>12</v>
      </c>
      <c r="C52" s="4">
        <v>3</v>
      </c>
      <c r="D52">
        <v>320</v>
      </c>
    </row>
    <row r="53" spans="1:7" x14ac:dyDescent="0.3">
      <c r="A53" s="4" t="s">
        <v>6</v>
      </c>
      <c r="B53" t="s">
        <v>9</v>
      </c>
      <c r="C53" s="4">
        <v>3</v>
      </c>
      <c r="D53">
        <v>430</v>
      </c>
    </row>
    <row r="54" spans="1:7" x14ac:dyDescent="0.3">
      <c r="A54" s="4" t="s">
        <v>19</v>
      </c>
      <c r="B54" t="s">
        <v>9</v>
      </c>
      <c r="C54" s="4">
        <v>4</v>
      </c>
      <c r="D54">
        <v>420</v>
      </c>
    </row>
    <row r="56" spans="1:7" x14ac:dyDescent="0.3">
      <c r="A56" s="4" t="s">
        <v>26</v>
      </c>
    </row>
    <row r="57" spans="1:7" x14ac:dyDescent="0.3">
      <c r="A57" s="2" t="s">
        <v>13</v>
      </c>
      <c r="B57" s="2" t="s">
        <v>14</v>
      </c>
      <c r="C57" s="2" t="s">
        <v>15</v>
      </c>
      <c r="D57" s="2" t="s">
        <v>16</v>
      </c>
    </row>
    <row r="58" spans="1:7" x14ac:dyDescent="0.3">
      <c r="A58" s="4" t="s">
        <v>1</v>
      </c>
      <c r="B58" t="s">
        <v>10</v>
      </c>
      <c r="C58" s="4">
        <v>4</v>
      </c>
      <c r="D58">
        <v>100</v>
      </c>
      <c r="F58" s="4" t="s">
        <v>15</v>
      </c>
      <c r="G58" t="s">
        <v>14</v>
      </c>
    </row>
    <row r="59" spans="1:7" x14ac:dyDescent="0.3">
      <c r="A59" s="4" t="s">
        <v>0</v>
      </c>
      <c r="B59" t="s">
        <v>9</v>
      </c>
      <c r="C59" s="4">
        <v>1</v>
      </c>
      <c r="D59">
        <v>240</v>
      </c>
      <c r="F59" s="4">
        <v>1</v>
      </c>
    </row>
    <row r="60" spans="1:7" x14ac:dyDescent="0.3">
      <c r="A60" s="4" t="s">
        <v>5</v>
      </c>
      <c r="B60" t="s">
        <v>9</v>
      </c>
      <c r="C60" s="4">
        <v>1</v>
      </c>
      <c r="D60">
        <v>500</v>
      </c>
      <c r="F60" s="4">
        <v>2</v>
      </c>
      <c r="G60" t="s">
        <v>10</v>
      </c>
    </row>
    <row r="61" spans="1:7" x14ac:dyDescent="0.3">
      <c r="A61" s="4" t="s">
        <v>3</v>
      </c>
      <c r="B61" t="s">
        <v>12</v>
      </c>
      <c r="C61" s="4">
        <v>1</v>
      </c>
      <c r="D61">
        <v>270</v>
      </c>
      <c r="F61" s="3">
        <v>3</v>
      </c>
      <c r="G61" t="s">
        <v>12</v>
      </c>
    </row>
    <row r="62" spans="1:7" x14ac:dyDescent="0.3">
      <c r="A62" s="4" t="s">
        <v>20</v>
      </c>
      <c r="B62" t="s">
        <v>10</v>
      </c>
      <c r="C62" s="4">
        <v>3</v>
      </c>
      <c r="D62">
        <v>280</v>
      </c>
      <c r="F62" s="4">
        <v>3</v>
      </c>
      <c r="G62" t="s">
        <v>10</v>
      </c>
    </row>
    <row r="63" spans="1:7" x14ac:dyDescent="0.3">
      <c r="A63" s="4" t="s">
        <v>8</v>
      </c>
      <c r="B63" t="s">
        <v>12</v>
      </c>
      <c r="C63" s="4">
        <v>3</v>
      </c>
      <c r="D63">
        <v>320</v>
      </c>
      <c r="F63" s="4">
        <v>4</v>
      </c>
    </row>
    <row r="64" spans="1:7" x14ac:dyDescent="0.3">
      <c r="A64" s="4" t="s">
        <v>19</v>
      </c>
      <c r="B64" t="s">
        <v>9</v>
      </c>
      <c r="C64" s="4">
        <v>4</v>
      </c>
      <c r="D64">
        <v>420</v>
      </c>
    </row>
    <row r="66" spans="1:9" x14ac:dyDescent="0.3">
      <c r="A66" s="4">
        <v>1.1100000000000001</v>
      </c>
    </row>
    <row r="67" spans="1:9" x14ac:dyDescent="0.3">
      <c r="A67" s="2" t="s">
        <v>13</v>
      </c>
      <c r="B67" s="2" t="s">
        <v>14</v>
      </c>
      <c r="C67" s="2" t="s">
        <v>15</v>
      </c>
      <c r="D67" s="2" t="s">
        <v>16</v>
      </c>
      <c r="F67" s="4" t="s">
        <v>15</v>
      </c>
      <c r="G67" t="s">
        <v>14</v>
      </c>
    </row>
    <row r="68" spans="1:9" x14ac:dyDescent="0.3">
      <c r="A68" s="4" t="s">
        <v>1</v>
      </c>
      <c r="B68" t="s">
        <v>10</v>
      </c>
      <c r="C68" s="4">
        <v>4</v>
      </c>
      <c r="D68">
        <v>100</v>
      </c>
      <c r="F68" s="4">
        <v>3</v>
      </c>
    </row>
    <row r="69" spans="1:9" x14ac:dyDescent="0.3">
      <c r="A69" s="4" t="s">
        <v>3</v>
      </c>
      <c r="B69" t="s">
        <v>12</v>
      </c>
      <c r="C69" s="4">
        <v>1</v>
      </c>
      <c r="D69">
        <v>270</v>
      </c>
      <c r="G69" t="s">
        <v>10</v>
      </c>
    </row>
    <row r="70" spans="1:9" x14ac:dyDescent="0.3">
      <c r="A70" s="4" t="s">
        <v>20</v>
      </c>
      <c r="B70" t="s">
        <v>10</v>
      </c>
      <c r="C70" s="4">
        <v>3</v>
      </c>
      <c r="D70">
        <v>280</v>
      </c>
      <c r="G70" t="s">
        <v>12</v>
      </c>
    </row>
    <row r="71" spans="1:9" x14ac:dyDescent="0.3">
      <c r="A71" s="4" t="s">
        <v>8</v>
      </c>
      <c r="B71" t="s">
        <v>12</v>
      </c>
      <c r="C71" s="4">
        <v>3</v>
      </c>
      <c r="D71">
        <v>320</v>
      </c>
    </row>
    <row r="72" spans="1:9" x14ac:dyDescent="0.3">
      <c r="A72" s="4" t="s">
        <v>6</v>
      </c>
      <c r="B72" t="s">
        <v>9</v>
      </c>
      <c r="C72" s="4">
        <v>3</v>
      </c>
      <c r="D72">
        <v>430</v>
      </c>
    </row>
    <row r="76" spans="1:9" x14ac:dyDescent="0.3">
      <c r="A76" s="4" t="s">
        <v>14</v>
      </c>
      <c r="B76" t="s">
        <v>16</v>
      </c>
      <c r="C76" s="4" t="s">
        <v>16</v>
      </c>
      <c r="F76" s="2" t="s">
        <v>13</v>
      </c>
      <c r="G76" s="2" t="s">
        <v>14</v>
      </c>
      <c r="H76" s="2" t="s">
        <v>15</v>
      </c>
      <c r="I76" s="2" t="s">
        <v>16</v>
      </c>
    </row>
    <row r="77" spans="1:9" x14ac:dyDescent="0.3">
      <c r="A77" s="4" t="s">
        <v>9</v>
      </c>
      <c r="F77" s="4" t="s">
        <v>1</v>
      </c>
      <c r="G77" t="s">
        <v>10</v>
      </c>
      <c r="H77">
        <v>4</v>
      </c>
      <c r="I77">
        <v>100</v>
      </c>
    </row>
    <row r="78" spans="1:9" x14ac:dyDescent="0.3">
      <c r="B78" t="s">
        <v>28</v>
      </c>
      <c r="C78" s="4" t="s">
        <v>25</v>
      </c>
      <c r="F78" s="4" t="s">
        <v>3</v>
      </c>
      <c r="G78" t="s">
        <v>12</v>
      </c>
      <c r="H78">
        <v>1</v>
      </c>
      <c r="I78">
        <v>270</v>
      </c>
    </row>
    <row r="79" spans="1:9" x14ac:dyDescent="0.3">
      <c r="F79" s="4" t="s">
        <v>20</v>
      </c>
      <c r="G79" t="s">
        <v>10</v>
      </c>
      <c r="H79">
        <v>3</v>
      </c>
      <c r="I79">
        <v>280</v>
      </c>
    </row>
    <row r="80" spans="1:9" x14ac:dyDescent="0.3">
      <c r="F80" s="4" t="s">
        <v>8</v>
      </c>
      <c r="G80" t="s">
        <v>12</v>
      </c>
      <c r="H80">
        <v>3</v>
      </c>
      <c r="I80">
        <v>320</v>
      </c>
    </row>
    <row r="81" spans="1:9" x14ac:dyDescent="0.3">
      <c r="F81" s="4" t="s">
        <v>6</v>
      </c>
      <c r="G81" t="s">
        <v>9</v>
      </c>
      <c r="H81">
        <v>3</v>
      </c>
      <c r="I81">
        <v>430</v>
      </c>
    </row>
    <row r="82" spans="1:9" x14ac:dyDescent="0.3">
      <c r="F82"/>
    </row>
    <row r="83" spans="1:9" x14ac:dyDescent="0.3">
      <c r="A83" s="4" t="s">
        <v>14</v>
      </c>
      <c r="B83" t="s">
        <v>16</v>
      </c>
      <c r="C83" s="4" t="s">
        <v>16</v>
      </c>
      <c r="F83" s="2" t="s">
        <v>13</v>
      </c>
      <c r="G83" s="2" t="s">
        <v>14</v>
      </c>
      <c r="H83" s="2" t="s">
        <v>15</v>
      </c>
      <c r="I83" s="2" t="s">
        <v>16</v>
      </c>
    </row>
    <row r="84" spans="1:9" x14ac:dyDescent="0.3">
      <c r="A84" s="4" t="s">
        <v>9</v>
      </c>
      <c r="B84" t="s">
        <v>28</v>
      </c>
      <c r="C84" s="4" t="s">
        <v>25</v>
      </c>
      <c r="F84" s="4" t="s">
        <v>0</v>
      </c>
      <c r="G84" t="s">
        <v>9</v>
      </c>
      <c r="H84">
        <v>1</v>
      </c>
      <c r="I84">
        <v>240</v>
      </c>
    </row>
    <row r="85" spans="1:9" x14ac:dyDescent="0.3">
      <c r="A85" s="4" t="s">
        <v>12</v>
      </c>
      <c r="B85" t="s">
        <v>28</v>
      </c>
      <c r="C85" s="4" t="s">
        <v>25</v>
      </c>
      <c r="F85" s="4" t="s">
        <v>4</v>
      </c>
      <c r="G85" t="s">
        <v>9</v>
      </c>
      <c r="H85">
        <v>2</v>
      </c>
      <c r="I85">
        <v>200</v>
      </c>
    </row>
    <row r="86" spans="1:9" x14ac:dyDescent="0.3">
      <c r="F86" s="4" t="s">
        <v>3</v>
      </c>
      <c r="G86" t="s">
        <v>12</v>
      </c>
      <c r="H86">
        <v>1</v>
      </c>
      <c r="I86">
        <v>270</v>
      </c>
    </row>
    <row r="87" spans="1:9" x14ac:dyDescent="0.3">
      <c r="F87" s="4" t="s">
        <v>8</v>
      </c>
      <c r="G87" t="s">
        <v>12</v>
      </c>
      <c r="H87">
        <v>3</v>
      </c>
      <c r="I87">
        <v>320</v>
      </c>
    </row>
    <row r="88" spans="1:9" x14ac:dyDescent="0.3">
      <c r="F88" s="4" t="s">
        <v>21</v>
      </c>
      <c r="G88" t="s">
        <v>9</v>
      </c>
      <c r="H88">
        <v>2</v>
      </c>
      <c r="I88">
        <v>380</v>
      </c>
    </row>
    <row r="89" spans="1:9" x14ac:dyDescent="0.3">
      <c r="F89"/>
    </row>
    <row r="90" spans="1:9" x14ac:dyDescent="0.3">
      <c r="F90"/>
    </row>
    <row r="91" spans="1:9" x14ac:dyDescent="0.3">
      <c r="A91" s="2" t="s">
        <v>14</v>
      </c>
      <c r="B91" t="s">
        <v>27</v>
      </c>
      <c r="F91" s="2" t="s">
        <v>13</v>
      </c>
      <c r="G91" s="2" t="s">
        <v>14</v>
      </c>
      <c r="H91" s="2" t="s">
        <v>15</v>
      </c>
      <c r="I91" s="2" t="s">
        <v>16</v>
      </c>
    </row>
    <row r="92" spans="1:9" x14ac:dyDescent="0.3">
      <c r="A92" s="4" t="s">
        <v>10</v>
      </c>
      <c r="B92" t="b">
        <f>D2&gt;MIN($D$2:$D$21)</f>
        <v>1</v>
      </c>
      <c r="F92" s="4" t="s">
        <v>20</v>
      </c>
      <c r="G92" t="s">
        <v>10</v>
      </c>
      <c r="H92">
        <v>3</v>
      </c>
      <c r="I92">
        <v>280</v>
      </c>
    </row>
    <row r="93" spans="1:9" x14ac:dyDescent="0.3">
      <c r="A93" s="2"/>
      <c r="B93" s="2"/>
      <c r="C93" s="2"/>
      <c r="D93" s="2"/>
    </row>
  </sheetData>
  <sortState xmlns:xlrd2="http://schemas.microsoft.com/office/spreadsheetml/2017/richdata2" ref="A2:D21">
    <sortCondition ref="B2:B2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2020-02-17T08:45:32Z</dcterms:created>
  <dcterms:modified xsi:type="dcterms:W3CDTF">2020-02-17T10:13:06Z</dcterms:modified>
</cp:coreProperties>
</file>