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3" i="1"/>
  <c r="C20" i="1"/>
  <c r="F20" i="1" s="1"/>
  <c r="C21" i="1"/>
  <c r="F21" i="1" s="1"/>
  <c r="E21" i="1" l="1"/>
  <c r="C22" i="1" l="1"/>
  <c r="E22" i="1" l="1"/>
  <c r="C23" i="1" s="1"/>
  <c r="F22" i="1"/>
  <c r="B21" i="1"/>
  <c r="B22" i="1"/>
  <c r="B20" i="1"/>
  <c r="D29" i="1"/>
  <c r="D30" i="1"/>
  <c r="D28" i="1"/>
  <c r="Q22" i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21" i="1"/>
  <c r="P21" i="1"/>
  <c r="O21" i="1" s="1"/>
  <c r="O20" i="1"/>
  <c r="E23" i="1" l="1"/>
  <c r="C24" i="1" s="1"/>
  <c r="F23" i="1"/>
  <c r="B23" i="1"/>
  <c r="R21" i="1"/>
  <c r="J34" i="1"/>
  <c r="I34" i="1" s="1"/>
  <c r="K36" i="1"/>
  <c r="K37" i="1" s="1"/>
  <c r="K38" i="1" s="1"/>
  <c r="K39" i="1" s="1"/>
  <c r="I32" i="1"/>
  <c r="L32" i="1"/>
  <c r="J32" i="1"/>
  <c r="I30" i="1"/>
  <c r="I31" i="1"/>
  <c r="L30" i="1"/>
  <c r="J31" i="1" s="1"/>
  <c r="J30" i="1"/>
  <c r="I21" i="1"/>
  <c r="I22" i="1"/>
  <c r="I23" i="1"/>
  <c r="I24" i="1"/>
  <c r="I25" i="1"/>
  <c r="I26" i="1"/>
  <c r="I27" i="1"/>
  <c r="I28" i="1"/>
  <c r="I29" i="1"/>
  <c r="I20" i="1"/>
  <c r="L28" i="1"/>
  <c r="J28" i="1"/>
  <c r="J21" i="1"/>
  <c r="L21" i="1" s="1"/>
  <c r="F24" i="1" l="1"/>
  <c r="B24" i="1"/>
  <c r="E24" i="1"/>
  <c r="C25" i="1" s="1"/>
  <c r="E25" i="1"/>
  <c r="C26" i="1" s="1"/>
  <c r="F26" i="1" s="1"/>
  <c r="P22" i="1"/>
  <c r="O22" i="1" s="1"/>
  <c r="R22" i="1"/>
  <c r="L34" i="1"/>
  <c r="J35" i="1" s="1"/>
  <c r="J33" i="1"/>
  <c r="L31" i="1"/>
  <c r="L29" i="1"/>
  <c r="J29" i="1"/>
  <c r="J22" i="1"/>
  <c r="L22" i="1" s="1"/>
  <c r="X5" i="1"/>
  <c r="X6" i="1"/>
  <c r="X7" i="1"/>
  <c r="X8" i="1"/>
  <c r="X9" i="1"/>
  <c r="X10" i="1"/>
  <c r="X11" i="1"/>
  <c r="X12" i="1"/>
  <c r="X13" i="1"/>
  <c r="X14" i="1"/>
  <c r="X15" i="1"/>
  <c r="X16" i="1"/>
  <c r="X4" i="1"/>
  <c r="F25" i="1" l="1"/>
  <c r="B25" i="1"/>
  <c r="E26" i="1"/>
  <c r="C27" i="1" s="1"/>
  <c r="F27" i="1" s="1"/>
  <c r="P23" i="1"/>
  <c r="O23" i="1" s="1"/>
  <c r="L35" i="1"/>
  <c r="I35" i="1"/>
  <c r="L33" i="1"/>
  <c r="I33" i="1"/>
  <c r="J23" i="1"/>
  <c r="L23" i="1" s="1"/>
  <c r="Q7" i="1"/>
  <c r="B26" i="1" l="1"/>
  <c r="R23" i="1"/>
  <c r="J36" i="1"/>
  <c r="I36" i="1" s="1"/>
  <c r="L36" i="1"/>
  <c r="J24" i="1"/>
  <c r="L24" i="1" s="1"/>
  <c r="T16" i="1"/>
  <c r="T15" i="1"/>
  <c r="T14" i="1"/>
  <c r="T13" i="1"/>
  <c r="T12" i="1"/>
  <c r="T11" i="1"/>
  <c r="T10" i="1"/>
  <c r="T9" i="1"/>
  <c r="T8" i="1"/>
  <c r="T7" i="1"/>
  <c r="T6" i="1"/>
  <c r="T5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O4" i="1"/>
  <c r="N4" i="1" s="1"/>
  <c r="I4" i="1"/>
  <c r="K4" i="1" s="1"/>
  <c r="I5" i="1" s="1"/>
  <c r="H5" i="1" s="1"/>
  <c r="E27" i="1" l="1"/>
  <c r="C28" i="1" s="1"/>
  <c r="F28" i="1" s="1"/>
  <c r="P24" i="1"/>
  <c r="O24" i="1" s="1"/>
  <c r="R24" i="1"/>
  <c r="J37" i="1"/>
  <c r="I37" i="1" s="1"/>
  <c r="J25" i="1"/>
  <c r="L25" i="1" s="1"/>
  <c r="H4" i="1"/>
  <c r="Q4" i="1"/>
  <c r="K5" i="1"/>
  <c r="I6" i="1" s="1"/>
  <c r="E5" i="1"/>
  <c r="E6" i="1" s="1"/>
  <c r="E7" i="1" s="1"/>
  <c r="E8" i="1" s="1"/>
  <c r="E9" i="1" s="1"/>
  <c r="E10" i="1" s="1"/>
  <c r="E28" i="1" l="1"/>
  <c r="C29" i="1" s="1"/>
  <c r="F29" i="1" s="1"/>
  <c r="B27" i="1"/>
  <c r="P25" i="1"/>
  <c r="O25" i="1" s="1"/>
  <c r="L37" i="1"/>
  <c r="J38" i="1" s="1"/>
  <c r="J26" i="1"/>
  <c r="L26" i="1" s="1"/>
  <c r="O5" i="1"/>
  <c r="N5" i="1" s="1"/>
  <c r="K6" i="1"/>
  <c r="I7" i="1" s="1"/>
  <c r="H6" i="1"/>
  <c r="AD8" i="1"/>
  <c r="E29" i="1" l="1"/>
  <c r="C30" i="1" s="1"/>
  <c r="F30" i="1" s="1"/>
  <c r="B28" i="1"/>
  <c r="R25" i="1"/>
  <c r="L38" i="1"/>
  <c r="I38" i="1"/>
  <c r="J27" i="1"/>
  <c r="L27" i="1" s="1"/>
  <c r="Q5" i="1"/>
  <c r="K7" i="1"/>
  <c r="I8" i="1" s="1"/>
  <c r="H7" i="1"/>
  <c r="AD9" i="1"/>
  <c r="AC9" i="1"/>
  <c r="B29" i="1" l="1"/>
  <c r="P26" i="1"/>
  <c r="O26" i="1" s="1"/>
  <c r="R26" i="1"/>
  <c r="J39" i="1"/>
  <c r="I39" i="1" s="1"/>
  <c r="O6" i="1"/>
  <c r="N6" i="1" s="1"/>
  <c r="AB10" i="1"/>
  <c r="AA10" i="1" s="1"/>
  <c r="K8" i="1"/>
  <c r="I9" i="1" s="1"/>
  <c r="H8" i="1"/>
  <c r="E30" i="1" l="1"/>
  <c r="C31" i="1" s="1"/>
  <c r="F31" i="1" s="1"/>
  <c r="P27" i="1"/>
  <c r="O27" i="1" s="1"/>
  <c r="L39" i="1"/>
  <c r="AD10" i="1"/>
  <c r="Q6" i="1"/>
  <c r="K9" i="1"/>
  <c r="I10" i="1" s="1"/>
  <c r="H9" i="1"/>
  <c r="E31" i="1" l="1"/>
  <c r="C32" i="1" s="1"/>
  <c r="F32" i="1" s="1"/>
  <c r="B30" i="1"/>
  <c r="R27" i="1"/>
  <c r="AB11" i="1"/>
  <c r="AA11" i="1" s="1"/>
  <c r="O7" i="1"/>
  <c r="N7" i="1" s="1"/>
  <c r="K10" i="1"/>
  <c r="H10" i="1"/>
  <c r="B31" i="1" l="1"/>
  <c r="P28" i="1"/>
  <c r="O28" i="1" s="1"/>
  <c r="R28" i="1"/>
  <c r="AD11" i="1"/>
  <c r="AB12" i="1" s="1"/>
  <c r="AA12" i="1" s="1"/>
  <c r="E32" i="1" l="1"/>
  <c r="C33" i="1" s="1"/>
  <c r="F33" i="1" s="1"/>
  <c r="P29" i="1"/>
  <c r="O29" i="1" s="1"/>
  <c r="AD12" i="1"/>
  <c r="O8" i="1"/>
  <c r="N8" i="1" s="1"/>
  <c r="E33" i="1" l="1"/>
  <c r="C34" i="1" s="1"/>
  <c r="F34" i="1" s="1"/>
  <c r="B32" i="1"/>
  <c r="R29" i="1"/>
  <c r="Q8" i="1"/>
  <c r="E34" i="1" l="1"/>
  <c r="B33" i="1"/>
  <c r="P30" i="1"/>
  <c r="O30" i="1" s="1"/>
  <c r="R30" i="1"/>
  <c r="O9" i="1"/>
  <c r="N9" i="1" s="1"/>
  <c r="B34" i="1" l="1"/>
  <c r="P31" i="1"/>
  <c r="O31" i="1" s="1"/>
  <c r="Q9" i="1"/>
  <c r="O10" i="1" s="1"/>
  <c r="N10" i="1" s="1"/>
  <c r="R31" i="1" l="1"/>
  <c r="Q10" i="1"/>
  <c r="P32" i="1" l="1"/>
  <c r="O32" i="1" s="1"/>
  <c r="R32" i="1" l="1"/>
  <c r="P33" i="1"/>
  <c r="O33" i="1" s="1"/>
  <c r="R33" i="1" l="1"/>
  <c r="P34" i="1" l="1"/>
  <c r="O34" i="1" s="1"/>
  <c r="R34" i="1" l="1"/>
  <c r="P35" i="1" l="1"/>
  <c r="O35" i="1" s="1"/>
  <c r="R35" i="1" l="1"/>
  <c r="P36" i="1" l="1"/>
  <c r="O36" i="1" s="1"/>
  <c r="R36" i="1" l="1"/>
  <c r="P37" i="1" l="1"/>
  <c r="O37" i="1" s="1"/>
  <c r="R37" i="1" l="1"/>
  <c r="P38" i="1" l="1"/>
  <c r="O38" i="1" s="1"/>
  <c r="R38" i="1" l="1"/>
  <c r="P39" i="1" l="1"/>
  <c r="O39" i="1" s="1"/>
  <c r="R39" i="1" l="1"/>
</calcChain>
</file>

<file path=xl/sharedStrings.xml><?xml version="1.0" encoding="utf-8"?>
<sst xmlns="http://schemas.openxmlformats.org/spreadsheetml/2006/main" count="52" uniqueCount="16">
  <si>
    <t>连数</t>
    <phoneticPr fontId="1" type="noConversion"/>
  </si>
  <si>
    <t>投注金额</t>
    <phoneticPr fontId="1" type="noConversion"/>
  </si>
  <si>
    <t>获利金额</t>
    <phoneticPr fontId="1" type="noConversion"/>
  </si>
  <si>
    <t>总投注</t>
    <phoneticPr fontId="1" type="noConversion"/>
  </si>
  <si>
    <t>大资金投注模式</t>
    <phoneticPr fontId="1" type="noConversion"/>
  </si>
  <si>
    <t>单码金额</t>
    <phoneticPr fontId="1" type="noConversion"/>
  </si>
  <si>
    <t>单码金额</t>
    <phoneticPr fontId="1" type="noConversion"/>
  </si>
  <si>
    <t>少资金投注模式-2</t>
    <phoneticPr fontId="1" type="noConversion"/>
  </si>
  <si>
    <t>少资金投注模式-1</t>
    <phoneticPr fontId="1" type="noConversion"/>
  </si>
  <si>
    <t>策略一、冠军跟热号：
1、选五个热号，赢5把一收，不中则倍投保证每局赚10块
一般不会超过5连挂</t>
    <phoneticPr fontId="1" type="noConversion"/>
  </si>
  <si>
    <t>少资金投注模式-3</t>
    <phoneticPr fontId="1" type="noConversion"/>
  </si>
  <si>
    <t>少资金投注模式-4</t>
    <phoneticPr fontId="1" type="noConversion"/>
  </si>
  <si>
    <t>少资金投注模式-t</t>
    <phoneticPr fontId="1" type="noConversion"/>
  </si>
  <si>
    <t>倍数</t>
    <phoneticPr fontId="1" type="noConversion"/>
  </si>
  <si>
    <t>少资金投注模式-t1</t>
    <phoneticPr fontId="1" type="noConversion"/>
  </si>
  <si>
    <t>少资金投注模式-t2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</si>
</sst>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9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Fill="1" applyBorder="1"/>
    <xf numFmtId="0" fontId="3" fillId="2" borderId="1" xfId="0" applyFont="1" applyFill="1" applyBorder="1"/>
    <xf numFmtId="0" fontId="0" fillId="2" borderId="1" xfId="0" applyFill="1" applyBorder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topLeftCell="W1" workbookViewId="0">
      <selection activeCell="AF5" sqref="AF5"/>
    </sheetView>
  </sheetViews>
  <sheetFormatPr defaultRowHeight="13.5" x14ac:dyDescent="0.15"/>
  <cols>
    <col min="29" max="29" width="12.375" customWidth="1"/>
  </cols>
  <sheetData>
    <row r="1" spans="1:31" x14ac:dyDescent="0.15">
      <c r="A1" s="12" t="s">
        <v>8</v>
      </c>
      <c r="B1" s="13"/>
      <c r="C1" s="13"/>
      <c r="D1" s="13"/>
      <c r="E1" s="14"/>
      <c r="F1" s="3"/>
      <c r="G1" s="12" t="s">
        <v>7</v>
      </c>
      <c r="H1" s="13"/>
      <c r="I1" s="13"/>
      <c r="J1" s="13"/>
      <c r="K1" s="14"/>
      <c r="L1" s="3"/>
      <c r="M1" s="12" t="s">
        <v>10</v>
      </c>
      <c r="N1" s="13"/>
      <c r="O1" s="13"/>
      <c r="P1" s="13"/>
      <c r="Q1" s="14"/>
      <c r="R1" s="3"/>
      <c r="S1" s="12" t="s">
        <v>11</v>
      </c>
      <c r="T1" s="13"/>
      <c r="U1" s="13"/>
      <c r="V1" s="13"/>
      <c r="W1" s="14"/>
      <c r="X1" s="3"/>
      <c r="Y1" s="2"/>
      <c r="Z1" s="12" t="s">
        <v>4</v>
      </c>
      <c r="AA1" s="13"/>
      <c r="AB1" s="13"/>
      <c r="AC1" s="13"/>
      <c r="AD1" s="14"/>
    </row>
    <row r="2" spans="1:31" x14ac:dyDescent="0.15">
      <c r="A2" s="1" t="s">
        <v>0</v>
      </c>
      <c r="B2" s="1" t="s">
        <v>5</v>
      </c>
      <c r="C2" s="1" t="s">
        <v>1</v>
      </c>
      <c r="D2" s="1" t="s">
        <v>2</v>
      </c>
      <c r="E2" s="1" t="s">
        <v>3</v>
      </c>
      <c r="F2" s="4"/>
      <c r="G2" s="1" t="s">
        <v>0</v>
      </c>
      <c r="H2" s="1" t="s">
        <v>5</v>
      </c>
      <c r="I2" s="1" t="s">
        <v>1</v>
      </c>
      <c r="J2" s="1" t="s">
        <v>2</v>
      </c>
      <c r="K2" s="1" t="s">
        <v>3</v>
      </c>
      <c r="L2" s="4"/>
      <c r="M2" s="1" t="s">
        <v>0</v>
      </c>
      <c r="N2" s="1" t="s">
        <v>5</v>
      </c>
      <c r="O2" s="1" t="s">
        <v>1</v>
      </c>
      <c r="P2" s="1" t="s">
        <v>2</v>
      </c>
      <c r="Q2" s="1" t="s">
        <v>3</v>
      </c>
      <c r="R2" s="4"/>
      <c r="S2" s="1" t="s">
        <v>0</v>
      </c>
      <c r="T2" s="1" t="s">
        <v>5</v>
      </c>
      <c r="U2" s="1" t="s">
        <v>1</v>
      </c>
      <c r="V2" s="1" t="s">
        <v>2</v>
      </c>
      <c r="W2" s="1" t="s">
        <v>3</v>
      </c>
      <c r="X2" s="6" t="s">
        <v>13</v>
      </c>
      <c r="Y2" s="2"/>
      <c r="Z2" s="1" t="s">
        <v>0</v>
      </c>
      <c r="AA2" s="1" t="s">
        <v>6</v>
      </c>
      <c r="AB2" s="1" t="s">
        <v>1</v>
      </c>
      <c r="AC2" s="1" t="s">
        <v>2</v>
      </c>
      <c r="AD2" s="1" t="s">
        <v>3</v>
      </c>
      <c r="AE2" s="6" t="s">
        <v>13</v>
      </c>
    </row>
    <row r="3" spans="1:31" x14ac:dyDescent="0.15">
      <c r="A3" s="1">
        <v>1</v>
      </c>
      <c r="B3" s="1">
        <v>2</v>
      </c>
      <c r="C3" s="1">
        <v>10</v>
      </c>
      <c r="D3" s="1">
        <v>10</v>
      </c>
      <c r="E3" s="1">
        <v>10</v>
      </c>
      <c r="F3" s="4"/>
      <c r="G3" s="1">
        <v>1</v>
      </c>
      <c r="H3" s="1">
        <v>3</v>
      </c>
      <c r="I3" s="1">
        <v>15</v>
      </c>
      <c r="J3" s="1">
        <v>15</v>
      </c>
      <c r="K3" s="1">
        <v>15</v>
      </c>
      <c r="L3" s="4"/>
      <c r="M3" s="1">
        <v>1</v>
      </c>
      <c r="N3" s="1">
        <v>4</v>
      </c>
      <c r="O3" s="1">
        <v>20</v>
      </c>
      <c r="P3" s="1">
        <v>20</v>
      </c>
      <c r="Q3" s="1">
        <v>20</v>
      </c>
      <c r="R3" s="4"/>
      <c r="S3" s="1">
        <v>1</v>
      </c>
      <c r="T3" s="1">
        <v>5</v>
      </c>
      <c r="U3" s="1">
        <v>25</v>
      </c>
      <c r="V3" s="1">
        <v>25</v>
      </c>
      <c r="W3" s="1">
        <v>25</v>
      </c>
      <c r="X3" s="6">
        <v>1</v>
      </c>
      <c r="Y3" s="2"/>
      <c r="Z3" s="1">
        <v>1</v>
      </c>
      <c r="AA3" s="1">
        <v>10</v>
      </c>
      <c r="AB3" s="1">
        <v>50</v>
      </c>
      <c r="AC3" s="1">
        <v>50</v>
      </c>
      <c r="AD3" s="1">
        <v>50</v>
      </c>
      <c r="AE3" s="1">
        <f>AB3/5</f>
        <v>10</v>
      </c>
    </row>
    <row r="4" spans="1:31" x14ac:dyDescent="0.15">
      <c r="A4" s="1">
        <v>2</v>
      </c>
      <c r="B4" s="1">
        <v>6</v>
      </c>
      <c r="C4" s="1">
        <v>30</v>
      </c>
      <c r="D4" s="1">
        <v>20</v>
      </c>
      <c r="E4" s="1">
        <v>40</v>
      </c>
      <c r="F4" s="4"/>
      <c r="G4" s="1">
        <v>2</v>
      </c>
      <c r="H4" s="1">
        <f>I4/5</f>
        <v>9</v>
      </c>
      <c r="I4" s="1">
        <f>K3+J4</f>
        <v>45</v>
      </c>
      <c r="J4" s="1">
        <v>30</v>
      </c>
      <c r="K4" s="1">
        <f>K3+I4</f>
        <v>60</v>
      </c>
      <c r="L4" s="4"/>
      <c r="M4" s="1">
        <v>2</v>
      </c>
      <c r="N4" s="1">
        <f>O4/5</f>
        <v>12</v>
      </c>
      <c r="O4" s="1">
        <f>Q3+P4</f>
        <v>60</v>
      </c>
      <c r="P4" s="1">
        <v>40</v>
      </c>
      <c r="Q4" s="1">
        <f>Q3+O4</f>
        <v>80</v>
      </c>
      <c r="R4" s="4"/>
      <c r="S4" s="1">
        <v>2</v>
      </c>
      <c r="T4" s="1">
        <v>15</v>
      </c>
      <c r="U4" s="1">
        <v>75</v>
      </c>
      <c r="V4" s="1">
        <v>50</v>
      </c>
      <c r="W4" s="1">
        <f>W3+U4</f>
        <v>100</v>
      </c>
      <c r="X4" s="4">
        <f>T4/5</f>
        <v>3</v>
      </c>
      <c r="Y4" s="2"/>
      <c r="Z4" s="1">
        <v>2</v>
      </c>
      <c r="AA4" s="1">
        <v>50</v>
      </c>
      <c r="AB4" s="1">
        <v>250</v>
      </c>
      <c r="AC4" s="1">
        <v>200</v>
      </c>
      <c r="AD4" s="1">
        <v>300</v>
      </c>
      <c r="AE4" s="1">
        <f t="shared" ref="AE4:AE12" si="0">AB4/5</f>
        <v>50</v>
      </c>
    </row>
    <row r="5" spans="1:31" x14ac:dyDescent="0.15">
      <c r="A5" s="1">
        <v>3</v>
      </c>
      <c r="B5" s="1">
        <v>14</v>
      </c>
      <c r="C5" s="1">
        <v>70</v>
      </c>
      <c r="D5" s="1">
        <v>30</v>
      </c>
      <c r="E5" s="1">
        <f t="shared" ref="E5:E10" si="1">E4+C5</f>
        <v>110</v>
      </c>
      <c r="F5" s="4"/>
      <c r="G5" s="1">
        <v>3</v>
      </c>
      <c r="H5" s="1">
        <f t="shared" ref="H5:H10" si="2">I5/5</f>
        <v>21</v>
      </c>
      <c r="I5" s="1">
        <f t="shared" ref="I5:I10" si="3">K4+J5</f>
        <v>105</v>
      </c>
      <c r="J5" s="1">
        <v>45</v>
      </c>
      <c r="K5" s="1">
        <f t="shared" ref="K5:K10" si="4">K4+I5</f>
        <v>165</v>
      </c>
      <c r="L5" s="4"/>
      <c r="M5" s="1">
        <v>3</v>
      </c>
      <c r="N5" s="1">
        <f t="shared" ref="N5:N10" si="5">O5/5</f>
        <v>28</v>
      </c>
      <c r="O5" s="1">
        <f t="shared" ref="O5:O10" si="6">Q4+P5</f>
        <v>140</v>
      </c>
      <c r="P5" s="1">
        <v>60</v>
      </c>
      <c r="Q5" s="1">
        <f t="shared" ref="Q5:Q10" si="7">Q4+O5</f>
        <v>220</v>
      </c>
      <c r="R5" s="4"/>
      <c r="S5" s="1">
        <v>3</v>
      </c>
      <c r="T5" s="1">
        <f>U5/5</f>
        <v>35</v>
      </c>
      <c r="U5" s="1">
        <v>175</v>
      </c>
      <c r="V5" s="1">
        <v>75</v>
      </c>
      <c r="W5" s="1">
        <f t="shared" ref="W5:W16" si="8">W4+U5</f>
        <v>275</v>
      </c>
      <c r="X5" s="4">
        <f t="shared" ref="X5:X16" si="9">T5/5</f>
        <v>7</v>
      </c>
      <c r="Y5" s="2"/>
      <c r="Z5" s="1">
        <v>3</v>
      </c>
      <c r="AA5" s="1">
        <v>130</v>
      </c>
      <c r="AB5" s="1">
        <v>650</v>
      </c>
      <c r="AC5" s="1">
        <v>350</v>
      </c>
      <c r="AD5" s="1">
        <v>950</v>
      </c>
      <c r="AE5" s="1">
        <f t="shared" si="0"/>
        <v>130</v>
      </c>
    </row>
    <row r="6" spans="1:31" x14ac:dyDescent="0.15">
      <c r="A6" s="1">
        <v>4</v>
      </c>
      <c r="B6" s="1">
        <v>30</v>
      </c>
      <c r="C6" s="1">
        <v>150</v>
      </c>
      <c r="D6" s="1">
        <v>40</v>
      </c>
      <c r="E6" s="1">
        <f t="shared" si="1"/>
        <v>260</v>
      </c>
      <c r="F6" s="4"/>
      <c r="G6" s="1">
        <v>4</v>
      </c>
      <c r="H6" s="1">
        <f t="shared" si="2"/>
        <v>45</v>
      </c>
      <c r="I6" s="1">
        <f t="shared" si="3"/>
        <v>225</v>
      </c>
      <c r="J6" s="1">
        <v>60</v>
      </c>
      <c r="K6" s="1">
        <f t="shared" si="4"/>
        <v>390</v>
      </c>
      <c r="L6" s="4"/>
      <c r="M6" s="1">
        <v>4</v>
      </c>
      <c r="N6" s="1">
        <f t="shared" si="5"/>
        <v>60</v>
      </c>
      <c r="O6" s="1">
        <f t="shared" si="6"/>
        <v>300</v>
      </c>
      <c r="P6" s="1">
        <v>80</v>
      </c>
      <c r="Q6" s="1">
        <f t="shared" si="7"/>
        <v>520</v>
      </c>
      <c r="R6" s="4"/>
      <c r="S6" s="1">
        <v>4</v>
      </c>
      <c r="T6" s="1">
        <f t="shared" ref="T6:T16" si="10">U6/5</f>
        <v>75</v>
      </c>
      <c r="U6" s="1">
        <v>375</v>
      </c>
      <c r="V6" s="1">
        <v>100</v>
      </c>
      <c r="W6" s="1">
        <f t="shared" si="8"/>
        <v>650</v>
      </c>
      <c r="X6" s="4">
        <f t="shared" si="9"/>
        <v>15</v>
      </c>
      <c r="Y6" s="2"/>
      <c r="Z6" s="1">
        <v>4</v>
      </c>
      <c r="AA6" s="1">
        <v>300</v>
      </c>
      <c r="AB6" s="1">
        <v>1500</v>
      </c>
      <c r="AC6" s="1">
        <v>550</v>
      </c>
      <c r="AD6" s="1">
        <v>2450</v>
      </c>
      <c r="AE6" s="1">
        <f t="shared" si="0"/>
        <v>300</v>
      </c>
    </row>
    <row r="7" spans="1:31" x14ac:dyDescent="0.15">
      <c r="A7" s="1">
        <v>5</v>
      </c>
      <c r="B7" s="1">
        <v>62</v>
      </c>
      <c r="C7" s="1">
        <v>310</v>
      </c>
      <c r="D7" s="1">
        <v>50</v>
      </c>
      <c r="E7" s="1">
        <f t="shared" si="1"/>
        <v>570</v>
      </c>
      <c r="F7" s="4"/>
      <c r="G7" s="1">
        <v>5</v>
      </c>
      <c r="H7" s="1">
        <f t="shared" si="2"/>
        <v>93</v>
      </c>
      <c r="I7" s="1">
        <f t="shared" si="3"/>
        <v>465</v>
      </c>
      <c r="J7" s="1">
        <v>75</v>
      </c>
      <c r="K7" s="1">
        <f t="shared" si="4"/>
        <v>855</v>
      </c>
      <c r="L7" s="4"/>
      <c r="M7" s="1">
        <v>5</v>
      </c>
      <c r="N7" s="1">
        <f t="shared" si="5"/>
        <v>124</v>
      </c>
      <c r="O7" s="1">
        <f t="shared" si="6"/>
        <v>620</v>
      </c>
      <c r="P7" s="1">
        <v>100</v>
      </c>
      <c r="Q7" s="1">
        <f>Q6+O7</f>
        <v>1140</v>
      </c>
      <c r="R7" s="4"/>
      <c r="S7" s="1">
        <v>5</v>
      </c>
      <c r="T7" s="1">
        <f t="shared" si="10"/>
        <v>155</v>
      </c>
      <c r="U7" s="1">
        <v>775</v>
      </c>
      <c r="V7" s="1">
        <v>125</v>
      </c>
      <c r="W7" s="1">
        <f t="shared" si="8"/>
        <v>1425</v>
      </c>
      <c r="X7" s="4">
        <f t="shared" si="9"/>
        <v>31</v>
      </c>
      <c r="Y7" s="2"/>
      <c r="Z7" s="1">
        <v>5</v>
      </c>
      <c r="AA7" s="1">
        <v>800</v>
      </c>
      <c r="AB7" s="1">
        <v>4000</v>
      </c>
      <c r="AC7" s="1">
        <v>1550</v>
      </c>
      <c r="AD7" s="1">
        <v>6450</v>
      </c>
      <c r="AE7" s="1">
        <f t="shared" si="0"/>
        <v>800</v>
      </c>
    </row>
    <row r="8" spans="1:31" x14ac:dyDescent="0.15">
      <c r="A8" s="1">
        <v>6</v>
      </c>
      <c r="B8" s="1">
        <v>126</v>
      </c>
      <c r="C8" s="1">
        <v>630</v>
      </c>
      <c r="D8" s="1">
        <v>60</v>
      </c>
      <c r="E8" s="1">
        <f t="shared" si="1"/>
        <v>1200</v>
      </c>
      <c r="F8" s="4"/>
      <c r="G8" s="1">
        <v>6</v>
      </c>
      <c r="H8" s="1">
        <f t="shared" si="2"/>
        <v>189</v>
      </c>
      <c r="I8" s="1">
        <f t="shared" si="3"/>
        <v>945</v>
      </c>
      <c r="J8" s="1">
        <v>90</v>
      </c>
      <c r="K8" s="1">
        <f t="shared" si="4"/>
        <v>1800</v>
      </c>
      <c r="L8" s="4"/>
      <c r="M8" s="1">
        <v>6</v>
      </c>
      <c r="N8" s="1">
        <f t="shared" si="5"/>
        <v>252</v>
      </c>
      <c r="O8" s="1">
        <f t="shared" si="6"/>
        <v>1260</v>
      </c>
      <c r="P8" s="1">
        <v>120</v>
      </c>
      <c r="Q8" s="1">
        <f t="shared" si="7"/>
        <v>2400</v>
      </c>
      <c r="R8" s="4"/>
      <c r="S8" s="1">
        <v>6</v>
      </c>
      <c r="T8" s="1">
        <f t="shared" si="10"/>
        <v>315</v>
      </c>
      <c r="U8" s="1">
        <v>1575</v>
      </c>
      <c r="V8" s="1">
        <v>150</v>
      </c>
      <c r="W8" s="1">
        <f t="shared" si="8"/>
        <v>3000</v>
      </c>
      <c r="X8" s="4">
        <f t="shared" si="9"/>
        <v>63</v>
      </c>
      <c r="Y8" s="2"/>
      <c r="Z8" s="1">
        <v>6</v>
      </c>
      <c r="AA8" s="1">
        <v>2000</v>
      </c>
      <c r="AB8" s="1">
        <v>10000</v>
      </c>
      <c r="AC8" s="1">
        <v>3550</v>
      </c>
      <c r="AD8" s="1">
        <f t="shared" ref="AD8" si="11">AD7+AB8</f>
        <v>16450</v>
      </c>
      <c r="AE8" s="1">
        <f t="shared" si="0"/>
        <v>2000</v>
      </c>
    </row>
    <row r="9" spans="1:31" x14ac:dyDescent="0.15">
      <c r="A9" s="1">
        <v>7</v>
      </c>
      <c r="B9" s="1">
        <v>254</v>
      </c>
      <c r="C9" s="1">
        <v>1270</v>
      </c>
      <c r="D9" s="1">
        <v>70</v>
      </c>
      <c r="E9" s="1">
        <f t="shared" si="1"/>
        <v>2470</v>
      </c>
      <c r="F9" s="4"/>
      <c r="G9" s="1">
        <v>7</v>
      </c>
      <c r="H9" s="1">
        <f t="shared" si="2"/>
        <v>381</v>
      </c>
      <c r="I9" s="1">
        <f t="shared" si="3"/>
        <v>1905</v>
      </c>
      <c r="J9" s="1">
        <v>105</v>
      </c>
      <c r="K9" s="1">
        <f t="shared" si="4"/>
        <v>3705</v>
      </c>
      <c r="L9" s="4"/>
      <c r="M9" s="1">
        <v>7</v>
      </c>
      <c r="N9" s="1">
        <f t="shared" si="5"/>
        <v>508</v>
      </c>
      <c r="O9" s="1">
        <f t="shared" si="6"/>
        <v>2540</v>
      </c>
      <c r="P9" s="1">
        <v>140</v>
      </c>
      <c r="Q9" s="1">
        <f t="shared" si="7"/>
        <v>4940</v>
      </c>
      <c r="R9" s="4"/>
      <c r="S9" s="1">
        <v>7</v>
      </c>
      <c r="T9" s="1">
        <f t="shared" si="10"/>
        <v>635</v>
      </c>
      <c r="U9" s="1">
        <v>3175</v>
      </c>
      <c r="V9" s="1">
        <v>175</v>
      </c>
      <c r="W9" s="1">
        <f t="shared" si="8"/>
        <v>6175</v>
      </c>
      <c r="X9" s="4">
        <f t="shared" si="9"/>
        <v>127</v>
      </c>
      <c r="Y9" s="2"/>
      <c r="Z9" s="1">
        <v>7</v>
      </c>
      <c r="AA9" s="1">
        <v>5000</v>
      </c>
      <c r="AB9" s="1">
        <v>25000</v>
      </c>
      <c r="AC9" s="1">
        <f>AB9-AD8</f>
        <v>8550</v>
      </c>
      <c r="AD9" s="1">
        <f>AD8+AB9</f>
        <v>41450</v>
      </c>
      <c r="AE9" s="1">
        <f t="shared" si="0"/>
        <v>5000</v>
      </c>
    </row>
    <row r="10" spans="1:31" x14ac:dyDescent="0.15">
      <c r="A10" s="1">
        <v>8</v>
      </c>
      <c r="B10" s="1">
        <v>510</v>
      </c>
      <c r="C10" s="1">
        <v>2550</v>
      </c>
      <c r="D10" s="1">
        <v>80</v>
      </c>
      <c r="E10" s="1">
        <f t="shared" si="1"/>
        <v>5020</v>
      </c>
      <c r="F10" s="4"/>
      <c r="G10" s="1">
        <v>8</v>
      </c>
      <c r="H10" s="1">
        <f t="shared" si="2"/>
        <v>765</v>
      </c>
      <c r="I10" s="1">
        <f t="shared" si="3"/>
        <v>3825</v>
      </c>
      <c r="J10" s="1">
        <v>120</v>
      </c>
      <c r="K10" s="1">
        <f t="shared" si="4"/>
        <v>7530</v>
      </c>
      <c r="L10" s="4"/>
      <c r="M10" s="1">
        <v>8</v>
      </c>
      <c r="N10" s="1">
        <f t="shared" si="5"/>
        <v>1020</v>
      </c>
      <c r="O10" s="1">
        <f t="shared" si="6"/>
        <v>5100</v>
      </c>
      <c r="P10" s="1">
        <v>160</v>
      </c>
      <c r="Q10" s="1">
        <f t="shared" si="7"/>
        <v>10040</v>
      </c>
      <c r="R10" s="4"/>
      <c r="S10" s="1">
        <v>8</v>
      </c>
      <c r="T10" s="1">
        <f t="shared" si="10"/>
        <v>1275</v>
      </c>
      <c r="U10" s="1">
        <v>6375</v>
      </c>
      <c r="V10" s="1">
        <v>200</v>
      </c>
      <c r="W10" s="1">
        <f t="shared" si="8"/>
        <v>12550</v>
      </c>
      <c r="X10" s="4">
        <f t="shared" si="9"/>
        <v>255</v>
      </c>
      <c r="Y10" s="2"/>
      <c r="Z10" s="1">
        <v>8</v>
      </c>
      <c r="AA10" s="1">
        <f>AB10/5</f>
        <v>10190</v>
      </c>
      <c r="AB10" s="1">
        <f>AD9+AC10</f>
        <v>50950</v>
      </c>
      <c r="AC10" s="1">
        <v>9500</v>
      </c>
      <c r="AD10" s="1">
        <f>AD9+AB10</f>
        <v>92400</v>
      </c>
      <c r="AE10" s="1">
        <f t="shared" si="0"/>
        <v>10190</v>
      </c>
    </row>
    <row r="11" spans="1:31" x14ac:dyDescent="0.15">
      <c r="A11" s="1"/>
      <c r="B11" s="1"/>
      <c r="C11" s="1"/>
      <c r="D11" s="1"/>
      <c r="E11" s="1"/>
      <c r="F11" s="4"/>
      <c r="G11" s="1"/>
      <c r="H11" s="1"/>
      <c r="I11" s="1"/>
      <c r="J11" s="1"/>
      <c r="K11" s="1"/>
      <c r="L11" s="4"/>
      <c r="M11" s="1"/>
      <c r="N11" s="1"/>
      <c r="O11" s="1"/>
      <c r="P11" s="1"/>
      <c r="Q11" s="1"/>
      <c r="R11" s="4"/>
      <c r="S11" s="1">
        <v>9</v>
      </c>
      <c r="T11" s="1">
        <f t="shared" si="10"/>
        <v>2555</v>
      </c>
      <c r="U11" s="1">
        <v>12775</v>
      </c>
      <c r="V11" s="1">
        <v>225</v>
      </c>
      <c r="W11" s="1">
        <f t="shared" si="8"/>
        <v>25325</v>
      </c>
      <c r="X11" s="4">
        <f t="shared" si="9"/>
        <v>511</v>
      </c>
      <c r="Y11" s="2"/>
      <c r="Z11" s="1">
        <v>9</v>
      </c>
      <c r="AA11" s="1">
        <f>AB11/5</f>
        <v>20880</v>
      </c>
      <c r="AB11" s="1">
        <f>AD10+AC11</f>
        <v>104400</v>
      </c>
      <c r="AC11" s="1">
        <v>12000</v>
      </c>
      <c r="AD11" s="1">
        <f>AD10+AB11</f>
        <v>196800</v>
      </c>
      <c r="AE11" s="1">
        <f t="shared" si="0"/>
        <v>20880</v>
      </c>
    </row>
    <row r="12" spans="1:31" x14ac:dyDescent="0.15">
      <c r="A12" s="1"/>
      <c r="B12" s="1"/>
      <c r="C12" s="1"/>
      <c r="D12" s="1"/>
      <c r="E12" s="1"/>
      <c r="F12" s="4"/>
      <c r="G12" s="1"/>
      <c r="H12" s="1"/>
      <c r="I12" s="1"/>
      <c r="J12" s="1"/>
      <c r="K12" s="1"/>
      <c r="L12" s="4"/>
      <c r="M12" s="1"/>
      <c r="N12" s="1"/>
      <c r="O12" s="1"/>
      <c r="P12" s="1"/>
      <c r="Q12" s="1"/>
      <c r="R12" s="4"/>
      <c r="S12" s="1">
        <v>10</v>
      </c>
      <c r="T12" s="1">
        <f t="shared" si="10"/>
        <v>5115</v>
      </c>
      <c r="U12" s="1">
        <v>25575</v>
      </c>
      <c r="V12" s="1">
        <v>250</v>
      </c>
      <c r="W12" s="1">
        <f t="shared" si="8"/>
        <v>50900</v>
      </c>
      <c r="X12" s="4">
        <f t="shared" si="9"/>
        <v>1023</v>
      </c>
      <c r="Y12" s="2"/>
      <c r="Z12" s="1">
        <v>10</v>
      </c>
      <c r="AA12" s="1">
        <f>AB12/5</f>
        <v>42360</v>
      </c>
      <c r="AB12" s="1">
        <f>AD11+AC12</f>
        <v>211800</v>
      </c>
      <c r="AC12" s="1">
        <v>15000</v>
      </c>
      <c r="AD12" s="1">
        <f>AD11+AB12</f>
        <v>408600</v>
      </c>
      <c r="AE12" s="1">
        <f t="shared" si="0"/>
        <v>42360</v>
      </c>
    </row>
    <row r="13" spans="1:31" x14ac:dyDescent="0.15">
      <c r="A13" s="1"/>
      <c r="B13" s="1"/>
      <c r="C13" s="1"/>
      <c r="D13" s="1"/>
      <c r="E13" s="1"/>
      <c r="F13" s="4"/>
      <c r="G13" s="1"/>
      <c r="H13" s="1"/>
      <c r="I13" s="1"/>
      <c r="J13" s="1"/>
      <c r="K13" s="1"/>
      <c r="L13" s="4"/>
      <c r="M13" s="1"/>
      <c r="N13" s="1"/>
      <c r="O13" s="1"/>
      <c r="P13" s="1"/>
      <c r="Q13" s="1"/>
      <c r="R13" s="4"/>
      <c r="S13" s="1">
        <v>11</v>
      </c>
      <c r="T13" s="1">
        <f t="shared" si="10"/>
        <v>10235</v>
      </c>
      <c r="U13" s="1">
        <v>51175</v>
      </c>
      <c r="V13" s="1">
        <v>275</v>
      </c>
      <c r="W13" s="1">
        <f t="shared" si="8"/>
        <v>102075</v>
      </c>
      <c r="X13" s="4">
        <f t="shared" si="9"/>
        <v>2047</v>
      </c>
      <c r="Y13" s="2"/>
      <c r="Z13" s="1"/>
      <c r="AA13" s="1"/>
      <c r="AB13" s="1"/>
      <c r="AC13" s="1"/>
      <c r="AD13" s="1"/>
    </row>
    <row r="14" spans="1:31" x14ac:dyDescent="0.15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  <c r="L14" s="4"/>
      <c r="M14" s="1"/>
      <c r="N14" s="1"/>
      <c r="O14" s="1"/>
      <c r="P14" s="1"/>
      <c r="Q14" s="1"/>
      <c r="R14" s="4"/>
      <c r="S14" s="1">
        <v>12</v>
      </c>
      <c r="T14" s="1">
        <f t="shared" si="10"/>
        <v>20475</v>
      </c>
      <c r="U14" s="1">
        <v>102375</v>
      </c>
      <c r="V14" s="1">
        <v>300</v>
      </c>
      <c r="W14" s="1">
        <f t="shared" si="8"/>
        <v>204450</v>
      </c>
      <c r="X14" s="4">
        <f t="shared" si="9"/>
        <v>4095</v>
      </c>
      <c r="Y14" s="2"/>
      <c r="Z14" s="1"/>
      <c r="AA14" s="1"/>
      <c r="AB14" s="1"/>
      <c r="AC14" s="1"/>
      <c r="AD14" s="1"/>
    </row>
    <row r="15" spans="1:31" x14ac:dyDescent="0.15">
      <c r="A15" s="1"/>
      <c r="B15" s="1"/>
      <c r="C15" s="1"/>
      <c r="D15" s="1"/>
      <c r="E15" s="1"/>
      <c r="F15" s="4"/>
      <c r="G15" s="1"/>
      <c r="H15" s="1"/>
      <c r="I15" s="1"/>
      <c r="J15" s="1"/>
      <c r="K15" s="1"/>
      <c r="L15" s="4"/>
      <c r="M15" s="1"/>
      <c r="N15" s="1"/>
      <c r="O15" s="1"/>
      <c r="P15" s="1"/>
      <c r="Q15" s="1"/>
      <c r="R15" s="4"/>
      <c r="S15" s="1">
        <v>13</v>
      </c>
      <c r="T15" s="1">
        <f t="shared" si="10"/>
        <v>40955</v>
      </c>
      <c r="U15" s="1">
        <v>204775</v>
      </c>
      <c r="V15" s="1">
        <v>325</v>
      </c>
      <c r="W15" s="1">
        <f t="shared" si="8"/>
        <v>409225</v>
      </c>
      <c r="X15" s="4">
        <f t="shared" si="9"/>
        <v>8191</v>
      </c>
      <c r="Y15" s="2"/>
      <c r="Z15" s="1"/>
      <c r="AA15" s="1"/>
      <c r="AB15" s="1"/>
      <c r="AC15" s="1"/>
      <c r="AD15" s="1"/>
    </row>
    <row r="16" spans="1:31" x14ac:dyDescent="0.15">
      <c r="A16" s="5"/>
      <c r="B16" s="5"/>
      <c r="C16" s="5"/>
      <c r="D16" s="5"/>
      <c r="E16" s="5"/>
      <c r="F16" s="4"/>
      <c r="G16" s="5"/>
      <c r="H16" s="5"/>
      <c r="I16" s="5"/>
      <c r="J16" s="5"/>
      <c r="K16" s="5"/>
      <c r="L16" s="4"/>
      <c r="M16" s="5"/>
      <c r="N16" s="5"/>
      <c r="O16" s="5"/>
      <c r="P16" s="5"/>
      <c r="Q16" s="5"/>
      <c r="R16" s="4"/>
      <c r="S16" s="5">
        <v>14</v>
      </c>
      <c r="T16" s="5">
        <f t="shared" si="10"/>
        <v>81915</v>
      </c>
      <c r="U16" s="5">
        <v>409575</v>
      </c>
      <c r="V16" s="5">
        <v>350</v>
      </c>
      <c r="W16" s="5">
        <f t="shared" si="8"/>
        <v>818800</v>
      </c>
      <c r="X16" s="4">
        <f t="shared" si="9"/>
        <v>16383</v>
      </c>
      <c r="Y16" s="2"/>
      <c r="Z16" s="5"/>
      <c r="AA16" s="5"/>
      <c r="AB16" s="5"/>
      <c r="AC16" s="5"/>
      <c r="AD16" s="5"/>
    </row>
    <row r="17" spans="1:30" ht="63.75" customHeight="1" x14ac:dyDescent="0.15">
      <c r="A17" s="9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</row>
    <row r="18" spans="1:30" x14ac:dyDescent="0.15">
      <c r="A18" s="12" t="s">
        <v>12</v>
      </c>
      <c r="B18" s="13"/>
      <c r="C18" s="13"/>
      <c r="D18" s="13"/>
      <c r="E18" s="14"/>
      <c r="H18" s="12" t="s">
        <v>14</v>
      </c>
      <c r="I18" s="13"/>
      <c r="J18" s="13"/>
      <c r="K18" s="13"/>
      <c r="L18" s="14"/>
      <c r="N18" s="12" t="s">
        <v>15</v>
      </c>
      <c r="O18" s="13"/>
      <c r="P18" s="13"/>
      <c r="Q18" s="13"/>
      <c r="R18" s="14"/>
    </row>
    <row r="19" spans="1:30" x14ac:dyDescent="0.15">
      <c r="A19" s="1" t="s">
        <v>0</v>
      </c>
      <c r="B19" s="1" t="s">
        <v>5</v>
      </c>
      <c r="C19" s="1" t="s">
        <v>1</v>
      </c>
      <c r="D19" s="1" t="s">
        <v>2</v>
      </c>
      <c r="E19" s="1" t="s">
        <v>3</v>
      </c>
      <c r="F19" s="6" t="s">
        <v>13</v>
      </c>
      <c r="H19" s="1" t="s">
        <v>0</v>
      </c>
      <c r="I19" s="1" t="s">
        <v>5</v>
      </c>
      <c r="J19" s="1" t="s">
        <v>1</v>
      </c>
      <c r="K19" s="1" t="s">
        <v>2</v>
      </c>
      <c r="L19" s="1" t="s">
        <v>3</v>
      </c>
      <c r="N19" s="1" t="s">
        <v>0</v>
      </c>
      <c r="O19" s="1" t="s">
        <v>5</v>
      </c>
      <c r="P19" s="1" t="s">
        <v>1</v>
      </c>
      <c r="Q19" s="1" t="s">
        <v>2</v>
      </c>
      <c r="R19" s="1" t="s">
        <v>3</v>
      </c>
    </row>
    <row r="20" spans="1:30" x14ac:dyDescent="0.15">
      <c r="A20" s="1">
        <v>1</v>
      </c>
      <c r="B20" s="1">
        <f>C20/5</f>
        <v>1.0526315789473686</v>
      </c>
      <c r="C20" s="1">
        <f>D20/0.95</f>
        <v>5.2631578947368425</v>
      </c>
      <c r="D20" s="1">
        <v>5</v>
      </c>
      <c r="E20" s="1">
        <v>5</v>
      </c>
      <c r="F20" s="1">
        <f>C20/5</f>
        <v>1.0526315789473686</v>
      </c>
      <c r="H20" s="1">
        <v>1</v>
      </c>
      <c r="I20" s="1">
        <f>J20/5</f>
        <v>0.1</v>
      </c>
      <c r="J20" s="1">
        <v>0.5</v>
      </c>
      <c r="K20" s="1">
        <v>0.5</v>
      </c>
      <c r="L20" s="1">
        <v>0.5</v>
      </c>
      <c r="N20" s="1">
        <v>1</v>
      </c>
      <c r="O20" s="1">
        <f>P20/5</f>
        <v>0.1</v>
      </c>
      <c r="P20" s="1">
        <v>0.5</v>
      </c>
      <c r="Q20" s="1">
        <v>1</v>
      </c>
      <c r="R20" s="1">
        <v>0.5</v>
      </c>
    </row>
    <row r="21" spans="1:30" x14ac:dyDescent="0.15">
      <c r="A21" s="1">
        <v>2</v>
      </c>
      <c r="B21" s="1">
        <f t="shared" ref="B21:B34" si="12">C21/5</f>
        <v>3.1052631578947372</v>
      </c>
      <c r="C21" s="1">
        <f>D21/0.95+E20</f>
        <v>15.526315789473685</v>
      </c>
      <c r="D21" s="1">
        <v>10</v>
      </c>
      <c r="E21" s="1">
        <f>E20+C21</f>
        <v>20.526315789473685</v>
      </c>
      <c r="F21" s="1">
        <f t="shared" ref="F21:F34" si="13">C21/5</f>
        <v>3.1052631578947372</v>
      </c>
      <c r="H21" s="1">
        <v>2</v>
      </c>
      <c r="I21" s="1">
        <f t="shared" ref="I21:I39" si="14">J21/5</f>
        <v>0.3</v>
      </c>
      <c r="J21" s="1">
        <f>L20+K21</f>
        <v>1.5</v>
      </c>
      <c r="K21" s="1">
        <v>1</v>
      </c>
      <c r="L21" s="1">
        <f>L20+J21</f>
        <v>2</v>
      </c>
      <c r="N21" s="1">
        <v>2</v>
      </c>
      <c r="O21" s="1">
        <f t="shared" ref="O21:O39" si="15">P21/5</f>
        <v>0.5</v>
      </c>
      <c r="P21" s="1">
        <f>R20+Q21</f>
        <v>2.5</v>
      </c>
      <c r="Q21" s="1">
        <f>Q20+1</f>
        <v>2</v>
      </c>
      <c r="R21" s="1">
        <f>R20+P21</f>
        <v>3</v>
      </c>
    </row>
    <row r="22" spans="1:30" x14ac:dyDescent="0.15">
      <c r="A22" s="1">
        <v>3</v>
      </c>
      <c r="B22" s="1">
        <f t="shared" si="12"/>
        <v>7.1052631578947372</v>
      </c>
      <c r="C22" s="1">
        <f t="shared" ref="C22:C34" si="16">E21+D22</f>
        <v>35.526315789473685</v>
      </c>
      <c r="D22" s="1">
        <v>15</v>
      </c>
      <c r="E22" s="1">
        <f t="shared" ref="E22:E34" si="17">E21+C22</f>
        <v>56.05263157894737</v>
      </c>
      <c r="F22" s="1">
        <f t="shared" si="13"/>
        <v>7.1052631578947372</v>
      </c>
      <c r="H22" s="1">
        <v>3</v>
      </c>
      <c r="I22" s="1">
        <f t="shared" si="14"/>
        <v>0.7</v>
      </c>
      <c r="J22" s="1">
        <f t="shared" ref="J22:J39" si="18">L21+K22</f>
        <v>3.5</v>
      </c>
      <c r="K22" s="1">
        <v>1.5</v>
      </c>
      <c r="L22" s="1">
        <f t="shared" ref="L22:L39" si="19">L21+J22</f>
        <v>5.5</v>
      </c>
      <c r="N22" s="1">
        <v>3</v>
      </c>
      <c r="O22" s="1">
        <f t="shared" si="15"/>
        <v>1.2</v>
      </c>
      <c r="P22" s="1">
        <f t="shared" ref="P22:P39" si="20">R21+Q22</f>
        <v>6</v>
      </c>
      <c r="Q22" s="1">
        <f t="shared" ref="Q22:Q39" si="21">Q21+1</f>
        <v>3</v>
      </c>
      <c r="R22" s="1">
        <f t="shared" ref="R22:R39" si="22">R21+P22</f>
        <v>9</v>
      </c>
    </row>
    <row r="23" spans="1:30" x14ac:dyDescent="0.15">
      <c r="A23" s="1">
        <v>4</v>
      </c>
      <c r="B23" s="1">
        <f t="shared" si="12"/>
        <v>15.210526315789474</v>
      </c>
      <c r="C23" s="1">
        <f t="shared" si="16"/>
        <v>76.05263157894737</v>
      </c>
      <c r="D23" s="1">
        <v>20</v>
      </c>
      <c r="E23" s="1">
        <f t="shared" si="17"/>
        <v>132.10526315789474</v>
      </c>
      <c r="F23" s="1">
        <f t="shared" si="13"/>
        <v>15.210526315789474</v>
      </c>
      <c r="H23" s="1">
        <v>4</v>
      </c>
      <c r="I23" s="1">
        <f t="shared" si="14"/>
        <v>1.5</v>
      </c>
      <c r="J23" s="1">
        <f t="shared" si="18"/>
        <v>7.5</v>
      </c>
      <c r="K23" s="1">
        <v>2</v>
      </c>
      <c r="L23" s="1">
        <f t="shared" si="19"/>
        <v>13</v>
      </c>
      <c r="N23" s="1">
        <v>4</v>
      </c>
      <c r="O23" s="1">
        <f t="shared" si="15"/>
        <v>2.6</v>
      </c>
      <c r="P23" s="1">
        <f t="shared" si="20"/>
        <v>13</v>
      </c>
      <c r="Q23" s="1">
        <f t="shared" si="21"/>
        <v>4</v>
      </c>
      <c r="R23" s="1">
        <f t="shared" si="22"/>
        <v>22</v>
      </c>
    </row>
    <row r="24" spans="1:30" x14ac:dyDescent="0.15">
      <c r="A24" s="1">
        <v>5</v>
      </c>
      <c r="B24" s="1">
        <f t="shared" si="12"/>
        <v>31.421052631578949</v>
      </c>
      <c r="C24" s="1">
        <f t="shared" si="16"/>
        <v>157.10526315789474</v>
      </c>
      <c r="D24" s="1">
        <v>25</v>
      </c>
      <c r="E24" s="1">
        <f t="shared" si="17"/>
        <v>289.21052631578948</v>
      </c>
      <c r="F24" s="1">
        <f t="shared" si="13"/>
        <v>31.421052631578949</v>
      </c>
      <c r="H24" s="1">
        <v>5</v>
      </c>
      <c r="I24" s="1">
        <f t="shared" si="14"/>
        <v>3.1</v>
      </c>
      <c r="J24" s="1">
        <f t="shared" si="18"/>
        <v>15.5</v>
      </c>
      <c r="K24" s="1">
        <v>2.5</v>
      </c>
      <c r="L24" s="1">
        <f t="shared" si="19"/>
        <v>28.5</v>
      </c>
      <c r="N24" s="1">
        <v>5</v>
      </c>
      <c r="O24" s="1">
        <f t="shared" si="15"/>
        <v>5.4</v>
      </c>
      <c r="P24" s="1">
        <f t="shared" si="20"/>
        <v>27</v>
      </c>
      <c r="Q24" s="1">
        <f t="shared" si="21"/>
        <v>5</v>
      </c>
      <c r="R24" s="1">
        <f t="shared" si="22"/>
        <v>49</v>
      </c>
    </row>
    <row r="25" spans="1:30" x14ac:dyDescent="0.15">
      <c r="A25" s="1">
        <v>6</v>
      </c>
      <c r="B25" s="1">
        <f t="shared" si="12"/>
        <v>63.842105263157897</v>
      </c>
      <c r="C25" s="1">
        <f t="shared" si="16"/>
        <v>319.21052631578948</v>
      </c>
      <c r="D25" s="1">
        <v>30</v>
      </c>
      <c r="E25" s="1">
        <f t="shared" si="17"/>
        <v>608.42105263157896</v>
      </c>
      <c r="F25" s="1">
        <f t="shared" si="13"/>
        <v>63.842105263157897</v>
      </c>
      <c r="H25" s="1">
        <v>6</v>
      </c>
      <c r="I25" s="1">
        <f t="shared" si="14"/>
        <v>6.3</v>
      </c>
      <c r="J25" s="1">
        <f t="shared" si="18"/>
        <v>31.5</v>
      </c>
      <c r="K25" s="1">
        <v>3</v>
      </c>
      <c r="L25" s="1">
        <f t="shared" si="19"/>
        <v>60</v>
      </c>
      <c r="N25" s="1">
        <v>6</v>
      </c>
      <c r="O25" s="1">
        <f t="shared" si="15"/>
        <v>11</v>
      </c>
      <c r="P25" s="1">
        <f t="shared" si="20"/>
        <v>55</v>
      </c>
      <c r="Q25" s="1">
        <f t="shared" si="21"/>
        <v>6</v>
      </c>
      <c r="R25" s="1">
        <f t="shared" si="22"/>
        <v>104</v>
      </c>
    </row>
    <row r="26" spans="1:30" x14ac:dyDescent="0.15">
      <c r="A26" s="8">
        <v>7</v>
      </c>
      <c r="B26" s="8">
        <f t="shared" si="12"/>
        <v>128.68421052631578</v>
      </c>
      <c r="C26" s="8">
        <f t="shared" si="16"/>
        <v>643.42105263157896</v>
      </c>
      <c r="D26" s="8">
        <v>35</v>
      </c>
      <c r="E26" s="8">
        <f t="shared" si="17"/>
        <v>1251.8421052631579</v>
      </c>
      <c r="F26" s="1">
        <f t="shared" si="13"/>
        <v>128.68421052631578</v>
      </c>
      <c r="H26" s="1">
        <v>7</v>
      </c>
      <c r="I26" s="1">
        <f t="shared" si="14"/>
        <v>12.7</v>
      </c>
      <c r="J26" s="1">
        <f t="shared" si="18"/>
        <v>63.5</v>
      </c>
      <c r="K26" s="1">
        <v>3.5</v>
      </c>
      <c r="L26" s="1">
        <f t="shared" si="19"/>
        <v>123.5</v>
      </c>
      <c r="N26" s="1">
        <v>7</v>
      </c>
      <c r="O26" s="1">
        <f t="shared" si="15"/>
        <v>22.2</v>
      </c>
      <c r="P26" s="1">
        <f t="shared" si="20"/>
        <v>111</v>
      </c>
      <c r="Q26" s="1">
        <f t="shared" si="21"/>
        <v>7</v>
      </c>
      <c r="R26" s="1">
        <f t="shared" si="22"/>
        <v>215</v>
      </c>
    </row>
    <row r="27" spans="1:30" x14ac:dyDescent="0.15">
      <c r="A27" s="1">
        <v>8</v>
      </c>
      <c r="B27" s="1">
        <f t="shared" si="12"/>
        <v>258.36842105263156</v>
      </c>
      <c r="C27" s="1">
        <f t="shared" si="16"/>
        <v>1291.8421052631579</v>
      </c>
      <c r="D27" s="1">
        <v>40</v>
      </c>
      <c r="E27" s="1">
        <f t="shared" si="17"/>
        <v>2543.6842105263158</v>
      </c>
      <c r="F27" s="1">
        <f t="shared" si="13"/>
        <v>258.36842105263156</v>
      </c>
      <c r="H27" s="1">
        <v>8</v>
      </c>
      <c r="I27" s="1">
        <f t="shared" si="14"/>
        <v>25.5</v>
      </c>
      <c r="J27" s="1">
        <f t="shared" si="18"/>
        <v>127.5</v>
      </c>
      <c r="K27" s="1">
        <v>4</v>
      </c>
      <c r="L27" s="1">
        <f t="shared" si="19"/>
        <v>251</v>
      </c>
      <c r="N27" s="1">
        <v>8</v>
      </c>
      <c r="O27" s="1">
        <f t="shared" si="15"/>
        <v>44.6</v>
      </c>
      <c r="P27" s="1">
        <f t="shared" si="20"/>
        <v>223</v>
      </c>
      <c r="Q27" s="1">
        <f t="shared" si="21"/>
        <v>8</v>
      </c>
      <c r="R27" s="1">
        <f t="shared" si="22"/>
        <v>438</v>
      </c>
    </row>
    <row r="28" spans="1:30" x14ac:dyDescent="0.15">
      <c r="A28" s="1">
        <v>9</v>
      </c>
      <c r="B28" s="1">
        <f t="shared" si="12"/>
        <v>517.73684210526312</v>
      </c>
      <c r="C28" s="1">
        <f t="shared" si="16"/>
        <v>2588.6842105263158</v>
      </c>
      <c r="D28" s="1">
        <f>D27+5</f>
        <v>45</v>
      </c>
      <c r="E28" s="1">
        <f t="shared" si="17"/>
        <v>5132.3684210526317</v>
      </c>
      <c r="F28" s="1">
        <f t="shared" si="13"/>
        <v>517.73684210526312</v>
      </c>
      <c r="H28" s="1">
        <v>9</v>
      </c>
      <c r="I28" s="1">
        <f t="shared" si="14"/>
        <v>51.1</v>
      </c>
      <c r="J28" s="1">
        <f t="shared" si="18"/>
        <v>255.5</v>
      </c>
      <c r="K28" s="1">
        <v>4.5</v>
      </c>
      <c r="L28" s="1">
        <f t="shared" si="19"/>
        <v>506.5</v>
      </c>
      <c r="N28" s="1">
        <v>8</v>
      </c>
      <c r="O28" s="1">
        <f t="shared" si="15"/>
        <v>89.4</v>
      </c>
      <c r="P28" s="1">
        <f t="shared" si="20"/>
        <v>447</v>
      </c>
      <c r="Q28" s="1">
        <f t="shared" si="21"/>
        <v>9</v>
      </c>
      <c r="R28" s="1">
        <f t="shared" si="22"/>
        <v>885</v>
      </c>
    </row>
    <row r="29" spans="1:30" x14ac:dyDescent="0.15">
      <c r="A29" s="1">
        <v>10</v>
      </c>
      <c r="B29" s="1">
        <f t="shared" si="12"/>
        <v>1036.4736842105262</v>
      </c>
      <c r="C29" s="1">
        <f t="shared" si="16"/>
        <v>5182.3684210526317</v>
      </c>
      <c r="D29" s="1">
        <f t="shared" ref="D29:D30" si="23">D28+5</f>
        <v>50</v>
      </c>
      <c r="E29" s="1">
        <f t="shared" si="17"/>
        <v>10314.736842105263</v>
      </c>
      <c r="F29" s="1">
        <f t="shared" si="13"/>
        <v>1036.4736842105262</v>
      </c>
      <c r="H29" s="1">
        <v>10</v>
      </c>
      <c r="I29" s="1">
        <f t="shared" si="14"/>
        <v>102.3</v>
      </c>
      <c r="J29" s="1">
        <f t="shared" si="18"/>
        <v>511.5</v>
      </c>
      <c r="K29" s="1">
        <v>5</v>
      </c>
      <c r="L29" s="1">
        <f t="shared" si="19"/>
        <v>1018</v>
      </c>
      <c r="N29" s="1">
        <v>10</v>
      </c>
      <c r="O29" s="1">
        <f t="shared" si="15"/>
        <v>179</v>
      </c>
      <c r="P29" s="1">
        <f t="shared" si="20"/>
        <v>895</v>
      </c>
      <c r="Q29" s="1">
        <f t="shared" si="21"/>
        <v>10</v>
      </c>
      <c r="R29" s="1">
        <f t="shared" si="22"/>
        <v>1780</v>
      </c>
    </row>
    <row r="30" spans="1:30" x14ac:dyDescent="0.15">
      <c r="A30" s="1">
        <v>11</v>
      </c>
      <c r="B30" s="1">
        <f t="shared" si="12"/>
        <v>2073.9473684210525</v>
      </c>
      <c r="C30" s="1">
        <f t="shared" si="16"/>
        <v>10369.736842105263</v>
      </c>
      <c r="D30" s="1">
        <f t="shared" si="23"/>
        <v>55</v>
      </c>
      <c r="E30" s="1">
        <f t="shared" si="17"/>
        <v>20684.473684210527</v>
      </c>
      <c r="F30" s="1">
        <f t="shared" si="13"/>
        <v>2073.9473684210525</v>
      </c>
      <c r="H30" s="1">
        <v>11</v>
      </c>
      <c r="I30" s="1">
        <f t="shared" si="14"/>
        <v>204.7</v>
      </c>
      <c r="J30" s="1">
        <f t="shared" si="18"/>
        <v>1023.5</v>
      </c>
      <c r="K30" s="1">
        <v>5.5</v>
      </c>
      <c r="L30" s="1">
        <f t="shared" si="19"/>
        <v>2041.5</v>
      </c>
      <c r="N30" s="1">
        <v>11</v>
      </c>
      <c r="O30" s="1">
        <f t="shared" si="15"/>
        <v>358.2</v>
      </c>
      <c r="P30" s="1">
        <f t="shared" si="20"/>
        <v>1791</v>
      </c>
      <c r="Q30" s="1">
        <f t="shared" si="21"/>
        <v>11</v>
      </c>
      <c r="R30" s="1">
        <f t="shared" si="22"/>
        <v>3571</v>
      </c>
    </row>
    <row r="31" spans="1:30" x14ac:dyDescent="0.15">
      <c r="A31" s="1">
        <v>12</v>
      </c>
      <c r="B31" s="1">
        <f t="shared" si="12"/>
        <v>4148.894736842105</v>
      </c>
      <c r="C31" s="1">
        <f t="shared" si="16"/>
        <v>20744.473684210527</v>
      </c>
      <c r="D31" s="1">
        <v>60</v>
      </c>
      <c r="E31" s="1">
        <f t="shared" si="17"/>
        <v>41428.947368421053</v>
      </c>
      <c r="F31" s="1">
        <f t="shared" si="13"/>
        <v>4148.894736842105</v>
      </c>
      <c r="H31" s="7">
        <v>12</v>
      </c>
      <c r="I31" s="7">
        <f t="shared" si="14"/>
        <v>409.5</v>
      </c>
      <c r="J31" s="7">
        <f t="shared" si="18"/>
        <v>2047.5</v>
      </c>
      <c r="K31" s="7">
        <v>6</v>
      </c>
      <c r="L31" s="7">
        <f t="shared" si="19"/>
        <v>4089</v>
      </c>
      <c r="N31" s="7">
        <v>12</v>
      </c>
      <c r="O31" s="7">
        <f t="shared" si="15"/>
        <v>716.6</v>
      </c>
      <c r="P31" s="7">
        <f t="shared" si="20"/>
        <v>3583</v>
      </c>
      <c r="Q31" s="8">
        <f t="shared" si="21"/>
        <v>12</v>
      </c>
      <c r="R31" s="7">
        <f t="shared" si="22"/>
        <v>7154</v>
      </c>
    </row>
    <row r="32" spans="1:30" x14ac:dyDescent="0.15">
      <c r="A32" s="1">
        <v>13</v>
      </c>
      <c r="B32" s="1">
        <f t="shared" si="12"/>
        <v>8298.78947368421</v>
      </c>
      <c r="C32" s="1">
        <f t="shared" si="16"/>
        <v>41493.947368421053</v>
      </c>
      <c r="D32" s="1">
        <v>65</v>
      </c>
      <c r="E32" s="1">
        <f t="shared" si="17"/>
        <v>82922.894736842107</v>
      </c>
      <c r="F32" s="1">
        <f t="shared" si="13"/>
        <v>8298.78947368421</v>
      </c>
      <c r="H32" s="1">
        <v>13</v>
      </c>
      <c r="I32" s="1">
        <f t="shared" si="14"/>
        <v>819.1</v>
      </c>
      <c r="J32" s="1">
        <f t="shared" si="18"/>
        <v>4095.5</v>
      </c>
      <c r="K32" s="1">
        <v>6.5</v>
      </c>
      <c r="L32" s="1">
        <f t="shared" si="19"/>
        <v>8184.5</v>
      </c>
      <c r="N32" s="1">
        <v>13</v>
      </c>
      <c r="O32" s="1">
        <f t="shared" si="15"/>
        <v>1433.4</v>
      </c>
      <c r="P32" s="1">
        <f t="shared" si="20"/>
        <v>7167</v>
      </c>
      <c r="Q32" s="1">
        <f t="shared" si="21"/>
        <v>13</v>
      </c>
      <c r="R32" s="1">
        <f t="shared" si="22"/>
        <v>14321</v>
      </c>
    </row>
    <row r="33" spans="1:18" x14ac:dyDescent="0.15">
      <c r="A33" s="1">
        <v>14</v>
      </c>
      <c r="B33" s="1">
        <f t="shared" si="12"/>
        <v>16598.57894736842</v>
      </c>
      <c r="C33" s="1">
        <f t="shared" si="16"/>
        <v>82992.894736842107</v>
      </c>
      <c r="D33" s="1">
        <v>70</v>
      </c>
      <c r="E33" s="1">
        <f t="shared" si="17"/>
        <v>165915.78947368421</v>
      </c>
      <c r="F33" s="1">
        <f t="shared" si="13"/>
        <v>16598.57894736842</v>
      </c>
      <c r="H33" s="1">
        <v>14</v>
      </c>
      <c r="I33" s="1">
        <f t="shared" si="14"/>
        <v>1638.3</v>
      </c>
      <c r="J33" s="1">
        <f t="shared" si="18"/>
        <v>8191.5</v>
      </c>
      <c r="K33" s="1">
        <v>7</v>
      </c>
      <c r="L33" s="1">
        <f t="shared" si="19"/>
        <v>16376</v>
      </c>
      <c r="N33" s="1">
        <v>14</v>
      </c>
      <c r="O33" s="1">
        <f t="shared" si="15"/>
        <v>2867</v>
      </c>
      <c r="P33" s="1">
        <f t="shared" si="20"/>
        <v>14335</v>
      </c>
      <c r="Q33" s="1">
        <f t="shared" si="21"/>
        <v>14</v>
      </c>
      <c r="R33" s="1">
        <f t="shared" si="22"/>
        <v>28656</v>
      </c>
    </row>
    <row r="34" spans="1:18" x14ac:dyDescent="0.15">
      <c r="A34" s="1">
        <v>15</v>
      </c>
      <c r="B34" s="1">
        <f t="shared" si="12"/>
        <v>33198.15789473684</v>
      </c>
      <c r="C34" s="1">
        <f t="shared" si="16"/>
        <v>165990.78947368421</v>
      </c>
      <c r="D34" s="1">
        <v>75</v>
      </c>
      <c r="E34" s="1">
        <f t="shared" si="17"/>
        <v>331906.57894736843</v>
      </c>
      <c r="F34" s="1">
        <f t="shared" si="13"/>
        <v>33198.15789473684</v>
      </c>
      <c r="H34" s="1">
        <v>15</v>
      </c>
      <c r="I34" s="1">
        <f t="shared" si="14"/>
        <v>3276.7</v>
      </c>
      <c r="J34" s="1">
        <f t="shared" si="18"/>
        <v>16383.5</v>
      </c>
      <c r="K34" s="1">
        <v>7.5</v>
      </c>
      <c r="L34" s="1">
        <f t="shared" si="19"/>
        <v>32759.5</v>
      </c>
      <c r="N34" s="1">
        <v>15</v>
      </c>
      <c r="O34" s="1">
        <f t="shared" si="15"/>
        <v>5734.2</v>
      </c>
      <c r="P34" s="1">
        <f t="shared" si="20"/>
        <v>28671</v>
      </c>
      <c r="Q34" s="1">
        <f t="shared" si="21"/>
        <v>15</v>
      </c>
      <c r="R34" s="1">
        <f t="shared" si="22"/>
        <v>57327</v>
      </c>
    </row>
    <row r="35" spans="1:18" x14ac:dyDescent="0.15">
      <c r="H35" s="1">
        <v>16</v>
      </c>
      <c r="I35" s="1">
        <f t="shared" si="14"/>
        <v>6553.5</v>
      </c>
      <c r="J35" s="1">
        <f t="shared" si="18"/>
        <v>32767.5</v>
      </c>
      <c r="K35" s="1">
        <v>8</v>
      </c>
      <c r="L35" s="1">
        <f t="shared" si="19"/>
        <v>65527</v>
      </c>
      <c r="N35" s="1">
        <v>16</v>
      </c>
      <c r="O35" s="1">
        <f t="shared" si="15"/>
        <v>11468.6</v>
      </c>
      <c r="P35" s="1">
        <f t="shared" si="20"/>
        <v>57343</v>
      </c>
      <c r="Q35" s="1">
        <f t="shared" si="21"/>
        <v>16</v>
      </c>
      <c r="R35" s="1">
        <f t="shared" si="22"/>
        <v>114670</v>
      </c>
    </row>
    <row r="36" spans="1:18" x14ac:dyDescent="0.15">
      <c r="H36" s="1">
        <v>17</v>
      </c>
      <c r="I36" s="1">
        <f t="shared" si="14"/>
        <v>13107.1</v>
      </c>
      <c r="J36" s="1">
        <f t="shared" si="18"/>
        <v>65535.5</v>
      </c>
      <c r="K36" s="1">
        <f>K35+0.5</f>
        <v>8.5</v>
      </c>
      <c r="L36" s="1">
        <f t="shared" si="19"/>
        <v>131062.5</v>
      </c>
      <c r="N36" s="1">
        <v>17</v>
      </c>
      <c r="O36" s="1">
        <f t="shared" si="15"/>
        <v>22937.4</v>
      </c>
      <c r="P36" s="1">
        <f t="shared" si="20"/>
        <v>114687</v>
      </c>
      <c r="Q36" s="1">
        <f t="shared" si="21"/>
        <v>17</v>
      </c>
      <c r="R36" s="1">
        <f t="shared" si="22"/>
        <v>229357</v>
      </c>
    </row>
    <row r="37" spans="1:18" x14ac:dyDescent="0.15">
      <c r="H37" s="1">
        <v>18</v>
      </c>
      <c r="I37" s="1">
        <f t="shared" si="14"/>
        <v>26214.3</v>
      </c>
      <c r="J37" s="1">
        <f t="shared" si="18"/>
        <v>131071.5</v>
      </c>
      <c r="K37" s="1">
        <f t="shared" ref="K37:K39" si="24">K36+0.5</f>
        <v>9</v>
      </c>
      <c r="L37" s="1">
        <f t="shared" si="19"/>
        <v>262134</v>
      </c>
      <c r="N37" s="1">
        <v>18</v>
      </c>
      <c r="O37" s="1">
        <f t="shared" si="15"/>
        <v>45875</v>
      </c>
      <c r="P37" s="1">
        <f t="shared" si="20"/>
        <v>229375</v>
      </c>
      <c r="Q37" s="1">
        <f t="shared" si="21"/>
        <v>18</v>
      </c>
      <c r="R37" s="1">
        <f t="shared" si="22"/>
        <v>458732</v>
      </c>
    </row>
    <row r="38" spans="1:18" x14ac:dyDescent="0.15">
      <c r="H38" s="1">
        <v>19</v>
      </c>
      <c r="I38" s="1">
        <f t="shared" si="14"/>
        <v>52428.7</v>
      </c>
      <c r="J38" s="1">
        <f t="shared" si="18"/>
        <v>262143.5</v>
      </c>
      <c r="K38" s="1">
        <f t="shared" si="24"/>
        <v>9.5</v>
      </c>
      <c r="L38" s="1">
        <f t="shared" si="19"/>
        <v>524277.5</v>
      </c>
      <c r="N38" s="1">
        <v>19</v>
      </c>
      <c r="O38" s="1">
        <f t="shared" si="15"/>
        <v>91750.2</v>
      </c>
      <c r="P38" s="1">
        <f t="shared" si="20"/>
        <v>458751</v>
      </c>
      <c r="Q38" s="1">
        <f t="shared" si="21"/>
        <v>19</v>
      </c>
      <c r="R38" s="1">
        <f t="shared" si="22"/>
        <v>917483</v>
      </c>
    </row>
    <row r="39" spans="1:18" x14ac:dyDescent="0.15">
      <c r="H39" s="1">
        <v>20</v>
      </c>
      <c r="I39" s="1">
        <f t="shared" si="14"/>
        <v>104857.5</v>
      </c>
      <c r="J39" s="1">
        <f t="shared" si="18"/>
        <v>524287.5</v>
      </c>
      <c r="K39" s="1">
        <f t="shared" si="24"/>
        <v>10</v>
      </c>
      <c r="L39" s="1">
        <f t="shared" si="19"/>
        <v>1048565</v>
      </c>
      <c r="N39" s="1">
        <v>20</v>
      </c>
      <c r="O39" s="1">
        <f t="shared" si="15"/>
        <v>183500.6</v>
      </c>
      <c r="P39" s="1">
        <f t="shared" si="20"/>
        <v>917503</v>
      </c>
      <c r="Q39" s="1">
        <f t="shared" si="21"/>
        <v>20</v>
      </c>
      <c r="R39" s="1">
        <f t="shared" si="22"/>
        <v>1834986</v>
      </c>
    </row>
  </sheetData>
  <mergeCells count="9">
    <mergeCell ref="A17:AD17"/>
    <mergeCell ref="A18:E18"/>
    <mergeCell ref="Z1:AD1"/>
    <mergeCell ref="A1:E1"/>
    <mergeCell ref="G1:K1"/>
    <mergeCell ref="M1:Q1"/>
    <mergeCell ref="S1:W1"/>
    <mergeCell ref="H18:L18"/>
    <mergeCell ref="N18:R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2018-10-28T14:58:29Z</dcterms:modified>
</cp:coreProperties>
</file>