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2)  DOCUMENTS\3)-Documentos de conocimiento\2)-Programacion y archivos de manejo de datos\1)-Data Science\Intermediate Excel Course for Analysts with Dashboards\"/>
    </mc:Choice>
  </mc:AlternateContent>
  <xr:revisionPtr revIDLastSave="0" documentId="13_ncr:1_{E3B88BFB-8588-4E97-A8A9-AE0CC27FB93E}" xr6:coauthVersionLast="45" xr6:coauthVersionMax="47" xr10:uidLastSave="{00000000-0000-0000-0000-000000000000}"/>
  <bookViews>
    <workbookView xWindow="-120" yWindow="-120" windowWidth="20730" windowHeight="11160" xr2:uid="{CC580D5B-EE1E-464E-A587-1A5EA26DC11F}"/>
  </bookViews>
  <sheets>
    <sheet name="Ejercicio" sheetId="3" r:id="rId1"/>
  </sheets>
  <definedNames>
    <definedName name="SegmentaciónDeDatos_País">#N/A</definedName>
  </definedNames>
  <calcPr calcId="191029"/>
  <pivotCaches>
    <pivotCache cacheId="3" r:id="rId2"/>
  </pivotCaches>
  <extLst>
    <ext xmlns:x14="http://schemas.microsoft.com/office/spreadsheetml/2009/9/main" uri="{BBE1A952-AA13-448e-AADC-164F8A28A991}">
      <x14:slicerCaches>
        <x14:slicerCache r:id="rId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5" i="3"/>
</calcChain>
</file>

<file path=xl/sharedStrings.xml><?xml version="1.0" encoding="utf-8"?>
<sst xmlns="http://schemas.openxmlformats.org/spreadsheetml/2006/main" count="32" uniqueCount="24">
  <si>
    <t>México</t>
  </si>
  <si>
    <t>País</t>
  </si>
  <si>
    <t>Venezuela</t>
  </si>
  <si>
    <t>Ecuador</t>
  </si>
  <si>
    <t>Chile</t>
  </si>
  <si>
    <t>Perú</t>
  </si>
  <si>
    <t>Colombia</t>
  </si>
  <si>
    <t>España</t>
  </si>
  <si>
    <t>Argentina</t>
  </si>
  <si>
    <t>Brasil</t>
  </si>
  <si>
    <t>Fuente: Google Trends</t>
  </si>
  <si>
    <t>Netflix</t>
  </si>
  <si>
    <t>HBO</t>
  </si>
  <si>
    <t>Disney</t>
  </si>
  <si>
    <t>Amazon Prime</t>
  </si>
  <si>
    <t>Porcentaje de búsquedas de Netflix y HBO de Perú</t>
  </si>
  <si>
    <t>Número de países con búsquedas de Amazón Prime de 5% o menos</t>
  </si>
  <si>
    <t>1. Utiliza las funciones condicionales para obtener la siguiente información. Comparte tus resultados en los comentarios del curso</t>
  </si>
  <si>
    <t>Etiquetas de fila</t>
  </si>
  <si>
    <t>Total general</t>
  </si>
  <si>
    <t>Suma de Netflix</t>
  </si>
  <si>
    <t>Suma de HBO</t>
  </si>
  <si>
    <t>Suma de Disney</t>
  </si>
  <si>
    <t>Suma de Amazon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</si>
</sst>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1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3" borderId="0" xfId="0" applyFill="1"/>
    <xf numFmtId="9" fontId="2" fillId="0" borderId="0" xfId="1" applyNumberFormat="1" applyAlignment="1">
      <alignment horizontal="center"/>
    </xf>
    <xf numFmtId="0" fontId="0" fillId="0" borderId="0" xfId="0" applyFill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9" fontId="0" fillId="3" borderId="0" xfId="0" applyNumberFormat="1" applyFill="1"/>
    <xf numFmtId="0" fontId="0" fillId="0" borderId="0" xfId="0" pivotButton="1"/>
    <xf numFmtId="0" fontId="0" fillId="0" borderId="0" xfId="0" applyNumberFormat="1"/>
  </cellXfs>
  <cellStyles count="2">
    <cellStyle name="Normal" xfId="0" builtinId="0"/>
    <cellStyle name="Normal 2" xfId="1" xr:uid="{2D0E9257-567A-42D9-B80E-C03CFCD120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[8)-ejercicio-formulas-condicionales.xlsx]Ejercicio!TablaDinámica1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Ejercicio!$G$15</c:f>
              <c:strCache>
                <c:ptCount val="1"/>
                <c:pt idx="0">
                  <c:v>Suma de Netflix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Ejercicio!$F$16:$F$24</c:f>
              <c:strCache>
                <c:ptCount val="8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Ecuador</c:v>
                </c:pt>
                <c:pt idx="5">
                  <c:v>España</c:v>
                </c:pt>
                <c:pt idx="6">
                  <c:v>México</c:v>
                </c:pt>
                <c:pt idx="7">
                  <c:v>Perú</c:v>
                </c:pt>
              </c:strCache>
            </c:strRef>
          </c:cat>
          <c:val>
            <c:numRef>
              <c:f>Ejercicio!$G$16:$G$24</c:f>
              <c:numCache>
                <c:formatCode>General</c:formatCode>
                <c:ptCount val="8"/>
                <c:pt idx="0">
                  <c:v>0.61</c:v>
                </c:pt>
                <c:pt idx="1">
                  <c:v>0.63</c:v>
                </c:pt>
                <c:pt idx="2">
                  <c:v>0.53</c:v>
                </c:pt>
                <c:pt idx="3">
                  <c:v>0.6</c:v>
                </c:pt>
                <c:pt idx="4">
                  <c:v>0.64</c:v>
                </c:pt>
                <c:pt idx="5">
                  <c:v>0.5</c:v>
                </c:pt>
                <c:pt idx="6">
                  <c:v>0.53</c:v>
                </c:pt>
                <c:pt idx="7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A5-46E9-917B-EF79DD27BE51}"/>
            </c:ext>
          </c:extLst>
        </c:ser>
        <c:ser>
          <c:idx val="1"/>
          <c:order val="1"/>
          <c:tx>
            <c:strRef>
              <c:f>Ejercicio!$H$15</c:f>
              <c:strCache>
                <c:ptCount val="1"/>
                <c:pt idx="0">
                  <c:v>Suma de HBO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Ejercicio!$F$16:$F$24</c:f>
              <c:strCache>
                <c:ptCount val="8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Ecuador</c:v>
                </c:pt>
                <c:pt idx="5">
                  <c:v>España</c:v>
                </c:pt>
                <c:pt idx="6">
                  <c:v>México</c:v>
                </c:pt>
                <c:pt idx="7">
                  <c:v>Perú</c:v>
                </c:pt>
              </c:strCache>
            </c:strRef>
          </c:cat>
          <c:val>
            <c:numRef>
              <c:f>Ejercicio!$H$16:$H$24</c:f>
              <c:numCache>
                <c:formatCode>General</c:formatCode>
                <c:ptCount val="8"/>
                <c:pt idx="0">
                  <c:v>0.11</c:v>
                </c:pt>
                <c:pt idx="1">
                  <c:v>0.11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A5-46E9-917B-EF79DD27BE51}"/>
            </c:ext>
          </c:extLst>
        </c:ser>
        <c:ser>
          <c:idx val="2"/>
          <c:order val="2"/>
          <c:tx>
            <c:strRef>
              <c:f>Ejercicio!$I$15</c:f>
              <c:strCache>
                <c:ptCount val="1"/>
                <c:pt idx="0">
                  <c:v>Suma de Disney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Ejercicio!$F$16:$F$24</c:f>
              <c:strCache>
                <c:ptCount val="8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Ecuador</c:v>
                </c:pt>
                <c:pt idx="5">
                  <c:v>España</c:v>
                </c:pt>
                <c:pt idx="6">
                  <c:v>México</c:v>
                </c:pt>
                <c:pt idx="7">
                  <c:v>Perú</c:v>
                </c:pt>
              </c:strCache>
            </c:strRef>
          </c:cat>
          <c:val>
            <c:numRef>
              <c:f>Ejercicio!$I$16:$I$24</c:f>
              <c:numCache>
                <c:formatCode>General</c:formatCode>
                <c:ptCount val="8"/>
                <c:pt idx="0">
                  <c:v>0.22</c:v>
                </c:pt>
                <c:pt idx="1">
                  <c:v>0.15</c:v>
                </c:pt>
                <c:pt idx="2">
                  <c:v>0.25</c:v>
                </c:pt>
                <c:pt idx="3">
                  <c:v>0.22</c:v>
                </c:pt>
                <c:pt idx="4">
                  <c:v>0.22</c:v>
                </c:pt>
                <c:pt idx="5">
                  <c:v>0.2</c:v>
                </c:pt>
                <c:pt idx="6">
                  <c:v>0.25</c:v>
                </c:pt>
                <c:pt idx="7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A5-46E9-917B-EF79DD27BE51}"/>
            </c:ext>
          </c:extLst>
        </c:ser>
        <c:ser>
          <c:idx val="3"/>
          <c:order val="3"/>
          <c:tx>
            <c:strRef>
              <c:f>Ejercicio!$J$15</c:f>
              <c:strCache>
                <c:ptCount val="1"/>
                <c:pt idx="0">
                  <c:v>Suma de Amazon Prime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Ejercicio!$F$16:$F$24</c:f>
              <c:strCache>
                <c:ptCount val="8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Ecuador</c:v>
                </c:pt>
                <c:pt idx="5">
                  <c:v>España</c:v>
                </c:pt>
                <c:pt idx="6">
                  <c:v>México</c:v>
                </c:pt>
                <c:pt idx="7">
                  <c:v>Perú</c:v>
                </c:pt>
              </c:strCache>
            </c:strRef>
          </c:cat>
          <c:val>
            <c:numRef>
              <c:f>Ejercicio!$J$16:$J$24</c:f>
              <c:numCache>
                <c:formatCode>General</c:formatCode>
                <c:ptCount val="8"/>
                <c:pt idx="0">
                  <c:v>0.06</c:v>
                </c:pt>
                <c:pt idx="1">
                  <c:v>0.11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0.04</c:v>
                </c:pt>
                <c:pt idx="5">
                  <c:v>0.18</c:v>
                </c:pt>
                <c:pt idx="6">
                  <c:v>0.08</c:v>
                </c:pt>
                <c:pt idx="7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A5-46E9-917B-EF79DD27BE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90487</xdr:rowOff>
    </xdr:from>
    <xdr:to>
      <xdr:col>2</xdr:col>
      <xdr:colOff>676275</xdr:colOff>
      <xdr:row>22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AB75C8-6BA7-4E7B-B6BB-E945F448D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790575</xdr:colOff>
      <xdr:row>8</xdr:row>
      <xdr:rowOff>95250</xdr:rowOff>
    </xdr:from>
    <xdr:to>
      <xdr:col>4</xdr:col>
      <xdr:colOff>752475</xdr:colOff>
      <xdr:row>21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aís">
              <a:extLst>
                <a:ext uri="{FF2B5EF4-FFF2-40B4-BE49-F238E27FC236}">
                  <a16:creationId xmlns:a16="http://schemas.microsoft.com/office/drawing/2014/main" id="{9E2E1827-FFF3-4416-8063-754621D188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0175" y="16192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091.532481249997" createdVersion="6" refreshedVersion="6" minRefreshableVersion="3" recordCount="9" xr:uid="{7400CA6F-2C06-436C-8841-9DCE3E9DF2C7}">
  <cacheSource type="worksheet">
    <worksheetSource ref="F4:J13" sheet="Ejercicio"/>
  </cacheSource>
  <cacheFields count="5">
    <cacheField name="País" numFmtId="0">
      <sharedItems count="9">
        <s v="Venezuela"/>
        <s v="Argentina"/>
        <s v="Perú"/>
        <s v="Colombia"/>
        <s v="México"/>
        <s v="Chile"/>
        <s v="Ecuador"/>
        <s v="Brasil"/>
        <s v="España"/>
      </sharedItems>
    </cacheField>
    <cacheField name="Netflix" numFmtId="9">
      <sharedItems containsSemiMixedTypes="0" containsString="0" containsNumber="1" minValue="0.5" maxValue="0.69"/>
    </cacheField>
    <cacheField name="HBO" numFmtId="9">
      <sharedItems containsSemiMixedTypes="0" containsString="0" containsNumber="1" minValue="0.08" maxValue="0.14000000000000001"/>
    </cacheField>
    <cacheField name="Disney" numFmtId="9">
      <sharedItems containsSemiMixedTypes="0" containsString="0" containsNumber="1" minValue="0.15" maxValue="0.25"/>
    </cacheField>
    <cacheField name="Amazon Prime" numFmtId="9">
      <sharedItems containsSemiMixedTypes="0" containsString="0" containsNumber="1" minValue="0.04" maxValue="0.18"/>
    </cacheField>
  </cacheFields>
  <extLst>
    <ext xmlns:x14="http://schemas.microsoft.com/office/spreadsheetml/2009/9/main" uri="{725AE2AE-9491-48be-B2B4-4EB974FC3084}">
      <x14:pivotCacheDefinition pivotCacheId="10000375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0.69"/>
    <n v="0.08"/>
    <n v="0.19"/>
    <n v="0.04"/>
  </r>
  <r>
    <x v="1"/>
    <n v="0.61"/>
    <n v="0.11"/>
    <n v="0.22"/>
    <n v="0.06"/>
  </r>
  <r>
    <x v="2"/>
    <n v="0.63"/>
    <n v="0.11"/>
    <n v="0.21"/>
    <n v="0.05"/>
  </r>
  <r>
    <x v="3"/>
    <n v="0.6"/>
    <n v="0.11"/>
    <n v="0.22"/>
    <n v="7.0000000000000007E-2"/>
  </r>
  <r>
    <x v="4"/>
    <n v="0.53"/>
    <n v="0.14000000000000001"/>
    <n v="0.25"/>
    <n v="0.08"/>
  </r>
  <r>
    <x v="5"/>
    <n v="0.53"/>
    <n v="0.14000000000000001"/>
    <n v="0.25"/>
    <n v="0.08"/>
  </r>
  <r>
    <x v="6"/>
    <n v="0.64"/>
    <n v="0.1"/>
    <n v="0.22"/>
    <n v="0.04"/>
  </r>
  <r>
    <x v="7"/>
    <n v="0.63"/>
    <n v="0.11"/>
    <n v="0.15"/>
    <n v="0.11"/>
  </r>
  <r>
    <x v="8"/>
    <n v="0.5"/>
    <n v="0.12"/>
    <n v="0.2"/>
    <n v="0.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8A75D8-42A6-4BD4-8080-ED6D6C021CFB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15:J24" firstHeaderRow="0" firstDataRow="1" firstDataCol="1"/>
  <pivotFields count="5">
    <pivotField axis="axisRow" showAll="0">
      <items count="10">
        <item x="1"/>
        <item x="7"/>
        <item x="5"/>
        <item x="3"/>
        <item x="6"/>
        <item x="8"/>
        <item x="4"/>
        <item x="2"/>
        <item h="1" x="0"/>
        <item t="default"/>
      </items>
    </pivotField>
    <pivotField dataField="1" numFmtId="9" showAll="0"/>
    <pivotField dataField="1" numFmtId="9" showAll="0"/>
    <pivotField dataField="1" numFmtId="9" showAll="0"/>
    <pivotField dataField="1" numFmtId="9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Netflix" fld="1" baseField="0" baseItem="0"/>
    <dataField name="Suma de HBO" fld="2" baseField="0" baseItem="0"/>
    <dataField name="Suma de Disney" fld="3" baseField="0" baseItem="0"/>
    <dataField name="Suma de Amazon Prime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" xr10:uid="{7C4A0255-A9B6-47C4-AA32-863FC05869BC}" sourceName="País">
  <pivotTables>
    <pivotTable tabId="3" name="TablaDinámica1"/>
  </pivotTables>
  <data>
    <tabular pivotCacheId="1000037567">
      <items count="9">
        <i x="1" s="1"/>
        <i x="7" s="1"/>
        <i x="5" s="1"/>
        <i x="3" s="1"/>
        <i x="6" s="1"/>
        <i x="8" s="1"/>
        <i x="4" s="1"/>
        <i x="2" s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ís" xr10:uid="{403644B1-71C3-423C-BFF8-A69C96E58DE2}" cache="SegmentaciónDeDatos_País" caption="País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C926-257A-4CFB-86EF-0744EF79547F}">
  <dimension ref="B2:J35"/>
  <sheetViews>
    <sheetView showGridLines="0" tabSelected="1" topLeftCell="B1" workbookViewId="0">
      <selection activeCell="C8" sqref="C8"/>
    </sheetView>
  </sheetViews>
  <sheetFormatPr baseColWidth="10" defaultColWidth="8.7109375" defaultRowHeight="15" x14ac:dyDescent="0.25"/>
  <cols>
    <col min="1" max="1" width="3.5703125" style="2" customWidth="1"/>
    <col min="2" max="2" width="62.7109375" style="2" customWidth="1"/>
    <col min="3" max="3" width="15.140625" style="2" bestFit="1" customWidth="1"/>
    <col min="4" max="4" width="12.85546875" style="2" bestFit="1" customWidth="1"/>
    <col min="5" max="5" width="15" style="2" bestFit="1" customWidth="1"/>
    <col min="6" max="6" width="17.5703125" style="2" bestFit="1" customWidth="1"/>
    <col min="7" max="7" width="15.140625" style="2" bestFit="1" customWidth="1"/>
    <col min="8" max="8" width="12.85546875" style="2" bestFit="1" customWidth="1"/>
    <col min="9" max="9" width="15" style="2" bestFit="1" customWidth="1"/>
    <col min="10" max="10" width="22.140625" style="2" bestFit="1" customWidth="1"/>
    <col min="11" max="12" width="13.5703125" style="2" customWidth="1"/>
    <col min="13" max="16384" width="8.7109375" style="2"/>
  </cols>
  <sheetData>
    <row r="2" spans="2:10" x14ac:dyDescent="0.25">
      <c r="F2" s="2" t="s">
        <v>10</v>
      </c>
    </row>
    <row r="3" spans="2:10" x14ac:dyDescent="0.25">
      <c r="B3" t="s">
        <v>17</v>
      </c>
      <c r="C3"/>
      <c r="D3"/>
      <c r="E3"/>
    </row>
    <row r="4" spans="2:10" x14ac:dyDescent="0.25">
      <c r="B4"/>
      <c r="C4"/>
      <c r="D4"/>
      <c r="E4"/>
      <c r="F4" s="3" t="s">
        <v>1</v>
      </c>
      <c r="G4" s="3" t="s">
        <v>11</v>
      </c>
      <c r="H4" s="3" t="s">
        <v>12</v>
      </c>
      <c r="I4" s="3" t="s">
        <v>13</v>
      </c>
      <c r="J4" s="3" t="s">
        <v>14</v>
      </c>
    </row>
    <row r="5" spans="2:10" x14ac:dyDescent="0.25">
      <c r="B5" s="8" t="s">
        <v>15</v>
      </c>
      <c r="C5" s="10">
        <f>SUMIF(F5:F13,F7,G5:G13)+SUMIF(F5:F13,F7,H5:H13)</f>
        <v>0.74</v>
      </c>
      <c r="D5"/>
      <c r="E5"/>
      <c r="F5" s="1" t="s">
        <v>2</v>
      </c>
      <c r="G5" s="4">
        <v>0.69</v>
      </c>
      <c r="H5" s="4">
        <v>0.08</v>
      </c>
      <c r="I5" s="6">
        <v>0.19</v>
      </c>
      <c r="J5" s="6">
        <v>0.04</v>
      </c>
    </row>
    <row r="6" spans="2:10" x14ac:dyDescent="0.25">
      <c r="B6" s="9" t="s">
        <v>16</v>
      </c>
      <c r="C6" s="5">
        <f>COUNTIF(J5:J13,"&lt;=5%")</f>
        <v>3</v>
      </c>
      <c r="E6" s="7"/>
      <c r="F6" s="1" t="s">
        <v>8</v>
      </c>
      <c r="G6" s="4">
        <v>0.61</v>
      </c>
      <c r="H6" s="4">
        <v>0.11</v>
      </c>
      <c r="I6" s="6">
        <v>0.22</v>
      </c>
      <c r="J6" s="6">
        <v>0.06</v>
      </c>
    </row>
    <row r="7" spans="2:10" x14ac:dyDescent="0.25">
      <c r="B7" s="1"/>
      <c r="C7" s="7"/>
      <c r="E7" s="7"/>
      <c r="F7" s="1" t="s">
        <v>5</v>
      </c>
      <c r="G7" s="4">
        <v>0.63</v>
      </c>
      <c r="H7" s="4">
        <v>0.11</v>
      </c>
      <c r="I7" s="6">
        <v>0.21</v>
      </c>
      <c r="J7" s="6">
        <v>0.05</v>
      </c>
    </row>
    <row r="8" spans="2:10" x14ac:dyDescent="0.25">
      <c r="F8" s="1" t="s">
        <v>6</v>
      </c>
      <c r="G8" s="4">
        <v>0.6</v>
      </c>
      <c r="H8" s="4">
        <v>0.11</v>
      </c>
      <c r="I8" s="6">
        <v>0.22</v>
      </c>
      <c r="J8" s="6">
        <v>7.0000000000000007E-2</v>
      </c>
    </row>
    <row r="9" spans="2:10" x14ac:dyDescent="0.25">
      <c r="F9" s="1" t="s">
        <v>0</v>
      </c>
      <c r="G9" s="4">
        <v>0.53</v>
      </c>
      <c r="H9" s="4">
        <v>0.14000000000000001</v>
      </c>
      <c r="I9" s="6">
        <v>0.25</v>
      </c>
      <c r="J9" s="6">
        <v>0.08</v>
      </c>
    </row>
    <row r="10" spans="2:10" x14ac:dyDescent="0.25">
      <c r="F10" s="1" t="s">
        <v>4</v>
      </c>
      <c r="G10" s="4">
        <v>0.53</v>
      </c>
      <c r="H10" s="4">
        <v>0.14000000000000001</v>
      </c>
      <c r="I10" s="6">
        <v>0.25</v>
      </c>
      <c r="J10" s="6">
        <v>0.08</v>
      </c>
    </row>
    <row r="11" spans="2:10" x14ac:dyDescent="0.25">
      <c r="F11" s="1" t="s">
        <v>3</v>
      </c>
      <c r="G11" s="4">
        <v>0.64</v>
      </c>
      <c r="H11" s="4">
        <v>0.1</v>
      </c>
      <c r="I11" s="6">
        <v>0.22</v>
      </c>
      <c r="J11" s="6">
        <v>0.04</v>
      </c>
    </row>
    <row r="12" spans="2:10" x14ac:dyDescent="0.25">
      <c r="F12" s="1" t="s">
        <v>9</v>
      </c>
      <c r="G12" s="4">
        <v>0.63</v>
      </c>
      <c r="H12" s="4">
        <v>0.11</v>
      </c>
      <c r="I12" s="6">
        <v>0.15</v>
      </c>
      <c r="J12" s="6">
        <v>0.11</v>
      </c>
    </row>
    <row r="13" spans="2:10" x14ac:dyDescent="0.25">
      <c r="F13" s="1" t="s">
        <v>7</v>
      </c>
      <c r="G13" s="4">
        <v>0.5</v>
      </c>
      <c r="H13" s="4">
        <v>0.12</v>
      </c>
      <c r="I13" s="6">
        <v>0.2</v>
      </c>
      <c r="J13" s="6">
        <v>0.18</v>
      </c>
    </row>
    <row r="14" spans="2:10" x14ac:dyDescent="0.25">
      <c r="H14" s="1"/>
      <c r="I14" s="4"/>
      <c r="J14" s="4"/>
    </row>
    <row r="15" spans="2:10" x14ac:dyDescent="0.25">
      <c r="F15" s="11" t="s">
        <v>18</v>
      </c>
      <c r="G15" t="s">
        <v>20</v>
      </c>
      <c r="H15" t="s">
        <v>21</v>
      </c>
      <c r="I15" t="s">
        <v>22</v>
      </c>
      <c r="J15" t="s">
        <v>23</v>
      </c>
    </row>
    <row r="16" spans="2:10" x14ac:dyDescent="0.25">
      <c r="F16" s="9" t="s">
        <v>8</v>
      </c>
      <c r="G16" s="12">
        <v>0.61</v>
      </c>
      <c r="H16" s="12">
        <v>0.11</v>
      </c>
      <c r="I16" s="12">
        <v>0.22</v>
      </c>
      <c r="J16" s="12">
        <v>0.06</v>
      </c>
    </row>
    <row r="17" spans="2:10" x14ac:dyDescent="0.25">
      <c r="F17" s="9" t="s">
        <v>9</v>
      </c>
      <c r="G17" s="12">
        <v>0.63</v>
      </c>
      <c r="H17" s="12">
        <v>0.11</v>
      </c>
      <c r="I17" s="12">
        <v>0.15</v>
      </c>
      <c r="J17" s="12">
        <v>0.11</v>
      </c>
    </row>
    <row r="18" spans="2:10" x14ac:dyDescent="0.25">
      <c r="F18" s="9" t="s">
        <v>4</v>
      </c>
      <c r="G18" s="12">
        <v>0.53</v>
      </c>
      <c r="H18" s="12">
        <v>0.14000000000000001</v>
      </c>
      <c r="I18" s="12">
        <v>0.25</v>
      </c>
      <c r="J18" s="12">
        <v>0.08</v>
      </c>
    </row>
    <row r="19" spans="2:10" x14ac:dyDescent="0.25">
      <c r="B19"/>
      <c r="C19"/>
      <c r="D19"/>
      <c r="F19" s="9" t="s">
        <v>6</v>
      </c>
      <c r="G19" s="12">
        <v>0.6</v>
      </c>
      <c r="H19" s="12">
        <v>0.11</v>
      </c>
      <c r="I19" s="12">
        <v>0.22</v>
      </c>
      <c r="J19" s="12">
        <v>7.0000000000000007E-2</v>
      </c>
    </row>
    <row r="20" spans="2:10" x14ac:dyDescent="0.25">
      <c r="B20"/>
      <c r="C20"/>
      <c r="D20"/>
      <c r="F20" s="9" t="s">
        <v>3</v>
      </c>
      <c r="G20" s="12">
        <v>0.64</v>
      </c>
      <c r="H20" s="12">
        <v>0.1</v>
      </c>
      <c r="I20" s="12">
        <v>0.22</v>
      </c>
      <c r="J20" s="12">
        <v>0.04</v>
      </c>
    </row>
    <row r="21" spans="2:10" x14ac:dyDescent="0.25">
      <c r="B21"/>
      <c r="C21"/>
      <c r="D21"/>
      <c r="F21" s="9" t="s">
        <v>7</v>
      </c>
      <c r="G21" s="12">
        <v>0.5</v>
      </c>
      <c r="H21" s="12">
        <v>0.12</v>
      </c>
      <c r="I21" s="12">
        <v>0.2</v>
      </c>
      <c r="J21" s="12">
        <v>0.18</v>
      </c>
    </row>
    <row r="22" spans="2:10" x14ac:dyDescent="0.25">
      <c r="B22"/>
      <c r="C22"/>
      <c r="D22"/>
      <c r="F22" s="9" t="s">
        <v>0</v>
      </c>
      <c r="G22" s="12">
        <v>0.53</v>
      </c>
      <c r="H22" s="12">
        <v>0.14000000000000001</v>
      </c>
      <c r="I22" s="12">
        <v>0.25</v>
      </c>
      <c r="J22" s="12">
        <v>0.08</v>
      </c>
    </row>
    <row r="23" spans="2:10" x14ac:dyDescent="0.25">
      <c r="B23"/>
      <c r="C23"/>
      <c r="D23"/>
      <c r="F23" s="9" t="s">
        <v>5</v>
      </c>
      <c r="G23" s="12">
        <v>0.63</v>
      </c>
      <c r="H23" s="12">
        <v>0.11</v>
      </c>
      <c r="I23" s="12">
        <v>0.21</v>
      </c>
      <c r="J23" s="12">
        <v>0.05</v>
      </c>
    </row>
    <row r="24" spans="2:10" x14ac:dyDescent="0.25">
      <c r="B24"/>
      <c r="C24"/>
      <c r="D24"/>
      <c r="F24" s="9" t="s">
        <v>19</v>
      </c>
      <c r="G24" s="12">
        <v>4.67</v>
      </c>
      <c r="H24" s="12">
        <v>0.94</v>
      </c>
      <c r="I24" s="12">
        <v>1.72</v>
      </c>
      <c r="J24" s="12">
        <v>0.67</v>
      </c>
    </row>
    <row r="25" spans="2:10" x14ac:dyDescent="0.25">
      <c r="B25"/>
      <c r="C25"/>
      <c r="D25"/>
      <c r="F25"/>
      <c r="G25"/>
      <c r="H25"/>
      <c r="I25"/>
      <c r="J25"/>
    </row>
    <row r="26" spans="2:10" x14ac:dyDescent="0.25">
      <c r="H26" s="1"/>
      <c r="I26" s="4"/>
      <c r="J26" s="4"/>
    </row>
    <row r="27" spans="2:10" x14ac:dyDescent="0.25">
      <c r="H27" s="1"/>
      <c r="I27" s="4"/>
      <c r="J27" s="4"/>
    </row>
    <row r="28" spans="2:10" x14ac:dyDescent="0.25">
      <c r="H28" s="1"/>
      <c r="I28" s="4"/>
      <c r="J28" s="4"/>
    </row>
    <row r="29" spans="2:10" x14ac:dyDescent="0.25">
      <c r="H29" s="1"/>
      <c r="I29" s="4"/>
      <c r="J29" s="4"/>
    </row>
    <row r="30" spans="2:10" x14ac:dyDescent="0.25">
      <c r="H30" s="1"/>
      <c r="I30" s="4"/>
      <c r="J30" s="4"/>
    </row>
    <row r="31" spans="2:10" x14ac:dyDescent="0.25">
      <c r="H31" s="1"/>
      <c r="I31" s="4"/>
      <c r="J31" s="4"/>
    </row>
    <row r="32" spans="2:10" x14ac:dyDescent="0.25">
      <c r="H32" s="1"/>
      <c r="I32" s="4"/>
      <c r="J32" s="4"/>
    </row>
    <row r="33" spans="8:10" x14ac:dyDescent="0.25">
      <c r="H33" s="1"/>
      <c r="I33" s="4"/>
      <c r="J33" s="4"/>
    </row>
    <row r="34" spans="8:10" x14ac:dyDescent="0.25">
      <c r="H34" s="1"/>
      <c r="I34" s="4"/>
      <c r="J34" s="4"/>
    </row>
    <row r="35" spans="8:10" x14ac:dyDescent="0.25">
      <c r="H35" s="1"/>
      <c r="I35" s="4"/>
      <c r="J35" s="4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Usuario</cp:lastModifiedBy>
  <dcterms:created xsi:type="dcterms:W3CDTF">2022-10-05T22:52:59Z</dcterms:created>
  <dcterms:modified xsi:type="dcterms:W3CDTF">2023-06-14T18:45:42Z</dcterms:modified>
</cp:coreProperties>
</file>