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4)-Probability\"/>
    </mc:Choice>
  </mc:AlternateContent>
  <xr:revisionPtr revIDLastSave="0" documentId="13_ncr:1_{6B810107-F376-4639-9411-C47C29866EFA}" xr6:coauthVersionLast="45" xr6:coauthVersionMax="45" xr10:uidLastSave="{00000000-0000-0000-0000-000000000000}"/>
  <bookViews>
    <workbookView xWindow="2160" yWindow="2160" windowWidth="15375" windowHeight="7875" activeTab="1" xr2:uid="{13E3300E-EFD5-4959-B0D6-8C8CF4167FA2}"/>
  </bookViews>
  <sheets>
    <sheet name="EJERCICIO 1" sheetId="2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D10" i="3"/>
  <c r="D11" i="3"/>
  <c r="D12" i="3"/>
  <c r="D13" i="3"/>
  <c r="D9" i="3"/>
  <c r="G41" i="2"/>
  <c r="I41" i="2"/>
  <c r="I36" i="2"/>
  <c r="G36" i="2"/>
</calcChain>
</file>

<file path=xl/sharedStrings.xml><?xml version="1.0" encoding="utf-8"?>
<sst xmlns="http://schemas.openxmlformats.org/spreadsheetml/2006/main" count="45" uniqueCount="36">
  <si>
    <t>EMPRESA ABC</t>
  </si>
  <si>
    <t>el almacen B generalmente las devoluciones son un 15% de su venta.</t>
  </si>
  <si>
    <t>Probabilidad</t>
  </si>
  <si>
    <t>E(X)</t>
  </si>
  <si>
    <t>Esperanza matemática</t>
  </si>
  <si>
    <t>Xi</t>
  </si>
  <si>
    <t>P(Xi)</t>
  </si>
  <si>
    <t>Xi.P(Xi)</t>
  </si>
  <si>
    <t>Dia</t>
  </si>
  <si>
    <t>Número de Unidades</t>
  </si>
  <si>
    <t>P(Xí)</t>
  </si>
  <si>
    <t xml:space="preserve"> Se requiere calcular las unidades  que se  espera vender el día 6 del mes  del producto A de acuerdo a la </t>
  </si>
  <si>
    <t xml:space="preserve">La empresa tiene dos almacenes: el almacen 1 vende en promedio el 75% del total de la venta y el almacen 2 el 25% restante.  El almacen 1 tiene un  10% en devoluciones del total de su venta, </t>
  </si>
  <si>
    <t>¿Cuál es la probabilidad que una próxima devolución corresponda al almacen 1  o que corresponda al almacen 2?</t>
  </si>
  <si>
    <t>distribución de  probabilidad.</t>
  </si>
  <si>
    <t>Devoluciones</t>
  </si>
  <si>
    <t>D=0,10</t>
  </si>
  <si>
    <t>Almacen 1</t>
  </si>
  <si>
    <t>P(A)=0,75</t>
  </si>
  <si>
    <t>Ventas efectivas</t>
  </si>
  <si>
    <t>ND=0,90</t>
  </si>
  <si>
    <t>Ventas</t>
  </si>
  <si>
    <t>D=0,15</t>
  </si>
  <si>
    <t>Almacen 2</t>
  </si>
  <si>
    <t>P(B)=0,25</t>
  </si>
  <si>
    <t>ND=0,85</t>
  </si>
  <si>
    <t>Para determinar la probabilidad de que en una próxima devolucion sea el al macén 1 o dos quien sea el responsable, primero tenemos que hacer el arbol de probabilidad.</t>
  </si>
  <si>
    <t>Luego, proedemos a identificar dentro del árbol los términos que serán útiles para la implementación del teorema de Bayes definido como :</t>
  </si>
  <si>
    <t>Laprobabilidad de devolucion de la empresa para el almacén 1 es:</t>
  </si>
  <si>
    <t>P(A|D)=</t>
  </si>
  <si>
    <t>=</t>
  </si>
  <si>
    <t>(0,75*0,1)/((0,75*0,1)+(0,25*0,15))</t>
  </si>
  <si>
    <t>Laprobabilidad de devolución de la empresa para el almacén 2 es:</t>
  </si>
  <si>
    <t>(0,075)+(0,0375)</t>
  </si>
  <si>
    <t>(0,25*0,15)/((0,25*0,15)+(0,75*0,1))</t>
  </si>
  <si>
    <t>INTERPRETACIÓN: se espera para el sexto día del mes vender 21 unidades del producto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</si>
</sst>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202122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7" fillId="0" borderId="0" xfId="0" applyFont="1"/>
    <xf numFmtId="0" fontId="0" fillId="0" borderId="1" xfId="0" applyNumberFormat="1" applyBorder="1" applyAlignment="1">
      <alignment horizontal="center"/>
    </xf>
    <xf numFmtId="0" fontId="5" fillId="0" borderId="0" xfId="0" applyFont="1" applyAlignment="1"/>
    <xf numFmtId="164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683705</xdr:colOff>
      <xdr:row>1</xdr:row>
      <xdr:rowOff>76200</xdr:rowOff>
    </xdr:from>
    <xdr:to>
      <xdr:col>21</xdr:col>
      <xdr:colOff>638174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35E1B5-D675-412A-B546-6CF1F972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7680" y="304800"/>
          <a:ext cx="3002469" cy="542925"/>
        </a:xfrm>
        <a:prstGeom prst="rect">
          <a:avLst/>
        </a:prstGeom>
      </xdr:spPr>
    </xdr:pic>
    <xdr:clientData/>
  </xdr:twoCellAnchor>
  <xdr:twoCellAnchor>
    <xdr:from>
      <xdr:col>4</xdr:col>
      <xdr:colOff>657225</xdr:colOff>
      <xdr:row>11</xdr:row>
      <xdr:rowOff>152400</xdr:rowOff>
    </xdr:from>
    <xdr:to>
      <xdr:col>6</xdr:col>
      <xdr:colOff>9525</xdr:colOff>
      <xdr:row>15</xdr:row>
      <xdr:rowOff>47625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4586882-23BD-4EF0-B798-FA476F897AFE}"/>
            </a:ext>
          </a:extLst>
        </xdr:cNvPr>
        <xdr:cNvCxnSpPr/>
      </xdr:nvCxnSpPr>
      <xdr:spPr>
        <a:xfrm flipV="1">
          <a:off x="7172325" y="1638300"/>
          <a:ext cx="4953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15</xdr:row>
      <xdr:rowOff>171450</xdr:rowOff>
    </xdr:from>
    <xdr:to>
      <xdr:col>6</xdr:col>
      <xdr:colOff>38100</xdr:colOff>
      <xdr:row>19</xdr:row>
      <xdr:rowOff>57150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4929B134-8F8F-4DA5-ADA3-CB37B8026C7A}"/>
            </a:ext>
          </a:extLst>
        </xdr:cNvPr>
        <xdr:cNvCxnSpPr/>
      </xdr:nvCxnSpPr>
      <xdr:spPr>
        <a:xfrm>
          <a:off x="7172325" y="2419350"/>
          <a:ext cx="52387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9</xdr:row>
      <xdr:rowOff>133350</xdr:rowOff>
    </xdr:from>
    <xdr:to>
      <xdr:col>7</xdr:col>
      <xdr:colOff>523875</xdr:colOff>
      <xdr:row>11</xdr:row>
      <xdr:rowOff>85725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AD25809-593F-4155-AEF3-A5DC9EC90611}"/>
            </a:ext>
          </a:extLst>
        </xdr:cNvPr>
        <xdr:cNvCxnSpPr/>
      </xdr:nvCxnSpPr>
      <xdr:spPr>
        <a:xfrm flipV="1">
          <a:off x="8343900" y="1238250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11</xdr:row>
      <xdr:rowOff>180975</xdr:rowOff>
    </xdr:from>
    <xdr:to>
      <xdr:col>8</xdr:col>
      <xdr:colOff>0</xdr:colOff>
      <xdr:row>13</xdr:row>
      <xdr:rowOff>123825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C41E354-37FE-4717-9CD7-A75D7E523780}"/>
            </a:ext>
          </a:extLst>
        </xdr:cNvPr>
        <xdr:cNvCxnSpPr/>
      </xdr:nvCxnSpPr>
      <xdr:spPr>
        <a:xfrm>
          <a:off x="8334375" y="1666875"/>
          <a:ext cx="6191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17</xdr:row>
      <xdr:rowOff>123825</xdr:rowOff>
    </xdr:from>
    <xdr:to>
      <xdr:col>8</xdr:col>
      <xdr:colOff>9525</xdr:colOff>
      <xdr:row>19</xdr:row>
      <xdr:rowOff>76200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90CAD4E-B942-49F7-BF33-FB72258EA3C0}"/>
            </a:ext>
          </a:extLst>
        </xdr:cNvPr>
        <xdr:cNvCxnSpPr/>
      </xdr:nvCxnSpPr>
      <xdr:spPr>
        <a:xfrm flipV="1">
          <a:off x="8362950" y="2752725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695325</xdr:colOff>
      <xdr:row>19</xdr:row>
      <xdr:rowOff>171450</xdr:rowOff>
    </xdr:from>
    <xdr:to>
      <xdr:col>8</xdr:col>
      <xdr:colOff>19050</xdr:colOff>
      <xdr:row>21</xdr:row>
      <xdr:rowOff>114300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E8B4127-BC9F-4831-A7F2-90CD293C6BB4}"/>
            </a:ext>
          </a:extLst>
        </xdr:cNvPr>
        <xdr:cNvCxnSpPr/>
      </xdr:nvCxnSpPr>
      <xdr:spPr>
        <a:xfrm>
          <a:off x="8353425" y="3181350"/>
          <a:ext cx="6191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771525</xdr:colOff>
      <xdr:row>27</xdr:row>
      <xdr:rowOff>152400</xdr:rowOff>
    </xdr:from>
    <xdr:to>
      <xdr:col>8</xdr:col>
      <xdr:colOff>114300</xdr:colOff>
      <xdr:row>32</xdr:row>
      <xdr:rowOff>12070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AB6D3DC-A5A2-4A6E-9A7A-1EAD683212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041" t="15084" b="60977"/>
        <a:stretch/>
      </xdr:blipFill>
      <xdr:spPr>
        <a:xfrm>
          <a:off x="3543300" y="5353050"/>
          <a:ext cx="2609850" cy="812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561974</xdr:colOff>
      <xdr:row>3</xdr:row>
      <xdr:rowOff>104775</xdr:rowOff>
    </xdr:from>
    <xdr:to>
      <xdr:col>13</xdr:col>
      <xdr:colOff>349849</xdr:colOff>
      <xdr:row>5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003EA1-EAFE-46A5-9021-49AF47A76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4" y="771525"/>
          <a:ext cx="6379175" cy="56197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0</xdr:row>
      <xdr:rowOff>257175</xdr:rowOff>
    </xdr:from>
    <xdr:to>
      <xdr:col>20</xdr:col>
      <xdr:colOff>525969</xdr:colOff>
      <xdr:row>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CE236E-F759-4204-B5E4-D3FD1A5A6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257175"/>
          <a:ext cx="3002469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416E-F01B-48F9-9392-07BC263DD2CF}">
  <dimension ref="A1:U42"/>
  <sheetViews>
    <sheetView showGridLines="0" topLeftCell="C28" zoomScale="90" zoomScaleNormal="90" workbookViewId="0">
      <selection activeCell="J42" sqref="J42"/>
    </sheetView>
  </sheetViews>
  <sheetFormatPr baseColWidth="10" defaultRowHeight="15" x14ac:dyDescent="0.25"/>
  <cols>
    <col min="4" max="4" width="7.28515625" customWidth="1"/>
    <col min="5" max="5" width="16.85546875" customWidth="1"/>
    <col min="6" max="6" width="5.5703125" customWidth="1"/>
    <col min="8" max="8" width="15.140625" customWidth="1"/>
    <col min="9" max="9" width="7.140625" bestFit="1" customWidth="1"/>
    <col min="11" max="11" width="5.7109375" customWidth="1"/>
    <col min="13" max="13" width="8" customWidth="1"/>
    <col min="14" max="14" width="16.85546875" bestFit="1" customWidth="1"/>
    <col min="15" max="15" width="17.28515625" customWidth="1"/>
  </cols>
  <sheetData>
    <row r="1" spans="1:21" ht="18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21" ht="15" customHeight="1" x14ac:dyDescent="0.25">
      <c r="A2" s="15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21" ht="15" customHeight="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1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21" ht="15" customHeight="1" x14ac:dyDescent="0.25">
      <c r="A5" s="17" t="s">
        <v>13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21" ht="9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1" x14ac:dyDescent="0.25">
      <c r="A7" t="s">
        <v>26</v>
      </c>
    </row>
    <row r="10" spans="1:21" x14ac:dyDescent="0.25">
      <c r="I10" t="s">
        <v>15</v>
      </c>
    </row>
    <row r="11" spans="1:21" x14ac:dyDescent="0.25">
      <c r="I11" t="s">
        <v>16</v>
      </c>
      <c r="U11" s="1"/>
    </row>
    <row r="12" spans="1:21" x14ac:dyDescent="0.25">
      <c r="G12" s="1" t="s">
        <v>17</v>
      </c>
      <c r="U12" s="24"/>
    </row>
    <row r="13" spans="1:21" x14ac:dyDescent="0.25">
      <c r="G13" s="23" t="s">
        <v>18</v>
      </c>
    </row>
    <row r="14" spans="1:21" x14ac:dyDescent="0.25">
      <c r="I14" t="s">
        <v>19</v>
      </c>
    </row>
    <row r="15" spans="1:21" x14ac:dyDescent="0.25">
      <c r="I15" t="s">
        <v>20</v>
      </c>
      <c r="S15" s="1"/>
      <c r="U15" s="1"/>
    </row>
    <row r="16" spans="1:21" x14ac:dyDescent="0.25">
      <c r="E16" s="1" t="s">
        <v>21</v>
      </c>
      <c r="G16" s="1"/>
    </row>
    <row r="18" spans="1:21" ht="18.75" x14ac:dyDescent="0.3">
      <c r="A18" s="3"/>
      <c r="I18" t="s">
        <v>15</v>
      </c>
    </row>
    <row r="19" spans="1:21" x14ac:dyDescent="0.25">
      <c r="I19" t="s">
        <v>22</v>
      </c>
      <c r="U19" s="1"/>
    </row>
    <row r="20" spans="1:21" ht="18.75" x14ac:dyDescent="0.3">
      <c r="A20" s="3"/>
      <c r="G20" s="1" t="s">
        <v>23</v>
      </c>
      <c r="U20" s="24"/>
    </row>
    <row r="21" spans="1:21" x14ac:dyDescent="0.25">
      <c r="G21" s="23" t="s">
        <v>24</v>
      </c>
    </row>
    <row r="22" spans="1:21" x14ac:dyDescent="0.25">
      <c r="I22" t="s">
        <v>19</v>
      </c>
    </row>
    <row r="23" spans="1:21" x14ac:dyDescent="0.25">
      <c r="I23" t="s">
        <v>25</v>
      </c>
    </row>
    <row r="26" spans="1:21" x14ac:dyDescent="0.25">
      <c r="A26" t="s">
        <v>27</v>
      </c>
    </row>
    <row r="34" spans="1:9" x14ac:dyDescent="0.25">
      <c r="A34" t="s">
        <v>28</v>
      </c>
    </row>
    <row r="36" spans="1:9" x14ac:dyDescent="0.25">
      <c r="B36" t="s">
        <v>29</v>
      </c>
      <c r="C36" t="s">
        <v>31</v>
      </c>
      <c r="F36" s="25" t="s">
        <v>30</v>
      </c>
      <c r="G36" s="26">
        <f>0.75*0.1</f>
        <v>7.5000000000000011E-2</v>
      </c>
      <c r="H36" s="25" t="s">
        <v>30</v>
      </c>
      <c r="I36" s="25">
        <f>(0.75*0.1)/((0.75*0.1)+(0.25*0.15))</f>
        <v>0.66666666666666663</v>
      </c>
    </row>
    <row r="37" spans="1:9" x14ac:dyDescent="0.25">
      <c r="F37" s="25"/>
      <c r="G37" s="2" t="s">
        <v>33</v>
      </c>
      <c r="H37" s="25"/>
      <c r="I37" s="25"/>
    </row>
    <row r="39" spans="1:9" x14ac:dyDescent="0.25">
      <c r="A39" t="s">
        <v>32</v>
      </c>
    </row>
    <row r="41" spans="1:9" x14ac:dyDescent="0.25">
      <c r="B41" t="s">
        <v>29</v>
      </c>
      <c r="C41" t="s">
        <v>34</v>
      </c>
      <c r="F41" s="25" t="s">
        <v>30</v>
      </c>
      <c r="G41" s="26">
        <f>0.25*0.15</f>
        <v>3.7499999999999999E-2</v>
      </c>
      <c r="H41" s="25" t="s">
        <v>30</v>
      </c>
      <c r="I41" s="25">
        <f>(0.25*0.15)/((0.25*0.15)+(0.75*0.1))</f>
        <v>0.33333333333333326</v>
      </c>
    </row>
    <row r="42" spans="1:9" x14ac:dyDescent="0.25">
      <c r="F42" s="25"/>
      <c r="G42" s="2" t="s">
        <v>33</v>
      </c>
      <c r="H42" s="25"/>
      <c r="I42" s="25"/>
    </row>
  </sheetData>
  <mergeCells count="12">
    <mergeCell ref="F36:F37"/>
    <mergeCell ref="H36:H37"/>
    <mergeCell ref="I36:I37"/>
    <mergeCell ref="F41:F42"/>
    <mergeCell ref="H41:H42"/>
    <mergeCell ref="I41:I42"/>
    <mergeCell ref="A6:O6"/>
    <mergeCell ref="A2:P2"/>
    <mergeCell ref="A1:O1"/>
    <mergeCell ref="A3:O3"/>
    <mergeCell ref="A4:P4"/>
    <mergeCell ref="A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07FA-57D1-49CF-99BE-E06A6C584611}">
  <dimension ref="A1:P14"/>
  <sheetViews>
    <sheetView showGridLines="0" tabSelected="1" topLeftCell="E1" zoomScale="80" zoomScaleNormal="80" workbookViewId="0">
      <selection activeCell="J11" sqref="J11"/>
    </sheetView>
  </sheetViews>
  <sheetFormatPr baseColWidth="10" defaultRowHeight="15" x14ac:dyDescent="0.25"/>
  <cols>
    <col min="2" max="2" width="14.42578125" customWidth="1"/>
    <col min="5" max="5" width="9.140625" customWidth="1"/>
    <col min="6" max="6" width="18.85546875" customWidth="1"/>
  </cols>
  <sheetData>
    <row r="1" spans="1:16" ht="26.25" x14ac:dyDescent="0.4">
      <c r="A1" s="12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6.25" x14ac:dyDescent="0.4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4"/>
      <c r="K2" s="4"/>
      <c r="L2" s="4"/>
      <c r="M2" s="4"/>
      <c r="N2" s="4"/>
      <c r="O2" s="4"/>
      <c r="P2" s="4"/>
    </row>
    <row r="3" spans="1:16" ht="26.25" customHeight="1" x14ac:dyDescent="0.25"/>
    <row r="4" spans="1:16" ht="18.75" x14ac:dyDescent="0.3">
      <c r="A4" s="5" t="s">
        <v>5</v>
      </c>
      <c r="B4" s="6"/>
      <c r="C4" s="19" t="s">
        <v>9</v>
      </c>
      <c r="D4" s="20"/>
      <c r="E4" s="21"/>
    </row>
    <row r="5" spans="1:16" ht="18.75" x14ac:dyDescent="0.3">
      <c r="A5" s="5" t="s">
        <v>10</v>
      </c>
      <c r="B5" s="6"/>
      <c r="C5" s="19" t="s">
        <v>2</v>
      </c>
      <c r="D5" s="20"/>
      <c r="E5" s="21"/>
    </row>
    <row r="6" spans="1:16" ht="18.75" x14ac:dyDescent="0.3">
      <c r="A6" s="5" t="s">
        <v>3</v>
      </c>
      <c r="B6" s="6"/>
      <c r="C6" s="19" t="s">
        <v>4</v>
      </c>
      <c r="D6" s="20"/>
      <c r="E6" s="21"/>
    </row>
    <row r="7" spans="1:16" x14ac:dyDescent="0.25">
      <c r="E7" s="2"/>
    </row>
    <row r="8" spans="1:16" ht="18.75" x14ac:dyDescent="0.3">
      <c r="A8" s="5" t="s">
        <v>8</v>
      </c>
      <c r="B8" s="5" t="s">
        <v>5</v>
      </c>
      <c r="C8" s="5" t="s">
        <v>6</v>
      </c>
      <c r="D8" s="5" t="s">
        <v>7</v>
      </c>
      <c r="F8" s="5" t="s">
        <v>3</v>
      </c>
    </row>
    <row r="9" spans="1:16" ht="18.75" x14ac:dyDescent="0.3">
      <c r="A9" s="7">
        <v>1</v>
      </c>
      <c r="B9" s="11">
        <v>9</v>
      </c>
      <c r="C9" s="8">
        <v>0.12</v>
      </c>
      <c r="D9" s="9">
        <f>B9*C9</f>
        <v>1.08</v>
      </c>
      <c r="F9" s="14">
        <f>SUM(D9:D13)</f>
        <v>21.080000000000002</v>
      </c>
      <c r="H9" s="22"/>
      <c r="I9" s="22"/>
      <c r="J9" s="22"/>
      <c r="K9" s="22"/>
      <c r="L9" s="22"/>
      <c r="M9" s="22"/>
      <c r="N9" s="22"/>
    </row>
    <row r="10" spans="1:16" ht="18.75" x14ac:dyDescent="0.3">
      <c r="A10" s="7">
        <v>2</v>
      </c>
      <c r="B10" s="11">
        <v>15</v>
      </c>
      <c r="C10" s="8">
        <v>0.2</v>
      </c>
      <c r="D10" s="9">
        <f t="shared" ref="D10:D13" si="0">B10*C10</f>
        <v>3</v>
      </c>
      <c r="E10" s="10"/>
      <c r="F10" s="10"/>
      <c r="G10" s="3"/>
    </row>
    <row r="11" spans="1:16" x14ac:dyDescent="0.25">
      <c r="A11" s="7">
        <v>3</v>
      </c>
      <c r="B11" s="11">
        <v>30</v>
      </c>
      <c r="C11" s="8">
        <v>0.18</v>
      </c>
      <c r="D11" s="9">
        <f t="shared" si="0"/>
        <v>5.3999999999999995</v>
      </c>
      <c r="F11" t="s">
        <v>35</v>
      </c>
    </row>
    <row r="12" spans="1:16" x14ac:dyDescent="0.25">
      <c r="A12" s="7">
        <v>4</v>
      </c>
      <c r="B12" s="11">
        <v>26</v>
      </c>
      <c r="C12" s="8">
        <v>0.3</v>
      </c>
      <c r="D12" s="9">
        <f t="shared" si="0"/>
        <v>7.8</v>
      </c>
    </row>
    <row r="13" spans="1:16" x14ac:dyDescent="0.25">
      <c r="A13" s="7">
        <v>5</v>
      </c>
      <c r="B13" s="11">
        <v>19</v>
      </c>
      <c r="C13" s="8">
        <v>0.2</v>
      </c>
      <c r="D13" s="9">
        <f t="shared" si="0"/>
        <v>3.8000000000000003</v>
      </c>
    </row>
    <row r="14" spans="1:16" x14ac:dyDescent="0.25">
      <c r="C14" s="13"/>
    </row>
  </sheetData>
  <mergeCells count="5">
    <mergeCell ref="A2:I2"/>
    <mergeCell ref="C4:E4"/>
    <mergeCell ref="C5:E5"/>
    <mergeCell ref="C6:E6"/>
    <mergeCell ref="H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2020-08-10T17:32:42Z</dcterms:created>
  <dcterms:modified xsi:type="dcterms:W3CDTF">2023-05-26T18:12:40Z</dcterms:modified>
</cp:coreProperties>
</file>