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ducation\Chi_Spring23\EIND464\HW6\"/>
    </mc:Choice>
  </mc:AlternateContent>
  <xr:revisionPtr revIDLastSave="0" documentId="8_{671FD272-5CF0-4477-BEBF-BC7D261D0315}" xr6:coauthVersionLast="47" xr6:coauthVersionMax="47" xr10:uidLastSave="{00000000-0000-0000-0000-000000000000}"/>
  <bookViews>
    <workbookView xWindow="21900" yWindow="0" windowWidth="16500" windowHeight="19155" xr2:uid="{18348B91-B224-424D-8587-89703A635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" l="1"/>
  <c r="G30" i="1"/>
  <c r="F30" i="1"/>
  <c r="F24" i="1"/>
  <c r="E10" i="1"/>
  <c r="F8" i="1"/>
  <c r="F9" i="1"/>
  <c r="F10" i="1"/>
  <c r="F11" i="1"/>
  <c r="F12" i="1"/>
  <c r="F13" i="1"/>
  <c r="F14" i="1"/>
  <c r="F15" i="1"/>
  <c r="F16" i="1"/>
  <c r="F17" i="1"/>
  <c r="F18" i="1"/>
  <c r="F19" i="1"/>
  <c r="F7" i="1"/>
  <c r="G14" i="1"/>
  <c r="G15" i="1"/>
  <c r="G16" i="1"/>
  <c r="G17" i="1"/>
  <c r="G18" i="1"/>
  <c r="G19" i="1"/>
  <c r="G9" i="1"/>
  <c r="G10" i="1"/>
  <c r="G11" i="1"/>
  <c r="G12" i="1"/>
  <c r="G13" i="1"/>
  <c r="G8" i="1"/>
  <c r="G7" i="1"/>
</calcChain>
</file>

<file path=xl/sharedStrings.xml><?xml version="1.0" encoding="utf-8"?>
<sst xmlns="http://schemas.openxmlformats.org/spreadsheetml/2006/main" count="5" uniqueCount="5">
  <si>
    <t>X</t>
  </si>
  <si>
    <t>mu</t>
  </si>
  <si>
    <t>Cumilative</t>
  </si>
  <si>
    <t>lambda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</si>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</sst>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408D-F94E-48EB-BA4B-37C775F1FAC1}">
  <dimension ref="E3:J30"/>
  <sheetViews>
    <sheetView tabSelected="1" workbookViewId="0">
      <selection activeCell="H31" sqref="H31"/>
    </sheetView>
  </sheetViews>
  <sheetFormatPr defaultRowHeight="15" x14ac:dyDescent="0.25"/>
  <cols>
    <col min="10" max="10" width="10.5703125" bestFit="1" customWidth="1"/>
  </cols>
  <sheetData>
    <row r="3" spans="5:10" x14ac:dyDescent="0.25">
      <c r="H3" t="s">
        <v>3</v>
      </c>
      <c r="I3" t="s">
        <v>4</v>
      </c>
    </row>
    <row r="4" spans="5:10" x14ac:dyDescent="0.25">
      <c r="H4" s="1">
        <v>1.6666666666666666E-2</v>
      </c>
      <c r="I4">
        <v>2</v>
      </c>
    </row>
    <row r="6" spans="5:10" x14ac:dyDescent="0.25">
      <c r="H6" t="s">
        <v>0</v>
      </c>
      <c r="I6" t="s">
        <v>1</v>
      </c>
      <c r="J6" t="s">
        <v>2</v>
      </c>
    </row>
    <row r="7" spans="5:10" x14ac:dyDescent="0.25">
      <c r="F7">
        <f>SUM($G$7:G7)</f>
        <v>0.1353352832366127</v>
      </c>
      <c r="G7">
        <f>_xlfn.POISSON.DIST(H7,I7,J7)</f>
        <v>0.1353352832366127</v>
      </c>
      <c r="H7">
        <v>0</v>
      </c>
      <c r="I7">
        <v>2</v>
      </c>
      <c r="J7">
        <v>0</v>
      </c>
    </row>
    <row r="8" spans="5:10" x14ac:dyDescent="0.25">
      <c r="F8">
        <f>SUM($G$7:G8)</f>
        <v>0.40600584970983805</v>
      </c>
      <c r="G8">
        <f>_xlfn.POISSON.DIST(H8,I8,J8)</f>
        <v>0.27067056647322535</v>
      </c>
      <c r="H8">
        <v>1</v>
      </c>
      <c r="I8">
        <v>2</v>
      </c>
      <c r="J8">
        <v>0</v>
      </c>
    </row>
    <row r="9" spans="5:10" x14ac:dyDescent="0.25">
      <c r="F9">
        <f>SUM($G$7:G9)</f>
        <v>0.67667641618306351</v>
      </c>
      <c r="G9">
        <f t="shared" ref="G9:G13" si="0">_xlfn.POISSON.DIST(H9,I9,J9)</f>
        <v>0.27067056647322546</v>
      </c>
      <c r="H9">
        <v>2</v>
      </c>
      <c r="I9">
        <v>2</v>
      </c>
      <c r="J9">
        <v>0</v>
      </c>
    </row>
    <row r="10" spans="5:10" x14ac:dyDescent="0.25">
      <c r="E10">
        <f>SUM(G9:G19)</f>
        <v>0.59399394294320396</v>
      </c>
      <c r="F10">
        <f>SUM($G$7:G10)</f>
        <v>0.85712346049854715</v>
      </c>
      <c r="G10">
        <f t="shared" si="0"/>
        <v>0.18044704431548364</v>
      </c>
      <c r="H10">
        <v>3</v>
      </c>
      <c r="I10">
        <v>2</v>
      </c>
      <c r="J10">
        <v>0</v>
      </c>
    </row>
    <row r="11" spans="5:10" x14ac:dyDescent="0.25">
      <c r="F11">
        <f>SUM($G$7:G11)</f>
        <v>0.94734698265628903</v>
      </c>
      <c r="G11">
        <f t="shared" si="0"/>
        <v>9.022352215774182E-2</v>
      </c>
      <c r="H11">
        <v>4</v>
      </c>
      <c r="I11">
        <v>2</v>
      </c>
      <c r="J11">
        <v>0</v>
      </c>
    </row>
    <row r="12" spans="5:10" x14ac:dyDescent="0.25">
      <c r="F12">
        <f>SUM($G$7:G12)</f>
        <v>0.98343639151938578</v>
      </c>
      <c r="G12">
        <f t="shared" si="0"/>
        <v>3.6089408863096716E-2</v>
      </c>
      <c r="H12">
        <v>5</v>
      </c>
      <c r="I12">
        <v>2</v>
      </c>
      <c r="J12">
        <v>0</v>
      </c>
    </row>
    <row r="13" spans="5:10" x14ac:dyDescent="0.25">
      <c r="F13">
        <f>SUM($G$7:G13)</f>
        <v>0.9954661944737514</v>
      </c>
      <c r="G13">
        <f t="shared" si="0"/>
        <v>1.2029802954365572E-2</v>
      </c>
      <c r="H13">
        <v>6</v>
      </c>
      <c r="I13">
        <v>2</v>
      </c>
      <c r="J13">
        <v>0</v>
      </c>
    </row>
    <row r="14" spans="5:10" x14ac:dyDescent="0.25">
      <c r="F14">
        <f>SUM($G$7:G14)</f>
        <v>0.99890328103214154</v>
      </c>
      <c r="G14">
        <f>_xlfn.POISSON.DIST(H14,I14,J14)</f>
        <v>3.4370865583901629E-3</v>
      </c>
      <c r="H14">
        <v>7</v>
      </c>
      <c r="I14">
        <v>2</v>
      </c>
      <c r="J14">
        <v>0</v>
      </c>
    </row>
    <row r="15" spans="5:10" x14ac:dyDescent="0.25">
      <c r="F15">
        <f>SUM($G$7:G15)</f>
        <v>0.99976255267173908</v>
      </c>
      <c r="G15">
        <f>_xlfn.POISSON.DIST(H15,I15,J15)</f>
        <v>8.5927163959754148E-4</v>
      </c>
      <c r="H15">
        <v>8</v>
      </c>
      <c r="I15">
        <v>2</v>
      </c>
      <c r="J15">
        <v>0</v>
      </c>
    </row>
    <row r="16" spans="5:10" x14ac:dyDescent="0.25">
      <c r="F16">
        <f>SUM($G$7:G16)</f>
        <v>0.999953501924983</v>
      </c>
      <c r="G16">
        <f t="shared" ref="G16:G19" si="1">_xlfn.POISSON.DIST(H16,I16,J16)</f>
        <v>1.9094925324389769E-4</v>
      </c>
      <c r="H16">
        <v>9</v>
      </c>
      <c r="I16">
        <v>2</v>
      </c>
      <c r="J16">
        <v>0</v>
      </c>
    </row>
    <row r="17" spans="6:10" x14ac:dyDescent="0.25">
      <c r="F17">
        <f>SUM($G$7:G17)</f>
        <v>0.99999169177563174</v>
      </c>
      <c r="G17">
        <f t="shared" si="1"/>
        <v>3.8189850648779602E-5</v>
      </c>
      <c r="H17">
        <v>10</v>
      </c>
      <c r="I17">
        <v>2</v>
      </c>
      <c r="J17">
        <v>0</v>
      </c>
    </row>
    <row r="18" spans="6:10" x14ac:dyDescent="0.25">
      <c r="F18">
        <f>SUM($G$7:G18)</f>
        <v>0.99999863538484057</v>
      </c>
      <c r="G18">
        <f t="shared" si="1"/>
        <v>6.9436092088690095E-6</v>
      </c>
      <c r="H18">
        <v>11</v>
      </c>
      <c r="I18">
        <v>2</v>
      </c>
      <c r="J18">
        <v>0</v>
      </c>
    </row>
    <row r="19" spans="6:10" x14ac:dyDescent="0.25">
      <c r="F19">
        <f>SUM($G$7:G19)</f>
        <v>0.99999979265304206</v>
      </c>
      <c r="G19">
        <f t="shared" si="1"/>
        <v>1.1572682014781686E-6</v>
      </c>
      <c r="H19">
        <v>12</v>
      </c>
      <c r="I19">
        <v>2</v>
      </c>
      <c r="J19">
        <v>0</v>
      </c>
    </row>
    <row r="24" spans="6:10" x14ac:dyDescent="0.25">
      <c r="F24">
        <f>_xlfn.POISSON.DIST(4,2,TRUE)</f>
        <v>0.94734698265628881</v>
      </c>
    </row>
    <row r="30" spans="6:10" x14ac:dyDescent="0.25">
      <c r="F30">
        <f>_xlfn.EXPON.DIST(1.5,1,TRUE)</f>
        <v>0.77686983985157021</v>
      </c>
      <c r="G30">
        <f>_xlfn.EXPON.DIST(0.5,1,TRUE)</f>
        <v>0.39346934028736658</v>
      </c>
      <c r="H30">
        <f>F30-G30</f>
        <v>0.38340049956420363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Lipinski</dc:creator>
  <cp:lastModifiedBy>Thomas Lipinski</cp:lastModifiedBy>
  <dcterms:created xsi:type="dcterms:W3CDTF">2023-04-24T05:30:31Z</dcterms:created>
  <dcterms:modified xsi:type="dcterms:W3CDTF">2023-04-24T06:29:50Z</dcterms:modified>
</cp:coreProperties>
</file>