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3C2DA76-EF07-4C52-951A-AB824A097FF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C12" i="1" s="1"/>
  <c r="G5" i="1"/>
  <c r="B13" i="1" s="1"/>
  <c r="G6" i="1"/>
  <c r="C13" i="1" s="1"/>
  <c r="G7" i="1"/>
  <c r="B14" i="1" s="1"/>
  <c r="G8" i="1"/>
  <c r="C14" i="1" s="1"/>
  <c r="J5" i="1" l="1"/>
  <c r="B12" i="1"/>
  <c r="J7" i="1"/>
  <c r="J10" i="1"/>
  <c r="K4" i="1"/>
  <c r="K6" i="1"/>
  <c r="K8" i="1"/>
</calcChain>
</file>

<file path=xl/sharedStrings.xml><?xml version="1.0" encoding="utf-8"?>
<sst xmlns="http://schemas.openxmlformats.org/spreadsheetml/2006/main" count="13" uniqueCount="9">
  <si>
    <t>Наименование</t>
  </si>
  <si>
    <t>ActivePerceptrone</t>
  </si>
  <si>
    <t>ActivePerceptrone PyPy</t>
  </si>
  <si>
    <t>Perceptrone</t>
  </si>
  <si>
    <t>Perceptrone PyPy</t>
  </si>
  <si>
    <t>NumPyPerceptrone</t>
  </si>
  <si>
    <t>NumPyPerceptrone PyPy</t>
  </si>
  <si>
    <t>Python 3.7</t>
  </si>
  <si>
    <t>PyPy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</si>
</sst>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Скорость</a:t>
            </a:r>
            <a:r>
              <a:rPr lang="ru-RU" baseline="0"/>
              <a:t> обработки, мс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Лист1!$B$11</c:f>
              <c:strCache>
                <c:ptCount val="1"/>
                <c:pt idx="0">
                  <c:v>Python 3.7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Лист1!$A$12:$A$14</c:f>
              <c:strCache>
                <c:ptCount val="3"/>
                <c:pt idx="0">
                  <c:v>ActivePerceptrone</c:v>
                </c:pt>
                <c:pt idx="1">
                  <c:v>Perceptrone</c:v>
                </c:pt>
                <c:pt idx="2">
                  <c:v>NumPyPerceptrone</c:v>
                </c:pt>
              </c:strCache>
            </c:strRef>
          </c:cat>
          <c:val>
            <c:numRef>
              <c:f>Лист1!$B$12:$B$14</c:f>
              <c:numCache>
                <c:formatCode>General</c:formatCode>
                <c:ptCount val="3"/>
                <c:pt idx="0">
                  <c:v>1.346253866666663</c:v>
                </c:pt>
                <c:pt idx="1">
                  <c:v>5.687961266666659</c:v>
                </c:pt>
                <c:pt idx="2">
                  <c:v>0.70859616666666592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4-46C1-9A5B-E521F2271553}"/>
            </c:ext>
          </c:extLst>
        </c:ser>
        <c:ser>
          <c:idx val="1"/>
          <c:order val="1"/>
          <c:tx>
            <c:strRef>
              <c:f>Лист1!$C$11</c:f>
              <c:strCache>
                <c:ptCount val="1"/>
                <c:pt idx="0">
                  <c:v>PyPy 3.6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Лист1!$A$12:$A$14</c:f>
              <c:strCache>
                <c:ptCount val="3"/>
                <c:pt idx="0">
                  <c:v>ActivePerceptrone</c:v>
                </c:pt>
                <c:pt idx="1">
                  <c:v>Perceptrone</c:v>
                </c:pt>
                <c:pt idx="2">
                  <c:v>NumPyPerceptrone</c:v>
                </c:pt>
              </c:strCache>
            </c:strRef>
          </c:cat>
          <c:val>
            <c:numRef>
              <c:f>Лист1!$C$12:$C$14</c:f>
              <c:numCache>
                <c:formatCode>General</c:formatCode>
                <c:ptCount val="3"/>
                <c:pt idx="0">
                  <c:v>0.57845216666666566</c:v>
                </c:pt>
                <c:pt idx="1">
                  <c:v>0.47394613333333463</c:v>
                </c:pt>
                <c:pt idx="2">
                  <c:v>9.0981848999999979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74-46C1-9A5B-E521F2271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7216352"/>
        <c:axId val="597217664"/>
      </c:barChart>
      <c:catAx>
        <c:axId val="597216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7217664"/>
        <c:crosses val="autoZero"/>
        <c:auto val="1"/>
        <c:lblAlgn val="ctr"/>
        <c:lblOffset val="100"/>
        <c:noMultiLvlLbl val="0"/>
      </c:catAx>
      <c:valAx>
        <c:axId val="59721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7216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1162928</xdr:colOff>
      <xdr:row>20</xdr:row>
      <xdr:rowOff>78545</xdr:rowOff>
    </xdr:from>
    <xdr:to>
      <xdr:col>8</xdr:col>
      <xdr:colOff>518745</xdr:colOff>
      <xdr:row>35</xdr:row>
      <xdr:rowOff>96129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8F9033-7CCC-4B4A-AF27-37E5DA016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13" zoomScaleNormal="100" workbookViewId="0">
      <selection activeCell="O9" sqref="O9"/>
    </sheetView>
  </sheetViews>
  <sheetFormatPr defaultRowHeight="14.4" x14ac:dyDescent="0.3"/>
  <cols>
    <col min="1" max="1" width="24.21875" customWidth="1"/>
  </cols>
  <sheetData>
    <row r="1" spans="1:11" x14ac:dyDescent="0.3">
      <c r="A1" t="s">
        <v>0</v>
      </c>
    </row>
    <row r="3" spans="1:11" x14ac:dyDescent="0.3">
      <c r="A3" t="s">
        <v>1</v>
      </c>
      <c r="B3">
        <v>1.3665974999999899</v>
      </c>
      <c r="C3">
        <v>1.3358817999999999</v>
      </c>
      <c r="D3">
        <v>1.3362822999999999</v>
      </c>
      <c r="G3">
        <f>AVERAGE(B3:E3)</f>
        <v>1.346253866666663</v>
      </c>
    </row>
    <row r="4" spans="1:11" x14ac:dyDescent="0.3">
      <c r="A4" t="s">
        <v>2</v>
      </c>
      <c r="B4">
        <v>0.58699620000000097</v>
      </c>
      <c r="C4">
        <v>0.56982259999999796</v>
      </c>
      <c r="D4">
        <v>0.57853769999999805</v>
      </c>
      <c r="G4">
        <f>AVERAGE(B4:E4)</f>
        <v>0.57845216666666566</v>
      </c>
      <c r="K4">
        <f>G3/G4</f>
        <v>2.3273382731444499</v>
      </c>
    </row>
    <row r="5" spans="1:11" x14ac:dyDescent="0.3">
      <c r="A5" t="s">
        <v>3</v>
      </c>
      <c r="B5">
        <v>5.6971295999999896</v>
      </c>
      <c r="C5">
        <v>5.6140621999999896</v>
      </c>
      <c r="D5">
        <v>5.7526919999999997</v>
      </c>
      <c r="G5">
        <f>AVERAGE(B5:E5)</f>
        <v>5.687961266666659</v>
      </c>
      <c r="J5">
        <f>G5/G3</f>
        <v>4.2250287315795081</v>
      </c>
    </row>
    <row r="6" spans="1:11" x14ac:dyDescent="0.3">
      <c r="A6" t="s">
        <v>4</v>
      </c>
      <c r="B6">
        <v>0.46728320000000001</v>
      </c>
      <c r="C6">
        <v>0.48064100000000198</v>
      </c>
      <c r="D6">
        <v>0.47391420000000201</v>
      </c>
      <c r="G6">
        <f>AVERAGE(B6:E6)</f>
        <v>0.47394613333333463</v>
      </c>
      <c r="K6">
        <f>G5/G6</f>
        <v>12.001282142893265</v>
      </c>
    </row>
    <row r="7" spans="1:11" x14ac:dyDescent="0.3">
      <c r="A7" t="s">
        <v>5</v>
      </c>
      <c r="B7">
        <v>0.70214500000000102</v>
      </c>
      <c r="C7">
        <v>0.71294579999999996</v>
      </c>
      <c r="D7">
        <v>0.71069769999999699</v>
      </c>
      <c r="G7">
        <f>AVERAGE(B7:E7)</f>
        <v>0.70859616666666592</v>
      </c>
      <c r="J7">
        <f>G3/G7</f>
        <v>1.8998887236430122</v>
      </c>
    </row>
    <row r="8" spans="1:11" x14ac:dyDescent="0.3">
      <c r="A8" t="s">
        <v>6</v>
      </c>
      <c r="B8">
        <v>9.0025139000000003</v>
      </c>
      <c r="C8">
        <v>9.2321568999999997</v>
      </c>
      <c r="D8">
        <v>9.0598838999999902</v>
      </c>
      <c r="G8">
        <f>AVERAGE(B8:E8)</f>
        <v>9.0981848999999979</v>
      </c>
      <c r="K8">
        <f>G7/G8</f>
        <v>7.7883245334645385E-2</v>
      </c>
    </row>
    <row r="10" spans="1:11" x14ac:dyDescent="0.3">
      <c r="J10">
        <f>100 * (G3-G7) / G3</f>
        <v>47.36533842453084</v>
      </c>
    </row>
    <row r="11" spans="1:11" x14ac:dyDescent="0.3">
      <c r="A11" t="s">
        <v>0</v>
      </c>
      <c r="B11" t="s">
        <v>7</v>
      </c>
      <c r="C11" t="s">
        <v>8</v>
      </c>
    </row>
    <row r="12" spans="1:11" x14ac:dyDescent="0.3">
      <c r="A12" t="s">
        <v>1</v>
      </c>
      <c r="B12">
        <f>G3</f>
        <v>1.346253866666663</v>
      </c>
      <c r="C12">
        <f>G4</f>
        <v>0.57845216666666566</v>
      </c>
    </row>
    <row r="13" spans="1:11" x14ac:dyDescent="0.3">
      <c r="A13" t="s">
        <v>3</v>
      </c>
      <c r="B13">
        <f>G5</f>
        <v>5.687961266666659</v>
      </c>
      <c r="C13">
        <f>G6</f>
        <v>0.47394613333333463</v>
      </c>
    </row>
    <row r="14" spans="1:11" x14ac:dyDescent="0.3">
      <c r="A14" t="s">
        <v>5</v>
      </c>
      <c r="B14">
        <f>G7</f>
        <v>0.70859616666666592</v>
      </c>
      <c r="C14">
        <f>G8</f>
        <v>9.0981848999999979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2019-08-01T18:25:37Z</dcterms:modified>
</cp:coreProperties>
</file>