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C79A58A1-DF0E-4014-9906-AAF6CB61F06E}" xr6:coauthVersionLast="47" xr6:coauthVersionMax="47" xr10:uidLastSave="{00000000-0000-0000-0000-000000000000}"/>
  <bookViews>
    <workbookView xWindow="240" yWindow="105" windowWidth="14805" windowHeight="8010" firstSheet="20" activeTab="2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22" l="1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5" i="25" s="1"/>
  <c r="I93" i="25"/>
  <c r="F91" i="25"/>
  <c r="I94" i="25" s="1"/>
  <c r="I92" i="25"/>
  <c r="F90" i="25"/>
  <c r="F89" i="25"/>
  <c r="I91" i="25" s="1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6" i="24" s="1"/>
  <c r="I94" i="24"/>
  <c r="F94" i="24"/>
  <c r="I95" i="24" s="1"/>
  <c r="I93" i="24"/>
  <c r="F93" i="24"/>
  <c r="F92" i="24"/>
  <c r="I92" i="24" s="1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6" i="23" s="1"/>
  <c r="I94" i="23"/>
  <c r="F94" i="23"/>
  <c r="I95" i="23" s="1"/>
  <c r="I93" i="23"/>
  <c r="F93" i="23"/>
  <c r="F92" i="23"/>
  <c r="I92" i="23" s="1"/>
  <c r="F91" i="23"/>
  <c r="F90" i="23"/>
  <c r="I91" i="23" s="1"/>
  <c r="I97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I35" i="23"/>
  <c r="F35" i="23"/>
  <c r="I36" i="23" s="1"/>
  <c r="I34" i="23"/>
  <c r="F34" i="23"/>
  <c r="F33" i="23"/>
  <c r="I37" i="23" s="1"/>
  <c r="F32" i="23"/>
  <c r="I33" i="23" s="1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F35" i="22"/>
  <c r="I36" i="22" s="1"/>
  <c r="I34" i="22"/>
  <c r="F34" i="22"/>
  <c r="F33" i="22"/>
  <c r="I37" i="22" s="1"/>
  <c r="F32" i="22"/>
  <c r="I33" i="22" s="1"/>
  <c r="F31" i="22"/>
  <c r="I32" i="22" s="1"/>
  <c r="I38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66" i="22" l="1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67" i="22" l="1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<sst xmlns="http://schemas.openxmlformats.org/spreadsheetml/2006/main" count="2994" uniqueCount="491">
  <si>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</si>
  <si>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</si>
  <si>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</si>
  <si>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</si>
  <si>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</si>
  <si>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</si>
  <si>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</si>
  <si>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</si>
  <si>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</si>
  <si>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</si>
  <si>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</si>
  <si>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</si>
  <si>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</si>
  <si>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</si>
  <si>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</si>
  <si>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</si>
  <si>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</si>
  <si>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</si>
  <si>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</si>
  <si>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</si>
  <si>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</si>
  <si>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</si>
  <si>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</si>
  <si>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</si>
  <si>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</si>
  <si>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</si>
  <si>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</si>
  <si>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</si>
  <si>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</si>
  <si>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</si>
  <si>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</si>
  <si>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</si>
  <si>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</si>
  <si>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</si>
  <si>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</si>
  <si>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</si>
  <si>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</si>
  <si>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</si>
  <si>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</si>
  <si>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</si>
  <si>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</si>
  <si>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</si>
  <si>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</si>
  <si>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</si>
  <si>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</si>
  <si>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</si>
  <si>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</si>
  <si>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</si>
  <si>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</si>
  <si>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</si>
  <si>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</si>
  <si>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</si>
  <si>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</si>
  <si>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</si>
  <si>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</si>
  <si>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</si>
  <si>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</si>
  <si>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</si>
  <si>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</si>
  <si>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</si>
  <si>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</si>
  <si>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</si>
  <si>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</si>
  <si>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</si>
  <si>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</si>
  <si>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</si>
  <si>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</si>
  <si>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</si>
  <si>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</si>
  <si>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</si>
  <si>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</si>
  <si>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</si>
  <si>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</si>
  <si>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</si>
  <si>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</si>
  <si>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</si>
  <si>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</si>
  <si>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</si>
  <si>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</si>
  <si>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</si>
  <si>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</si>
  <si>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</si>
  <si>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</si>
  <si>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</si>
  <si>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</si>
  <si>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</si>
  <si>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</si>
  <si>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</si>
  <si>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</si>
  <si>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</si>
  <si>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</si>
  <si>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</si>
  <si>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</si>
  <si>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</si>
  <si>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</si>
  <si>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</si>
  <si>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</si>
  <si>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</si>
  <si>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</si>
  <si>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</si>
  <si>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</si>
  <si>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</si>
  <si>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</si>
  <si>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</si>
  <si>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</si>
  <si>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</si>
  <si>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</si>
  <si>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</si>
  <si>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</si>
  <si>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</si>
  <si>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</si>
  <si>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</si>
  <si>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</si>
  <si>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</si>
  <si>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</si>
  <si>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</si>
  <si>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</si>
  <si>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</si>
  <si>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</si>
  <si>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</si>
  <si>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</si>
  <si>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</si>
  <si>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</si>
  <si>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</si>
  <si>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</si>
  <si>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</si>
  <si>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</si>
  <si>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</si>
  <si>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</si>
  <si>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</si>
  <si>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</si>
  <si>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</si>
  <si>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</si>
  <si>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</si>
  <si>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</si>
  <si>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</si>
  <si>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</si>
  <si>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</si>
  <si>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</si>
  <si>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</si>
  <si>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</si>
  <si>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</si>
  <si>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</si>
  <si>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</si>
  <si>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</si>
  <si>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</si>
  <si>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</si>
  <si>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</si>
  <si>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</si>
  <si>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</si>
  <si>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</si>
  <si>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</si>
  <si>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</si>
  <si>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</si>
  <si>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</si>
  <si>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</si>
  <si>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</si>
  <si>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</si>
  <si>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</si>
  <si>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</si>
  <si>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</si>
  <si>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</si>
  <si>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</si>
  <si>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</si>
  <si>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</si>
  <si>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</si>
  <si>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</si>
  <si>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</si>
  <si>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</si>
  <si>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</si>
  <si>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</si>
  <si>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</si>
  <si>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</si>
  <si>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</si>
  <si>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</si>
  <si>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</si>
  <si>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</si>
  <si>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</si>
  <si>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</si>
  <si>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</si>
  <si>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</si>
  <si>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</si>
  <si>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</si>
  <si>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</si>
  <si>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</si>
  <si>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</si>
  <si>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</si>
  <si>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</si>
  <si>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</si>
  <si>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</si>
  <si>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</si>
  <si>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</si>
  <si>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</si>
  <si>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</si>
  <si>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</si>
  <si>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</si>
  <si>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</si>
  <si>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</si>
  <si>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</si>
  <si>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</si>
  <si>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</si>
  <si>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</si>
  <si>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</si>
  <si>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</si>
  <si>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</si>
  <si>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</si>
  <si>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</si>
  <si>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</si>
  <si>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</si>
  <si>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</si>
  <si>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</si>
  <si>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</si>
  <si>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</si>
  <si>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</si>
  <si>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</si>
  <si>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</si>
  <si>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</si>
  <si>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</si>
  <si>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</si>
  <si>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</si>
  <si>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</si>
  <si>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</si>
  <si>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</si>
  <si>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</si>
  <si>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</si>
  <si>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</si>
  <si>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</si>
  <si>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</si>
  <si>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</si>
  <si>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</si>
  <si>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</si>
  <si>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</si>
  <si>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</si>
  <si>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</si>
  <si>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</si>
  <si>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</si>
  <si>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</si>
  <si>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</si>
  <si>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</si>
  <si>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</si>
  <si>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</si>
  <si>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</si>
  <si>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</si>
  <si>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</si>
  <si>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</si>
  <si>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</si>
  <si>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</si>
  <si>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</si>
  <si>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</si>
  <si>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</si>
  <si>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</si>
  <si>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</si>
  <si>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</si>
  <si>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</si>
  <si>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</si>
  <si>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</si>
  <si>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</si>
  <si>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</si>
  <si>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</si>
  <si>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</si>
  <si>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</si>
  <si>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</si>
  <si>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</si>
  <si>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</si>
  <si>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</si>
  <si>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</si>
  <si>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</si>
  <si>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</si>
  <si>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</si>
  <si>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</si>
  <si>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</si>
  <si>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</si>
  <si>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</si>
  <si>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</si>
  <si>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</si>
  <si>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</si>
  <si>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</si>
  <si>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</si>
  <si>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</si>
  <si>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</si>
  <si>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</si>
  <si>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</si>
  <si>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</si>
  <si>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</si>
  <si>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</si>
  <si>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</si>
  <si>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</si>
  <si>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</si>
  <si>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</si>
  <si>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</si>
  <si>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</si>
  <si>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</si>
  <si>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</si>
  <si>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</si>
  <si>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</si>
  <si>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</si>
  <si>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</si>
  <si>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</si>
  <si>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</si>
  <si>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</si>
  <si>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</si>
  <si>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</si>
  <si>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</si>
  <si>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</si>
  <si>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</si>
  <si>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</si>
  <si>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</si>
  <si>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</si>
  <si>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</si>
  <si>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</si>
  <si>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</si>
  <si>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</si>
  <si>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</si>
  <si>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</si>
  <si>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</si>
  <si>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</si>
  <si>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</si>
  <si>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</si>
  <si>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</si>
  <si>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</si>
  <si>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</si>
  <si>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</si>
  <si>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</si>
  <si>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</si>
  <si>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</si>
  <si>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</si>
  <si>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</si>
  <si>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</si>
  <si>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</si>
  <si>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</si>
  <si>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</si>
  <si>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</si>
  <si>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</si>
  <si>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</si>
  <si>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</si>
  <si>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</si>
  <si>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</si>
  <si>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</si>
  <si>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</si>
  <si>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</si>
  <si>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</si>
  <si>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</si>
  <si>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</si>
  <si>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</si>
  <si>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</si>
  <si>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</si>
  <si>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</si>
  <si>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</si>
  <si>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</si>
  <si>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</si>
  <si>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</si>
  <si>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</si>
  <si>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</si>
  <si>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</si>
  <si>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</si>
  <si>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</si>
  <si>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</si>
  <si>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</si>
  <si>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</si>
  <si>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</si>
  <si>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</si>
  <si>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</si>
  <si>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</si>
  <si>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</si>
  <si>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</si>
  <si>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</si>
  <si>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</si>
  <si>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</si>
  <si>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</si>
  <si>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</si>
  <si>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</si>
  <si>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</si>
  <si>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</si>
  <si>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</si>
  <si>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</si>
  <si>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</si>
  <si>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</si>
  <si>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</si>
  <si>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</si>
  <si>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</si>
  <si>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</si>
  <si>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</si>
  <si>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</si>
  <si>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</si>
  <si>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</si>
  <si>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</si>
  <si>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</si>
  <si>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</si>
  <si>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</si>
  <si>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</si>
  <si>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</si>
  <si>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</si>
  <si>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</si>
  <si>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</si>
  <si>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</si>
  <si>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</si>
  <si>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</si>
  <si>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</si>
  <si>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</si>
  <si>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</si>
  <si>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</si>
  <si>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</si>
  <si>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</si>
  <si>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</si>
  <si>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Entering Timesheet</t>
  </si>
  <si>
    <t>Explored on Angular(components)</t>
  </si>
  <si>
    <t>Modified Html layout</t>
  </si>
  <si>
    <t>Worked on Angular(components)</t>
  </si>
  <si>
    <t xml:space="preserve">College project 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</si>
  <si>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</si>
  <si>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</si>
  <si>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</si>
  <si>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</si>
  <si>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</si>
  <si>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</si>
  <si>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</si>
  <si>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</si>
  <si>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</si>
  <si>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</si>
  <si>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</si>
  <si>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</si>
  <si>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</si>
  <si>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</si>
  <si>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</si>
  <si>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</si>
  <si>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</si>
  <si>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</si>
  <si>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</si>
  <si>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</si>
  <si>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</si>
  <si>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</si>
  <si>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</si>
  <si>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</si>
  <si>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</si>
  <si>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</si>
  <si>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</si>
  <si>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</si>
  <si>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</si>
  <si>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</si>
  <si>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</si>
  <si>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</si>
  <si>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</si>
  <si>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</si>
  <si>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Worked on Web Api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</si>
  <si>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</si>
  <si>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</si>
  <si>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</si>
  <si>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</si>
  <si>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</si>
  <si>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</si>
  <si>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</si>
  <si>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Angular Session with TN Team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</si>
  <si>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</si>
  <si>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</si>
  <si>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</si>
  <si>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</si>
  <si>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</si>
  <si>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</si>
  <si>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</si>
  <si>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</si>
  <si>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</si>
  <si>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</si>
  <si>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</si>
  <si>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</si>
  <si>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</si>
  <si>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</si>
  <si>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</si>
  <si>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</si>
  <si>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</si>
  <si>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profile history</t>
  </si>
  <si>
    <t>Worked on angular for creating path</t>
  </si>
  <si>
    <t>Lunch</t>
  </si>
  <si>
    <t>Exploration on integration of angular pages</t>
  </si>
  <si>
    <t>Worked on integartion of angular pages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</si>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</sst>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63" workbookViewId="0">
      <selection activeCell="B86" sqref="B86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abSelected="1" topLeftCell="A50" workbookViewId="0">
      <selection activeCell="P63" sqref="P6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402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 t="s">
        <v>403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404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0.25000000000000017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0.10416666666666669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7.291666666666663E-2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0.48611111111111127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405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406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407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408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409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410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411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412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413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414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 t="shared" si="16"/>
        <v>0</v>
      </c>
    </row>
    <row r="87" spans="1:9">
      <c r="A87" s="132"/>
      <c r="B87" s="107"/>
      <c r="C87" s="107"/>
      <c r="D87" s="108"/>
      <c r="E87" s="108"/>
      <c r="F87" s="108">
        <f t="shared" si="16"/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415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416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417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418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51" workbookViewId="0">
      <selection activeCell="J86" sqref="J8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419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420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421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422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423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424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32"/>
      <c r="B48" s="107" t="s">
        <v>425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426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427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428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429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430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431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432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433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434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435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417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436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6.5972222222222321E-2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0.36805555555555564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88:C142 C2:C83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51" workbookViewId="0">
      <selection activeCell="H85" sqref="H8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437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438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439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440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441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442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443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444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445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446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441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447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448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449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450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451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452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453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454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455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456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457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458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441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459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460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461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446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451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462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2" workbookViewId="0">
      <selection activeCell="B76" sqref="B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463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464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465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441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455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466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467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468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469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470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441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471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472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473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443</v>
      </c>
      <c r="C29" s="107" t="s">
        <v>290</v>
      </c>
      <c r="D29" s="108">
        <v>0.35416666666666669</v>
      </c>
      <c r="E29" s="108">
        <v>0.39583333333333331</v>
      </c>
      <c r="F29" s="108">
        <f t="shared" si="0"/>
        <v>4.166666666666663E-2</v>
      </c>
      <c r="H29" s="106" t="s">
        <v>291</v>
      </c>
      <c r="I29" s="106" t="s">
        <v>292</v>
      </c>
    </row>
    <row r="30" spans="1:9">
      <c r="A30" s="132"/>
      <c r="B30" s="107" t="s">
        <v>331</v>
      </c>
      <c r="C30" s="107" t="s">
        <v>295</v>
      </c>
      <c r="D30" s="108">
        <v>0.39583333333333331</v>
      </c>
      <c r="E30" s="108">
        <v>0.4375</v>
      </c>
      <c r="F30" s="108">
        <f t="shared" si="0"/>
        <v>4.1666666666666685E-2</v>
      </c>
      <c r="H30" s="109" t="s">
        <v>290</v>
      </c>
      <c r="I30" s="108">
        <f t="shared" ref="I30" si="1">SUMIFS(F29:F43, C29:C43,H30)</f>
        <v>0.28125000000000011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0.44444444444444442</v>
      </c>
      <c r="F31" s="108">
        <f t="shared" si="0"/>
        <v>6.9444444444444198E-3</v>
      </c>
      <c r="H31" s="109" t="s">
        <v>295</v>
      </c>
      <c r="I31" s="108">
        <f t="shared" ref="I31" si="2">SUMIFS(F29:F43, C29:C43,H31)</f>
        <v>4.1666666666666685E-2</v>
      </c>
    </row>
    <row r="32" spans="1:9">
      <c r="A32" s="132"/>
      <c r="B32" s="107" t="s">
        <v>357</v>
      </c>
      <c r="C32" s="107" t="s">
        <v>290</v>
      </c>
      <c r="D32" s="108">
        <v>0.44444444444444442</v>
      </c>
      <c r="E32" s="108">
        <v>0.52777777777777779</v>
      </c>
      <c r="F32" s="108">
        <f t="shared" si="0"/>
        <v>8.333333333333337E-2</v>
      </c>
      <c r="H32" s="109" t="s">
        <v>297</v>
      </c>
      <c r="I32" s="108">
        <f t="shared" ref="I32" si="3">SUMIFS(F29:F43, C29:C43,H32)</f>
        <v>6.25E-2</v>
      </c>
    </row>
    <row r="33" spans="1:9">
      <c r="A33" s="132"/>
      <c r="B33" s="107" t="s">
        <v>322</v>
      </c>
      <c r="C33" s="107" t="s">
        <v>302</v>
      </c>
      <c r="D33" s="108">
        <v>0.53472222222222221</v>
      </c>
      <c r="E33" s="108">
        <v>0.5625</v>
      </c>
      <c r="F33" s="108">
        <f t="shared" si="0"/>
        <v>2.777777777777779E-2</v>
      </c>
      <c r="H33" s="109" t="s">
        <v>300</v>
      </c>
      <c r="I33" s="108">
        <f t="shared" ref="I33" si="4">SUMIFS(F29:F43, C29:C43,H33)</f>
        <v>3.125E-2</v>
      </c>
    </row>
    <row r="34" spans="1:9">
      <c r="A34" s="132"/>
      <c r="B34" s="107" t="s">
        <v>298</v>
      </c>
      <c r="C34" s="107" t="s">
        <v>299</v>
      </c>
      <c r="D34" s="108">
        <v>0.5625</v>
      </c>
      <c r="E34" s="108">
        <v>0.59027777777777779</v>
      </c>
      <c r="F34" s="108">
        <f t="shared" si="0"/>
        <v>2.777777777777779E-2</v>
      </c>
      <c r="H34" s="109" t="s">
        <v>302</v>
      </c>
      <c r="I34" s="108">
        <f t="shared" ref="I34" si="5">SUMIFS(F29:F43, C29:C43,H34)</f>
        <v>2.777777777777779E-2</v>
      </c>
    </row>
    <row r="35" spans="1:9">
      <c r="A35" s="132"/>
      <c r="B35" s="107" t="s">
        <v>358</v>
      </c>
      <c r="C35" s="107" t="s">
        <v>290</v>
      </c>
      <c r="D35" s="108">
        <v>0.59722222222222221</v>
      </c>
      <c r="E35" s="108">
        <v>0.66666666666666663</v>
      </c>
      <c r="F35" s="108">
        <f t="shared" si="0"/>
        <v>6.944444444444442E-2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2"/>
      <c r="B36" s="107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 t="shared" si="0"/>
        <v>1.388888888888884E-2</v>
      </c>
      <c r="H36" s="105" t="s">
        <v>305</v>
      </c>
      <c r="I36" s="106">
        <f t="shared" ref="I36" si="7">SUM(I30:I35)</f>
        <v>0.49305555555555564</v>
      </c>
    </row>
    <row r="37" spans="1:9">
      <c r="A37" s="132"/>
      <c r="B37" s="107" t="s">
        <v>359</v>
      </c>
      <c r="C37" s="107" t="s">
        <v>290</v>
      </c>
      <c r="D37" s="108">
        <v>0.68055555555555547</v>
      </c>
      <c r="E37" s="108">
        <v>0.71527777777777779</v>
      </c>
      <c r="F37" s="108">
        <f t="shared" si="0"/>
        <v>3.4722222222222321E-2</v>
      </c>
      <c r="I37" s="110"/>
    </row>
    <row r="38" spans="1:9">
      <c r="A38" s="132"/>
      <c r="B38" s="107" t="s">
        <v>314</v>
      </c>
      <c r="C38" s="107" t="s">
        <v>300</v>
      </c>
      <c r="D38" s="108">
        <v>0.71875</v>
      </c>
      <c r="E38" s="108">
        <v>0.75</v>
      </c>
      <c r="F38" s="108">
        <f t="shared" si="0"/>
        <v>3.125E-2</v>
      </c>
      <c r="I38" s="110"/>
    </row>
    <row r="39" spans="1:9">
      <c r="A39" s="132"/>
      <c r="B39" s="107" t="s">
        <v>360</v>
      </c>
      <c r="C39" s="107" t="s">
        <v>297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361</v>
      </c>
      <c r="C40" s="107" t="s">
        <v>290</v>
      </c>
      <c r="D40" s="108">
        <v>0.85416666666666663</v>
      </c>
      <c r="E40" s="108">
        <v>0.90625</v>
      </c>
      <c r="F40" s="108">
        <f t="shared" si="0"/>
        <v>5.208333333333337E-2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474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475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441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471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476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477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478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447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403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441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479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480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481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482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483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483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484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314</v>
      </c>
      <c r="C89" s="107" t="s">
        <v>295</v>
      </c>
      <c r="D89" s="108">
        <v>0.39583333333333331</v>
      </c>
      <c r="E89" s="108">
        <v>0.4375</v>
      </c>
      <c r="F89" s="108">
        <f t="shared" si="14"/>
        <v>4.1666666666666685E-2</v>
      </c>
      <c r="H89" s="106" t="s">
        <v>291</v>
      </c>
      <c r="I89" s="106" t="s">
        <v>292</v>
      </c>
    </row>
    <row r="90" spans="1:9">
      <c r="A90" s="132"/>
      <c r="B90" s="107" t="s">
        <v>375</v>
      </c>
      <c r="C90" s="107" t="s">
        <v>290</v>
      </c>
      <c r="D90" s="108">
        <v>0.44444444444444442</v>
      </c>
      <c r="E90" s="108">
        <v>0.52777777777777779</v>
      </c>
      <c r="F90" s="108">
        <f t="shared" si="14"/>
        <v>8.333333333333337E-2</v>
      </c>
      <c r="H90" s="109" t="s">
        <v>290</v>
      </c>
      <c r="I90" s="108">
        <f>SUMIFS(F87:F101, C87:C101,H90)</f>
        <v>0.27083333333333337</v>
      </c>
    </row>
    <row r="91" spans="1:9">
      <c r="A91" s="132"/>
      <c r="B91" s="107" t="s">
        <v>331</v>
      </c>
      <c r="C91" s="107" t="s">
        <v>302</v>
      </c>
      <c r="D91" s="108">
        <v>0.53125</v>
      </c>
      <c r="E91" s="108">
        <v>0.5625</v>
      </c>
      <c r="F91" s="108">
        <f t="shared" si="14"/>
        <v>3.125E-2</v>
      </c>
      <c r="H91" s="109" t="s">
        <v>295</v>
      </c>
      <c r="I91" s="108">
        <f>SUMIFS(F87:F101, C87:C101,H91)</f>
        <v>4.1666666666666685E-2</v>
      </c>
    </row>
    <row r="92" spans="1:9">
      <c r="A92" s="132"/>
      <c r="B92" s="107" t="s">
        <v>375</v>
      </c>
      <c r="C92" s="107" t="s">
        <v>299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4.1666666666666741E-2</v>
      </c>
    </row>
    <row r="93" spans="1:9">
      <c r="A93" s="132"/>
      <c r="B93" s="107" t="s">
        <v>294</v>
      </c>
      <c r="C93" s="107" t="s">
        <v>290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 t="s">
        <v>310</v>
      </c>
      <c r="C94" s="107" t="s">
        <v>290</v>
      </c>
      <c r="D94" s="108">
        <v>0.625</v>
      </c>
      <c r="E94" s="108">
        <v>0.66666666666666663</v>
      </c>
      <c r="F94" s="108">
        <f t="shared" si="14"/>
        <v>4.166666666666663E-2</v>
      </c>
      <c r="H94" s="109" t="s">
        <v>302</v>
      </c>
      <c r="I94" s="108">
        <f>SUMIFS(F87:F101, C87:C101,H94)</f>
        <v>3.125E-2</v>
      </c>
    </row>
    <row r="95" spans="1:9">
      <c r="A95" s="132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4.166666666666663E-2</v>
      </c>
    </row>
    <row r="96" spans="1:9">
      <c r="A96" s="132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0.42708333333333343</v>
      </c>
    </row>
    <row r="97" spans="1:9">
      <c r="A97" s="132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32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459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485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486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487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488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489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490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2022-05-05T05:14:16Z</dcterms:modified>
  <cp:category/>
  <cp:contentStatus/>
</cp:coreProperties>
</file>