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9950" windowHeight="7920" firstSheet="32" activeTab="36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2" i="38"/>
  <c r="F113" l="1"/>
  <c r="F113" i="37"/>
  <c r="F112" i="38"/>
  <c r="F111"/>
  <c r="F110"/>
  <c r="F109"/>
  <c r="F108"/>
  <c r="F107"/>
  <c r="F113" i="36"/>
  <c r="F112"/>
  <c r="F111"/>
  <c r="F84" i="37" l="1"/>
  <c r="F83"/>
  <c r="F78"/>
  <c r="F79"/>
  <c r="F80"/>
  <c r="F81"/>
  <c r="F82"/>
  <c r="F85" i="38"/>
  <c r="F79" i="36"/>
  <c r="I112" i="38"/>
  <c r="I111"/>
  <c r="I110"/>
  <c r="I113"/>
  <c r="I108"/>
  <c r="I109"/>
  <c r="F106"/>
  <c r="F105"/>
  <c r="F104"/>
  <c r="F103"/>
  <c r="F102"/>
  <c r="F101"/>
  <c r="F100"/>
  <c r="F99"/>
  <c r="I98"/>
  <c r="F98"/>
  <c r="I97"/>
  <c r="F97"/>
  <c r="F96"/>
  <c r="I96" s="1"/>
  <c r="I95"/>
  <c r="F95"/>
  <c r="F94"/>
  <c r="I93"/>
  <c r="F93"/>
  <c r="F92"/>
  <c r="I94" s="1"/>
  <c r="F91"/>
  <c r="F90"/>
  <c r="F89"/>
  <c r="F88"/>
  <c r="F87"/>
  <c r="F86"/>
  <c r="F84"/>
  <c r="F83"/>
  <c r="F82"/>
  <c r="I82"/>
  <c r="I81"/>
  <c r="F81"/>
  <c r="I80"/>
  <c r="F80"/>
  <c r="F79"/>
  <c r="I83" s="1"/>
  <c r="I78"/>
  <c r="F78"/>
  <c r="F77"/>
  <c r="I79" s="1"/>
  <c r="F76"/>
  <c r="F75"/>
  <c r="F74"/>
  <c r="F73"/>
  <c r="F72"/>
  <c r="F71"/>
  <c r="F70"/>
  <c r="F69"/>
  <c r="F68"/>
  <c r="I67"/>
  <c r="F67"/>
  <c r="F66"/>
  <c r="I65"/>
  <c r="F65"/>
  <c r="I68" s="1"/>
  <c r="F64"/>
  <c r="I66" s="1"/>
  <c r="I63"/>
  <c r="F63"/>
  <c r="I64"/>
  <c r="F61"/>
  <c r="F60"/>
  <c r="F59"/>
  <c r="F58"/>
  <c r="F57"/>
  <c r="F56"/>
  <c r="F55"/>
  <c r="F54"/>
  <c r="F53"/>
  <c r="I52"/>
  <c r="F52"/>
  <c r="F51"/>
  <c r="I53" s="1"/>
  <c r="F50"/>
  <c r="I51" s="1"/>
  <c r="F49"/>
  <c r="I48"/>
  <c r="F48"/>
  <c r="I49" s="1"/>
  <c r="F47"/>
  <c r="I50" s="1"/>
  <c r="F46"/>
  <c r="F45"/>
  <c r="F44"/>
  <c r="F43"/>
  <c r="F42"/>
  <c r="F41"/>
  <c r="F40"/>
  <c r="F39"/>
  <c r="I38"/>
  <c r="F38"/>
  <c r="I37"/>
  <c r="F37"/>
  <c r="I36"/>
  <c r="F36"/>
  <c r="I35"/>
  <c r="F35"/>
  <c r="I34"/>
  <c r="F34"/>
  <c r="I33"/>
  <c r="I39" s="1"/>
  <c r="F33"/>
  <c r="F32"/>
  <c r="F31"/>
  <c r="F30"/>
  <c r="F29"/>
  <c r="F28"/>
  <c r="F27"/>
  <c r="F26"/>
  <c r="F25"/>
  <c r="F24"/>
  <c r="F23"/>
  <c r="I22"/>
  <c r="F22"/>
  <c r="I21"/>
  <c r="F21"/>
  <c r="F20"/>
  <c r="F19"/>
  <c r="I23" s="1"/>
  <c r="I18"/>
  <c r="F18"/>
  <c r="I19" s="1"/>
  <c r="F17"/>
  <c r="I20" s="1"/>
  <c r="F16"/>
  <c r="F15"/>
  <c r="F14"/>
  <c r="F13"/>
  <c r="F12"/>
  <c r="F11"/>
  <c r="F10"/>
  <c r="F9"/>
  <c r="F8"/>
  <c r="I7"/>
  <c r="F7"/>
  <c r="F6"/>
  <c r="F5"/>
  <c r="I6" s="1"/>
  <c r="I4"/>
  <c r="F4"/>
  <c r="I8" s="1"/>
  <c r="F3"/>
  <c r="I3" s="1"/>
  <c r="F2"/>
  <c r="I5" s="1"/>
  <c r="I112" i="37"/>
  <c r="F112"/>
  <c r="I111"/>
  <c r="F111"/>
  <c r="I110"/>
  <c r="F110"/>
  <c r="F109"/>
  <c r="I113" s="1"/>
  <c r="F108"/>
  <c r="I108" s="1"/>
  <c r="F107"/>
  <c r="F106"/>
  <c r="F105"/>
  <c r="F104"/>
  <c r="F103"/>
  <c r="F102"/>
  <c r="F101"/>
  <c r="F100"/>
  <c r="F99"/>
  <c r="I98"/>
  <c r="F98"/>
  <c r="I97"/>
  <c r="F97"/>
  <c r="F96"/>
  <c r="I96" s="1"/>
  <c r="I95"/>
  <c r="F95"/>
  <c r="F94"/>
  <c r="I93"/>
  <c r="F93"/>
  <c r="F92"/>
  <c r="I94" s="1"/>
  <c r="F91"/>
  <c r="F90"/>
  <c r="F89"/>
  <c r="F88"/>
  <c r="F87"/>
  <c r="F86"/>
  <c r="I82"/>
  <c r="I81"/>
  <c r="I83"/>
  <c r="I78"/>
  <c r="F77"/>
  <c r="F76"/>
  <c r="F75"/>
  <c r="F74"/>
  <c r="F73"/>
  <c r="F72"/>
  <c r="F71"/>
  <c r="F70"/>
  <c r="F69"/>
  <c r="F68"/>
  <c r="I67"/>
  <c r="F67"/>
  <c r="F66"/>
  <c r="I65" s="1"/>
  <c r="F65"/>
  <c r="I68" s="1"/>
  <c r="F64"/>
  <c r="I66" s="1"/>
  <c r="F63"/>
  <c r="F62"/>
  <c r="F61"/>
  <c r="F60"/>
  <c r="F59"/>
  <c r="F58"/>
  <c r="F57"/>
  <c r="F56"/>
  <c r="F55"/>
  <c r="F54"/>
  <c r="F53"/>
  <c r="I52"/>
  <c r="F52"/>
  <c r="F51"/>
  <c r="I53" s="1"/>
  <c r="F50"/>
  <c r="I51" s="1"/>
  <c r="F49"/>
  <c r="I48"/>
  <c r="F48"/>
  <c r="I49" s="1"/>
  <c r="F47"/>
  <c r="I50" s="1"/>
  <c r="F46"/>
  <c r="F45"/>
  <c r="F44"/>
  <c r="F43"/>
  <c r="F42"/>
  <c r="F41"/>
  <c r="F40"/>
  <c r="F39"/>
  <c r="I38"/>
  <c r="F38"/>
  <c r="I37"/>
  <c r="F37"/>
  <c r="I36"/>
  <c r="F36"/>
  <c r="I35"/>
  <c r="F35"/>
  <c r="I34"/>
  <c r="F34"/>
  <c r="I33"/>
  <c r="I39" s="1"/>
  <c r="F33"/>
  <c r="F32"/>
  <c r="F31"/>
  <c r="F30"/>
  <c r="F29"/>
  <c r="F28"/>
  <c r="F27"/>
  <c r="F26"/>
  <c r="F25"/>
  <c r="F24"/>
  <c r="F23"/>
  <c r="I22"/>
  <c r="F22"/>
  <c r="I21"/>
  <c r="F21"/>
  <c r="F20"/>
  <c r="F19"/>
  <c r="I23" s="1"/>
  <c r="I18"/>
  <c r="F18"/>
  <c r="I19" s="1"/>
  <c r="F17"/>
  <c r="I20" s="1"/>
  <c r="F16"/>
  <c r="F15"/>
  <c r="F14"/>
  <c r="F13"/>
  <c r="F12"/>
  <c r="F11"/>
  <c r="F10"/>
  <c r="F9"/>
  <c r="F8"/>
  <c r="I7"/>
  <c r="F7"/>
  <c r="F6"/>
  <c r="F5"/>
  <c r="I6" s="1"/>
  <c r="I4"/>
  <c r="F4"/>
  <c r="I8" s="1"/>
  <c r="F3"/>
  <c r="I3" s="1"/>
  <c r="F2"/>
  <c r="I5" s="1"/>
  <c r="I112" i="36"/>
  <c r="I110"/>
  <c r="F110"/>
  <c r="I111" s="1"/>
  <c r="F109"/>
  <c r="I113" s="1"/>
  <c r="F108"/>
  <c r="I108" s="1"/>
  <c r="F107"/>
  <c r="F106"/>
  <c r="F105"/>
  <c r="F104"/>
  <c r="F103"/>
  <c r="F102"/>
  <c r="F101"/>
  <c r="F100"/>
  <c r="F99"/>
  <c r="I98"/>
  <c r="F98"/>
  <c r="I97"/>
  <c r="F97"/>
  <c r="F96"/>
  <c r="I96" s="1"/>
  <c r="I95"/>
  <c r="F95"/>
  <c r="F94"/>
  <c r="I93"/>
  <c r="F93"/>
  <c r="F92"/>
  <c r="I94" s="1"/>
  <c r="F91"/>
  <c r="F90"/>
  <c r="F89"/>
  <c r="F88"/>
  <c r="F87"/>
  <c r="F86"/>
  <c r="F85"/>
  <c r="F84"/>
  <c r="F83"/>
  <c r="I82"/>
  <c r="I81"/>
  <c r="F82"/>
  <c r="I80"/>
  <c r="F81"/>
  <c r="F80"/>
  <c r="I83" s="1"/>
  <c r="I78"/>
  <c r="F78"/>
  <c r="F77"/>
  <c r="I79" s="1"/>
  <c r="F76"/>
  <c r="F75"/>
  <c r="F74"/>
  <c r="F73"/>
  <c r="F72"/>
  <c r="F71"/>
  <c r="F70"/>
  <c r="F69"/>
  <c r="F68"/>
  <c r="I67"/>
  <c r="F67"/>
  <c r="F66"/>
  <c r="I65"/>
  <c r="F65"/>
  <c r="I68" s="1"/>
  <c r="F64"/>
  <c r="I66" s="1"/>
  <c r="F63"/>
  <c r="F62"/>
  <c r="I64" s="1"/>
  <c r="F61"/>
  <c r="F60"/>
  <c r="F59"/>
  <c r="F58"/>
  <c r="F57"/>
  <c r="F56"/>
  <c r="F55"/>
  <c r="F54"/>
  <c r="F53"/>
  <c r="I52"/>
  <c r="F52"/>
  <c r="F51"/>
  <c r="I53" s="1"/>
  <c r="F50"/>
  <c r="I51" s="1"/>
  <c r="F49"/>
  <c r="I48"/>
  <c r="F48"/>
  <c r="I49" s="1"/>
  <c r="F47"/>
  <c r="I50" s="1"/>
  <c r="F46"/>
  <c r="F45"/>
  <c r="F44"/>
  <c r="F43"/>
  <c r="F42"/>
  <c r="F41"/>
  <c r="F40"/>
  <c r="F39"/>
  <c r="I38"/>
  <c r="F38"/>
  <c r="I37"/>
  <c r="F37"/>
  <c r="I36"/>
  <c r="F36"/>
  <c r="I35"/>
  <c r="F35"/>
  <c r="I34"/>
  <c r="F34"/>
  <c r="I33"/>
  <c r="I39" s="1"/>
  <c r="F33"/>
  <c r="F32"/>
  <c r="F31"/>
  <c r="F30"/>
  <c r="F29"/>
  <c r="F28"/>
  <c r="F27"/>
  <c r="F26"/>
  <c r="F25"/>
  <c r="F24"/>
  <c r="F23"/>
  <c r="I22"/>
  <c r="F22"/>
  <c r="I21"/>
  <c r="F21"/>
  <c r="F20"/>
  <c r="F19"/>
  <c r="I23" s="1"/>
  <c r="I18"/>
  <c r="F18"/>
  <c r="I19" s="1"/>
  <c r="F17"/>
  <c r="I20" s="1"/>
  <c r="F16"/>
  <c r="F15"/>
  <c r="F14"/>
  <c r="F13"/>
  <c r="F12"/>
  <c r="F11"/>
  <c r="F10"/>
  <c r="F9"/>
  <c r="F8"/>
  <c r="I7"/>
  <c r="F7"/>
  <c r="F6"/>
  <c r="F5"/>
  <c r="I6" s="1"/>
  <c r="I4"/>
  <c r="F4"/>
  <c r="I8" s="1"/>
  <c r="F3"/>
  <c r="I3" s="1"/>
  <c r="F2"/>
  <c r="I5" s="1"/>
  <c r="F25" i="33"/>
  <c r="F115" i="35"/>
  <c r="F95"/>
  <c r="F94"/>
  <c r="F82"/>
  <c r="F81"/>
  <c r="F80"/>
  <c r="F7" i="34"/>
  <c r="F8"/>
  <c r="F9"/>
  <c r="F10"/>
  <c r="F11"/>
  <c r="F12"/>
  <c r="F100" i="33"/>
  <c r="F117" i="35"/>
  <c r="F116"/>
  <c r="F114"/>
  <c r="F113"/>
  <c r="I112"/>
  <c r="F112"/>
  <c r="F111"/>
  <c r="I111" s="1"/>
  <c r="I110"/>
  <c r="F110"/>
  <c r="F109"/>
  <c r="I113"/>
  <c r="F108"/>
  <c r="F107"/>
  <c r="I109" s="1"/>
  <c r="I108"/>
  <c r="I114"/>
  <c r="F106"/>
  <c r="F105"/>
  <c r="F104"/>
  <c r="F103"/>
  <c r="F102"/>
  <c r="F101"/>
  <c r="F100"/>
  <c r="F99"/>
  <c r="F98"/>
  <c r="I97"/>
  <c r="F97"/>
  <c r="F96"/>
  <c r="I96" s="1"/>
  <c r="I95"/>
  <c r="F93"/>
  <c r="I98"/>
  <c r="F92"/>
  <c r="F91"/>
  <c r="F90"/>
  <c r="F89"/>
  <c r="F88"/>
  <c r="F87"/>
  <c r="F86"/>
  <c r="F85"/>
  <c r="F84"/>
  <c r="F83"/>
  <c r="I82"/>
  <c r="I81"/>
  <c r="I80"/>
  <c r="F79"/>
  <c r="F78"/>
  <c r="F77"/>
  <c r="I78"/>
  <c r="F76"/>
  <c r="F75"/>
  <c r="F74"/>
  <c r="F73"/>
  <c r="F72"/>
  <c r="F71"/>
  <c r="F70"/>
  <c r="F69"/>
  <c r="F68"/>
  <c r="I67"/>
  <c r="F67"/>
  <c r="F66"/>
  <c r="I65"/>
  <c r="F65"/>
  <c r="F64"/>
  <c r="I66" s="1"/>
  <c r="F63"/>
  <c r="F62"/>
  <c r="I63"/>
  <c r="F61"/>
  <c r="F60"/>
  <c r="F59"/>
  <c r="F58"/>
  <c r="F57"/>
  <c r="F56"/>
  <c r="F55"/>
  <c r="F54"/>
  <c r="F53"/>
  <c r="I52"/>
  <c r="F52"/>
  <c r="F51"/>
  <c r="F50"/>
  <c r="F49"/>
  <c r="F48"/>
  <c r="I49"/>
  <c r="F47"/>
  <c r="I50" s="1"/>
  <c r="I48"/>
  <c r="F46"/>
  <c r="F45"/>
  <c r="F44"/>
  <c r="F43"/>
  <c r="F42"/>
  <c r="F41"/>
  <c r="F40"/>
  <c r="F39"/>
  <c r="F38"/>
  <c r="I37"/>
  <c r="F37"/>
  <c r="I36"/>
  <c r="F36"/>
  <c r="I38"/>
  <c r="I35"/>
  <c r="F35"/>
  <c r="F34"/>
  <c r="F33"/>
  <c r="I34"/>
  <c r="F32"/>
  <c r="I33"/>
  <c r="I39"/>
  <c r="F31"/>
  <c r="F30"/>
  <c r="F29"/>
  <c r="F28"/>
  <c r="F27"/>
  <c r="F26"/>
  <c r="F25"/>
  <c r="F24"/>
  <c r="F23"/>
  <c r="I22"/>
  <c r="F22"/>
  <c r="I21"/>
  <c r="F21"/>
  <c r="F20"/>
  <c r="F19"/>
  <c r="I23" s="1"/>
  <c r="F18"/>
  <c r="I19"/>
  <c r="F17"/>
  <c r="I20" s="1"/>
  <c r="I18"/>
  <c r="I24"/>
  <c r="F16"/>
  <c r="F15"/>
  <c r="F14"/>
  <c r="F13"/>
  <c r="F12"/>
  <c r="F11"/>
  <c r="F10"/>
  <c r="F9"/>
  <c r="F8"/>
  <c r="I7"/>
  <c r="F7"/>
  <c r="F6"/>
  <c r="F5"/>
  <c r="I6"/>
  <c r="F4"/>
  <c r="F3"/>
  <c r="I4"/>
  <c r="F2"/>
  <c r="I112" i="34"/>
  <c r="I110"/>
  <c r="I109"/>
  <c r="I113"/>
  <c r="F108"/>
  <c r="I111" s="1"/>
  <c r="F107"/>
  <c r="I108"/>
  <c r="I114"/>
  <c r="F106"/>
  <c r="F105"/>
  <c r="F104"/>
  <c r="F103"/>
  <c r="F102"/>
  <c r="F101"/>
  <c r="F100"/>
  <c r="F99"/>
  <c r="F98"/>
  <c r="F97"/>
  <c r="F96"/>
  <c r="I95"/>
  <c r="F95"/>
  <c r="I94"/>
  <c r="F94"/>
  <c r="I96"/>
  <c r="F93"/>
  <c r="F92"/>
  <c r="I93"/>
  <c r="F91"/>
  <c r="F90"/>
  <c r="F89"/>
  <c r="F88"/>
  <c r="F87"/>
  <c r="F86"/>
  <c r="F85"/>
  <c r="F84"/>
  <c r="F83"/>
  <c r="I82"/>
  <c r="F82"/>
  <c r="F81"/>
  <c r="I83"/>
  <c r="I80"/>
  <c r="F80"/>
  <c r="F79"/>
  <c r="F78"/>
  <c r="F77"/>
  <c r="I78"/>
  <c r="F76"/>
  <c r="F75"/>
  <c r="F74"/>
  <c r="F73"/>
  <c r="F72"/>
  <c r="F71"/>
  <c r="F70"/>
  <c r="F69"/>
  <c r="F68"/>
  <c r="I67"/>
  <c r="F67"/>
  <c r="F66"/>
  <c r="I68"/>
  <c r="I65"/>
  <c r="F65"/>
  <c r="F64"/>
  <c r="I66"/>
  <c r="F63"/>
  <c r="I64"/>
  <c r="F62"/>
  <c r="I63"/>
  <c r="I69"/>
  <c r="F61"/>
  <c r="F60"/>
  <c r="F59"/>
  <c r="F58"/>
  <c r="F57"/>
  <c r="F56"/>
  <c r="F55"/>
  <c r="F54"/>
  <c r="F53"/>
  <c r="I52"/>
  <c r="F52"/>
  <c r="F51"/>
  <c r="I53"/>
  <c r="I50"/>
  <c r="F50"/>
  <c r="F49"/>
  <c r="I51" s="1"/>
  <c r="F48"/>
  <c r="I49"/>
  <c r="F47"/>
  <c r="I48"/>
  <c r="I54"/>
  <c r="F46"/>
  <c r="F45"/>
  <c r="F44"/>
  <c r="F43"/>
  <c r="F42"/>
  <c r="F41"/>
  <c r="F40"/>
  <c r="F39"/>
  <c r="F38"/>
  <c r="I37"/>
  <c r="F37"/>
  <c r="I36"/>
  <c r="F36"/>
  <c r="I38"/>
  <c r="I35"/>
  <c r="F35"/>
  <c r="F34"/>
  <c r="F33"/>
  <c r="I34"/>
  <c r="F32"/>
  <c r="I33"/>
  <c r="I39"/>
  <c r="F31"/>
  <c r="F30"/>
  <c r="F29"/>
  <c r="F28"/>
  <c r="F27"/>
  <c r="F26"/>
  <c r="F25"/>
  <c r="F24"/>
  <c r="F23"/>
  <c r="I22"/>
  <c r="F22"/>
  <c r="F21"/>
  <c r="I23"/>
  <c r="I20"/>
  <c r="F20"/>
  <c r="F19"/>
  <c r="I21" s="1"/>
  <c r="F18"/>
  <c r="F17"/>
  <c r="I19" s="1"/>
  <c r="I18"/>
  <c r="I24"/>
  <c r="F16"/>
  <c r="F15"/>
  <c r="F14"/>
  <c r="F13"/>
  <c r="I7"/>
  <c r="F6"/>
  <c r="I5"/>
  <c r="F5"/>
  <c r="F4"/>
  <c r="F3"/>
  <c r="F2"/>
  <c r="I3"/>
  <c r="F118" i="33"/>
  <c r="F117"/>
  <c r="F116"/>
  <c r="F115"/>
  <c r="F114"/>
  <c r="F113"/>
  <c r="I112"/>
  <c r="F112"/>
  <c r="I111"/>
  <c r="F111"/>
  <c r="I110"/>
  <c r="F110"/>
  <c r="I109"/>
  <c r="F109"/>
  <c r="I113"/>
  <c r="F108"/>
  <c r="F107"/>
  <c r="I108"/>
  <c r="I114"/>
  <c r="F106"/>
  <c r="F105"/>
  <c r="F104"/>
  <c r="F103"/>
  <c r="F102"/>
  <c r="F101"/>
  <c r="F99"/>
  <c r="F98"/>
  <c r="I97"/>
  <c r="F97"/>
  <c r="I96"/>
  <c r="F96"/>
  <c r="I95"/>
  <c r="F95"/>
  <c r="I94"/>
  <c r="F94"/>
  <c r="F93"/>
  <c r="I98"/>
  <c r="F92"/>
  <c r="I93"/>
  <c r="I99"/>
  <c r="F91"/>
  <c r="F90"/>
  <c r="F89"/>
  <c r="F88"/>
  <c r="F87"/>
  <c r="F86"/>
  <c r="F85"/>
  <c r="F84"/>
  <c r="F83"/>
  <c r="I82"/>
  <c r="F82"/>
  <c r="I81"/>
  <c r="F81"/>
  <c r="I83"/>
  <c r="I80"/>
  <c r="F80"/>
  <c r="F79"/>
  <c r="F78"/>
  <c r="I79"/>
  <c r="F77"/>
  <c r="I78"/>
  <c r="I84"/>
  <c r="F76"/>
  <c r="F75"/>
  <c r="F74"/>
  <c r="F73"/>
  <c r="F72"/>
  <c r="F71"/>
  <c r="F70"/>
  <c r="F69"/>
  <c r="F68"/>
  <c r="I67"/>
  <c r="F67"/>
  <c r="I66"/>
  <c r="F66"/>
  <c r="I65"/>
  <c r="F65"/>
  <c r="F64"/>
  <c r="F63"/>
  <c r="I64"/>
  <c r="F62"/>
  <c r="I63"/>
  <c r="F61"/>
  <c r="F60"/>
  <c r="F59"/>
  <c r="F58"/>
  <c r="F57"/>
  <c r="F56"/>
  <c r="F55"/>
  <c r="F54"/>
  <c r="F53"/>
  <c r="I52"/>
  <c r="F52"/>
  <c r="I51"/>
  <c r="F51"/>
  <c r="I50"/>
  <c r="F50"/>
  <c r="F49"/>
  <c r="I53" s="1"/>
  <c r="F48"/>
  <c r="I49"/>
  <c r="F47"/>
  <c r="I48"/>
  <c r="I54"/>
  <c r="F46"/>
  <c r="F45"/>
  <c r="F44"/>
  <c r="F43"/>
  <c r="F42"/>
  <c r="F41"/>
  <c r="F40"/>
  <c r="F39"/>
  <c r="F38"/>
  <c r="I37"/>
  <c r="F37"/>
  <c r="I36"/>
  <c r="F36"/>
  <c r="I38"/>
  <c r="I35"/>
  <c r="F35"/>
  <c r="F34"/>
  <c r="F33"/>
  <c r="I34"/>
  <c r="F32"/>
  <c r="I33"/>
  <c r="I39"/>
  <c r="F31"/>
  <c r="F30"/>
  <c r="F29"/>
  <c r="F28"/>
  <c r="F27"/>
  <c r="F26"/>
  <c r="F24"/>
  <c r="F23"/>
  <c r="I22"/>
  <c r="F22"/>
  <c r="I21"/>
  <c r="F21"/>
  <c r="I23"/>
  <c r="I20"/>
  <c r="F20"/>
  <c r="F19"/>
  <c r="F18"/>
  <c r="F17"/>
  <c r="I18"/>
  <c r="F16"/>
  <c r="F15"/>
  <c r="F14"/>
  <c r="F13"/>
  <c r="F12"/>
  <c r="F11"/>
  <c r="F10"/>
  <c r="F9"/>
  <c r="F8"/>
  <c r="I7"/>
  <c r="F7"/>
  <c r="I6"/>
  <c r="F6"/>
  <c r="I5"/>
  <c r="F5"/>
  <c r="F4"/>
  <c r="F3"/>
  <c r="F2"/>
  <c r="I3"/>
  <c r="F116" i="32"/>
  <c r="F115"/>
  <c r="F114"/>
  <c r="F113"/>
  <c r="I112"/>
  <c r="F112"/>
  <c r="I111"/>
  <c r="F111"/>
  <c r="I110"/>
  <c r="F110"/>
  <c r="I109"/>
  <c r="F109"/>
  <c r="I113"/>
  <c r="F108"/>
  <c r="F107"/>
  <c r="I108"/>
  <c r="I114"/>
  <c r="F106"/>
  <c r="F105"/>
  <c r="F104"/>
  <c r="F103"/>
  <c r="F102"/>
  <c r="F101"/>
  <c r="F100"/>
  <c r="F99"/>
  <c r="F98"/>
  <c r="I97"/>
  <c r="F97"/>
  <c r="I96"/>
  <c r="F96"/>
  <c r="I95"/>
  <c r="F95"/>
  <c r="F94"/>
  <c r="F93"/>
  <c r="I94"/>
  <c r="F92"/>
  <c r="I93"/>
  <c r="F91"/>
  <c r="F90"/>
  <c r="F89"/>
  <c r="F88"/>
  <c r="F87"/>
  <c r="F86"/>
  <c r="F85"/>
  <c r="F84"/>
  <c r="F83"/>
  <c r="I82"/>
  <c r="F82"/>
  <c r="I81"/>
  <c r="F81"/>
  <c r="I83"/>
  <c r="I80"/>
  <c r="F80"/>
  <c r="F79"/>
  <c r="F78"/>
  <c r="F77"/>
  <c r="I78"/>
  <c r="F76"/>
  <c r="F75"/>
  <c r="F74"/>
  <c r="F73"/>
  <c r="F72"/>
  <c r="F71"/>
  <c r="F70"/>
  <c r="F69"/>
  <c r="F68"/>
  <c r="I67"/>
  <c r="F67"/>
  <c r="I66"/>
  <c r="F66"/>
  <c r="I65"/>
  <c r="F65"/>
  <c r="F64"/>
  <c r="F63"/>
  <c r="I64"/>
  <c r="F62"/>
  <c r="I63"/>
  <c r="F61"/>
  <c r="F60"/>
  <c r="F59"/>
  <c r="F58"/>
  <c r="F57"/>
  <c r="F56"/>
  <c r="F55"/>
  <c r="F54"/>
  <c r="F53"/>
  <c r="I52"/>
  <c r="F52"/>
  <c r="I51"/>
  <c r="F51"/>
  <c r="I50"/>
  <c r="F50"/>
  <c r="F49"/>
  <c r="I53" s="1"/>
  <c r="F48"/>
  <c r="I49"/>
  <c r="F47"/>
  <c r="I48"/>
  <c r="I54"/>
  <c r="F46"/>
  <c r="F45"/>
  <c r="F44"/>
  <c r="F43"/>
  <c r="F42"/>
  <c r="F41"/>
  <c r="F40"/>
  <c r="F39"/>
  <c r="F38"/>
  <c r="I37"/>
  <c r="F37"/>
  <c r="I36"/>
  <c r="F36"/>
  <c r="I38"/>
  <c r="I35"/>
  <c r="F35"/>
  <c r="F34"/>
  <c r="F33"/>
  <c r="I34"/>
  <c r="F32"/>
  <c r="I33"/>
  <c r="I39"/>
  <c r="F31"/>
  <c r="F30"/>
  <c r="F29"/>
  <c r="F28"/>
  <c r="F27"/>
  <c r="F26"/>
  <c r="F25"/>
  <c r="F24"/>
  <c r="F23"/>
  <c r="I22"/>
  <c r="F22"/>
  <c r="I21"/>
  <c r="F21"/>
  <c r="I20"/>
  <c r="F20"/>
  <c r="F19"/>
  <c r="F18"/>
  <c r="I19"/>
  <c r="F17"/>
  <c r="I18"/>
  <c r="F16"/>
  <c r="F15"/>
  <c r="F14"/>
  <c r="F13"/>
  <c r="F12"/>
  <c r="F11"/>
  <c r="F10"/>
  <c r="F9"/>
  <c r="F8"/>
  <c r="I7"/>
  <c r="F7"/>
  <c r="I6"/>
  <c r="F6"/>
  <c r="I5"/>
  <c r="F5"/>
  <c r="F4"/>
  <c r="F3"/>
  <c r="I4"/>
  <c r="F2"/>
  <c r="I3"/>
  <c r="F100" i="29"/>
  <c r="F99"/>
  <c r="F62" i="30"/>
  <c r="F98" i="29"/>
  <c r="F97"/>
  <c r="F96"/>
  <c r="F95"/>
  <c r="F94"/>
  <c r="F2" i="31"/>
  <c r="F3"/>
  <c r="F4"/>
  <c r="F5"/>
  <c r="I4"/>
  <c r="F6"/>
  <c r="I5"/>
  <c r="F7"/>
  <c r="I7"/>
  <c r="F8"/>
  <c r="F9"/>
  <c r="F10"/>
  <c r="F11"/>
  <c r="I8"/>
  <c r="F12"/>
  <c r="I6"/>
  <c r="F13"/>
  <c r="F14"/>
  <c r="F15"/>
  <c r="F16"/>
  <c r="F17"/>
  <c r="F18"/>
  <c r="F19"/>
  <c r="F20"/>
  <c r="I19"/>
  <c r="F21"/>
  <c r="I20"/>
  <c r="F22"/>
  <c r="I22"/>
  <c r="F23"/>
  <c r="F24"/>
  <c r="F25"/>
  <c r="F26"/>
  <c r="F27"/>
  <c r="F28"/>
  <c r="F29"/>
  <c r="F30"/>
  <c r="F31"/>
  <c r="F32"/>
  <c r="F33"/>
  <c r="F34"/>
  <c r="F35"/>
  <c r="I34"/>
  <c r="I35"/>
  <c r="F36"/>
  <c r="I36"/>
  <c r="F37"/>
  <c r="I37"/>
  <c r="F38"/>
  <c r="I38"/>
  <c r="F39"/>
  <c r="F40"/>
  <c r="F41"/>
  <c r="F42"/>
  <c r="F43"/>
  <c r="F44"/>
  <c r="F45"/>
  <c r="F46"/>
  <c r="F47"/>
  <c r="F48"/>
  <c r="F49"/>
  <c r="F50"/>
  <c r="I49"/>
  <c r="I50"/>
  <c r="F51"/>
  <c r="F52"/>
  <c r="I52"/>
  <c r="F53"/>
  <c r="F54"/>
  <c r="I51" s="1"/>
  <c r="F55"/>
  <c r="I53" s="1"/>
  <c r="F56"/>
  <c r="F57"/>
  <c r="F58"/>
  <c r="F59"/>
  <c r="F60"/>
  <c r="F61"/>
  <c r="F62"/>
  <c r="F63"/>
  <c r="F64"/>
  <c r="F65"/>
  <c r="I64"/>
  <c r="I65"/>
  <c r="F66"/>
  <c r="F67"/>
  <c r="I67"/>
  <c r="F68"/>
  <c r="F69"/>
  <c r="F70"/>
  <c r="I68"/>
  <c r="F71"/>
  <c r="I66"/>
  <c r="F72"/>
  <c r="F73"/>
  <c r="F74"/>
  <c r="F75"/>
  <c r="F76"/>
  <c r="F77"/>
  <c r="F78"/>
  <c r="F79"/>
  <c r="F80"/>
  <c r="I79"/>
  <c r="I80"/>
  <c r="F81"/>
  <c r="F82"/>
  <c r="I82"/>
  <c r="F83"/>
  <c r="I83"/>
  <c r="F84"/>
  <c r="I81"/>
  <c r="F85"/>
  <c r="F86"/>
  <c r="F87"/>
  <c r="F88"/>
  <c r="F89"/>
  <c r="F90"/>
  <c r="F91"/>
  <c r="F92"/>
  <c r="F93"/>
  <c r="F94"/>
  <c r="F95"/>
  <c r="F96"/>
  <c r="I96"/>
  <c r="F97"/>
  <c r="F98"/>
  <c r="I97"/>
  <c r="I98"/>
  <c r="F99"/>
  <c r="F100"/>
  <c r="F101"/>
  <c r="I95"/>
  <c r="F102"/>
  <c r="F103"/>
  <c r="F104"/>
  <c r="F105"/>
  <c r="F106"/>
  <c r="F107"/>
  <c r="F108"/>
  <c r="F109"/>
  <c r="F110"/>
  <c r="I109"/>
  <c r="F111"/>
  <c r="F112"/>
  <c r="I112"/>
  <c r="F113"/>
  <c r="F114"/>
  <c r="I113"/>
  <c r="F115"/>
  <c r="I111"/>
  <c r="F116"/>
  <c r="F117"/>
  <c r="F118"/>
  <c r="I110"/>
  <c r="F93" i="29"/>
  <c r="F92"/>
  <c r="F91"/>
  <c r="F90"/>
  <c r="F89"/>
  <c r="F104" i="30"/>
  <c r="I106"/>
  <c r="I110"/>
  <c r="F117"/>
  <c r="F111"/>
  <c r="F112"/>
  <c r="F110"/>
  <c r="F116"/>
  <c r="I109"/>
  <c r="F115"/>
  <c r="I105"/>
  <c r="F114"/>
  <c r="I108"/>
  <c r="F113"/>
  <c r="F109"/>
  <c r="F108"/>
  <c r="I107"/>
  <c r="F107"/>
  <c r="F106"/>
  <c r="F105"/>
  <c r="F97"/>
  <c r="F96"/>
  <c r="F95"/>
  <c r="F94"/>
  <c r="I93"/>
  <c r="F93"/>
  <c r="I92"/>
  <c r="F92"/>
  <c r="I91"/>
  <c r="F91"/>
  <c r="F90"/>
  <c r="F89"/>
  <c r="I90"/>
  <c r="F85"/>
  <c r="F84"/>
  <c r="F83"/>
  <c r="F82"/>
  <c r="F81"/>
  <c r="F80"/>
  <c r="I79"/>
  <c r="F79"/>
  <c r="I78"/>
  <c r="F78"/>
  <c r="I77"/>
  <c r="F77"/>
  <c r="I80"/>
  <c r="F76"/>
  <c r="F75"/>
  <c r="I75"/>
  <c r="F74"/>
  <c r="I76"/>
  <c r="F73"/>
  <c r="F72"/>
  <c r="F71"/>
  <c r="F70"/>
  <c r="F69"/>
  <c r="F68"/>
  <c r="F67"/>
  <c r="F66"/>
  <c r="F65"/>
  <c r="I64"/>
  <c r="F64"/>
  <c r="I63"/>
  <c r="F63"/>
  <c r="I62"/>
  <c r="I61"/>
  <c r="F61"/>
  <c r="F60"/>
  <c r="I60"/>
  <c r="F59"/>
  <c r="F58"/>
  <c r="I59"/>
  <c r="I65"/>
  <c r="F56"/>
  <c r="F55"/>
  <c r="F54"/>
  <c r="F53"/>
  <c r="F52"/>
  <c r="F51"/>
  <c r="F50"/>
  <c r="I49"/>
  <c r="F49"/>
  <c r="I48"/>
  <c r="F48"/>
  <c r="F47"/>
  <c r="I46"/>
  <c r="F46"/>
  <c r="F45"/>
  <c r="F44"/>
  <c r="I45"/>
  <c r="F38"/>
  <c r="F37"/>
  <c r="F36"/>
  <c r="F35"/>
  <c r="I34"/>
  <c r="F34"/>
  <c r="I33"/>
  <c r="F33"/>
  <c r="I32"/>
  <c r="F32"/>
  <c r="I31"/>
  <c r="F31"/>
  <c r="F30"/>
  <c r="F29"/>
  <c r="I30"/>
  <c r="F28"/>
  <c r="F27"/>
  <c r="F26"/>
  <c r="F25"/>
  <c r="F24"/>
  <c r="F23"/>
  <c r="I22"/>
  <c r="F22"/>
  <c r="I21"/>
  <c r="F21"/>
  <c r="F20"/>
  <c r="F19"/>
  <c r="F18"/>
  <c r="F17"/>
  <c r="I18"/>
  <c r="F14"/>
  <c r="F13"/>
  <c r="F12"/>
  <c r="F11"/>
  <c r="F10"/>
  <c r="F9"/>
  <c r="F8"/>
  <c r="I7"/>
  <c r="F7"/>
  <c r="I6"/>
  <c r="F6"/>
  <c r="F5"/>
  <c r="I4"/>
  <c r="F4"/>
  <c r="I8"/>
  <c r="F3"/>
  <c r="I5"/>
  <c r="F2"/>
  <c r="I3"/>
  <c r="I9"/>
  <c r="F15" i="29"/>
  <c r="F14"/>
  <c r="F13"/>
  <c r="F86"/>
  <c r="F103" i="28"/>
  <c r="F102"/>
  <c r="F101"/>
  <c r="F100"/>
  <c r="F99"/>
  <c r="F98"/>
  <c r="F97"/>
  <c r="F96"/>
  <c r="F95"/>
  <c r="F94"/>
  <c r="F93"/>
  <c r="F92"/>
  <c r="F91"/>
  <c r="F90"/>
  <c r="F89"/>
  <c r="F12" i="29"/>
  <c r="F11"/>
  <c r="F10"/>
  <c r="F9"/>
  <c r="F8"/>
  <c r="F7"/>
  <c r="F6"/>
  <c r="F5"/>
  <c r="F4"/>
  <c r="F3"/>
  <c r="F2"/>
  <c r="F115"/>
  <c r="F114"/>
  <c r="F113"/>
  <c r="F112"/>
  <c r="F111"/>
  <c r="F110"/>
  <c r="F109"/>
  <c r="F108"/>
  <c r="F117"/>
  <c r="F116"/>
  <c r="I109"/>
  <c r="I108"/>
  <c r="I107"/>
  <c r="F107"/>
  <c r="I106"/>
  <c r="F106"/>
  <c r="I110"/>
  <c r="F105"/>
  <c r="F104"/>
  <c r="I105"/>
  <c r="I111"/>
  <c r="I94"/>
  <c r="I93"/>
  <c r="I92"/>
  <c r="I95"/>
  <c r="I91"/>
  <c r="I90"/>
  <c r="I96"/>
  <c r="F85"/>
  <c r="F84"/>
  <c r="F83"/>
  <c r="F82"/>
  <c r="F81"/>
  <c r="F80"/>
  <c r="I79"/>
  <c r="F79"/>
  <c r="I78"/>
  <c r="F78"/>
  <c r="I77"/>
  <c r="F77"/>
  <c r="I80"/>
  <c r="F76"/>
  <c r="F75"/>
  <c r="I75"/>
  <c r="F74"/>
  <c r="I76"/>
  <c r="I63"/>
  <c r="I62"/>
  <c r="I61"/>
  <c r="I60"/>
  <c r="I64"/>
  <c r="I59"/>
  <c r="I65"/>
  <c r="F57"/>
  <c r="F56"/>
  <c r="F55"/>
  <c r="F54"/>
  <c r="F53"/>
  <c r="F52"/>
  <c r="F51"/>
  <c r="F50"/>
  <c r="F49"/>
  <c r="I48"/>
  <c r="F48"/>
  <c r="I49"/>
  <c r="I47"/>
  <c r="F47"/>
  <c r="I46"/>
  <c r="F46"/>
  <c r="F45"/>
  <c r="I50"/>
  <c r="F44"/>
  <c r="I45"/>
  <c r="I51"/>
  <c r="F43"/>
  <c r="F42"/>
  <c r="F41"/>
  <c r="F40"/>
  <c r="F39"/>
  <c r="F38"/>
  <c r="F37"/>
  <c r="F36"/>
  <c r="F35"/>
  <c r="F34"/>
  <c r="I34"/>
  <c r="I33"/>
  <c r="F33"/>
  <c r="I32"/>
  <c r="F32"/>
  <c r="I31"/>
  <c r="F31"/>
  <c r="I35"/>
  <c r="F30"/>
  <c r="F29"/>
  <c r="I30"/>
  <c r="I36"/>
  <c r="F28"/>
  <c r="F27"/>
  <c r="F26"/>
  <c r="F25"/>
  <c r="F24"/>
  <c r="F23"/>
  <c r="F22"/>
  <c r="I21"/>
  <c r="F21"/>
  <c r="I22"/>
  <c r="I20"/>
  <c r="F20"/>
  <c r="F19"/>
  <c r="I19"/>
  <c r="F18"/>
  <c r="I23"/>
  <c r="F17"/>
  <c r="I18"/>
  <c r="I24"/>
  <c r="I8"/>
  <c r="I7"/>
  <c r="I6"/>
  <c r="I5"/>
  <c r="I4"/>
  <c r="I3"/>
  <c r="I9"/>
  <c r="F89" i="27"/>
  <c r="F90"/>
  <c r="F91"/>
  <c r="F92"/>
  <c r="F93"/>
  <c r="F94"/>
  <c r="F95"/>
  <c r="F96"/>
  <c r="F97"/>
  <c r="F98"/>
  <c r="F99"/>
  <c r="F38"/>
  <c r="F85"/>
  <c r="F84"/>
  <c r="F83"/>
  <c r="F82"/>
  <c r="F81"/>
  <c r="F80"/>
  <c r="F79"/>
  <c r="F78"/>
  <c r="F77"/>
  <c r="F76"/>
  <c r="F75"/>
  <c r="F74"/>
  <c r="F83" i="28"/>
  <c r="F45"/>
  <c r="F46"/>
  <c r="F47"/>
  <c r="F48"/>
  <c r="F49"/>
  <c r="I49"/>
  <c r="F133"/>
  <c r="F132"/>
  <c r="F131"/>
  <c r="F130"/>
  <c r="F129"/>
  <c r="F128"/>
  <c r="F127"/>
  <c r="F126"/>
  <c r="F125"/>
  <c r="F124"/>
  <c r="I124"/>
  <c r="I123"/>
  <c r="F123"/>
  <c r="I122"/>
  <c r="F122"/>
  <c r="I121"/>
  <c r="F121"/>
  <c r="F120"/>
  <c r="F119"/>
  <c r="I120"/>
  <c r="I109"/>
  <c r="I108"/>
  <c r="I107"/>
  <c r="I110"/>
  <c r="I106"/>
  <c r="I105"/>
  <c r="I111"/>
  <c r="I94"/>
  <c r="I93"/>
  <c r="I92"/>
  <c r="I91"/>
  <c r="I95"/>
  <c r="I90"/>
  <c r="I96"/>
  <c r="F81"/>
  <c r="F82"/>
  <c r="F80"/>
  <c r="I79"/>
  <c r="F79"/>
  <c r="I78"/>
  <c r="F78"/>
  <c r="I77"/>
  <c r="F77"/>
  <c r="I80"/>
  <c r="F76"/>
  <c r="F75"/>
  <c r="I75"/>
  <c r="F74"/>
  <c r="I76"/>
  <c r="I63"/>
  <c r="I62"/>
  <c r="I61"/>
  <c r="I60"/>
  <c r="I64"/>
  <c r="I59"/>
  <c r="I65"/>
  <c r="F57"/>
  <c r="F56"/>
  <c r="F55"/>
  <c r="F54"/>
  <c r="F53"/>
  <c r="F52"/>
  <c r="F51"/>
  <c r="I48"/>
  <c r="F50"/>
  <c r="I50"/>
  <c r="F44"/>
  <c r="F43"/>
  <c r="F42"/>
  <c r="F41"/>
  <c r="F40"/>
  <c r="F39"/>
  <c r="F38"/>
  <c r="F37"/>
  <c r="F36"/>
  <c r="F35"/>
  <c r="F34"/>
  <c r="I34"/>
  <c r="I33"/>
  <c r="F33"/>
  <c r="I32"/>
  <c r="F32"/>
  <c r="I31"/>
  <c r="F31"/>
  <c r="F30"/>
  <c r="F29"/>
  <c r="I30"/>
  <c r="F28"/>
  <c r="F27"/>
  <c r="F26"/>
  <c r="F25"/>
  <c r="F24"/>
  <c r="F23"/>
  <c r="F22"/>
  <c r="F21"/>
  <c r="I22"/>
  <c r="F20"/>
  <c r="I21"/>
  <c r="F19"/>
  <c r="I20"/>
  <c r="F18"/>
  <c r="I23"/>
  <c r="F17"/>
  <c r="F16"/>
  <c r="F15"/>
  <c r="F14"/>
  <c r="F13"/>
  <c r="F12"/>
  <c r="F11"/>
  <c r="F10"/>
  <c r="F9"/>
  <c r="F8"/>
  <c r="I7"/>
  <c r="F7"/>
  <c r="I6"/>
  <c r="F6"/>
  <c r="F5"/>
  <c r="I4"/>
  <c r="F4"/>
  <c r="I5"/>
  <c r="F3"/>
  <c r="F2"/>
  <c r="I3"/>
  <c r="F133" i="27"/>
  <c r="F132"/>
  <c r="F131"/>
  <c r="F130"/>
  <c r="F129"/>
  <c r="F128"/>
  <c r="F127"/>
  <c r="F126"/>
  <c r="F125"/>
  <c r="F124"/>
  <c r="I124"/>
  <c r="I123"/>
  <c r="F123"/>
  <c r="I122"/>
  <c r="F122"/>
  <c r="I121"/>
  <c r="F121"/>
  <c r="I125"/>
  <c r="F120"/>
  <c r="F119"/>
  <c r="I120"/>
  <c r="I126"/>
  <c r="I109"/>
  <c r="I108"/>
  <c r="I107"/>
  <c r="I110"/>
  <c r="I106"/>
  <c r="I105"/>
  <c r="I111"/>
  <c r="I94"/>
  <c r="I93"/>
  <c r="I92"/>
  <c r="I91"/>
  <c r="I95"/>
  <c r="I90"/>
  <c r="I96"/>
  <c r="I79"/>
  <c r="I78"/>
  <c r="I77"/>
  <c r="I80"/>
  <c r="I75"/>
  <c r="I76"/>
  <c r="F73"/>
  <c r="F72"/>
  <c r="F71"/>
  <c r="F70"/>
  <c r="F69"/>
  <c r="F68"/>
  <c r="F67"/>
  <c r="F66"/>
  <c r="F65"/>
  <c r="F64"/>
  <c r="F63"/>
  <c r="I63"/>
  <c r="I62"/>
  <c r="F62"/>
  <c r="F61"/>
  <c r="I61"/>
  <c r="I60"/>
  <c r="F60"/>
  <c r="I64"/>
  <c r="F59"/>
  <c r="F58"/>
  <c r="I59"/>
  <c r="I65"/>
  <c r="F57"/>
  <c r="F56"/>
  <c r="F55"/>
  <c r="F54"/>
  <c r="F53"/>
  <c r="F52"/>
  <c r="F51"/>
  <c r="F50"/>
  <c r="F49"/>
  <c r="I48"/>
  <c r="F48"/>
  <c r="I49"/>
  <c r="I47"/>
  <c r="F47"/>
  <c r="I46"/>
  <c r="F46"/>
  <c r="F45"/>
  <c r="F44"/>
  <c r="I45"/>
  <c r="F43"/>
  <c r="F42"/>
  <c r="F41"/>
  <c r="F40"/>
  <c r="F39"/>
  <c r="F37"/>
  <c r="F36"/>
  <c r="F35"/>
  <c r="F34"/>
  <c r="I34"/>
  <c r="I33"/>
  <c r="F33"/>
  <c r="I32"/>
  <c r="F32"/>
  <c r="I31"/>
  <c r="F31"/>
  <c r="I35"/>
  <c r="F30"/>
  <c r="F29"/>
  <c r="I30"/>
  <c r="I36"/>
  <c r="F28"/>
  <c r="F27"/>
  <c r="F26"/>
  <c r="F25"/>
  <c r="F24"/>
  <c r="F23"/>
  <c r="F22"/>
  <c r="I21"/>
  <c r="F21"/>
  <c r="I22"/>
  <c r="I20"/>
  <c r="F20"/>
  <c r="I19"/>
  <c r="F19"/>
  <c r="F18"/>
  <c r="I23"/>
  <c r="F17"/>
  <c r="I18"/>
  <c r="I24"/>
  <c r="I7"/>
  <c r="I6"/>
  <c r="I5"/>
  <c r="I4"/>
  <c r="I8"/>
  <c r="I3"/>
  <c r="I9"/>
  <c r="F85" i="26"/>
  <c r="F133"/>
  <c r="F132"/>
  <c r="F131"/>
  <c r="F130"/>
  <c r="F129"/>
  <c r="F128"/>
  <c r="F127"/>
  <c r="F126"/>
  <c r="F125"/>
  <c r="F124"/>
  <c r="I124"/>
  <c r="I123"/>
  <c r="F123"/>
  <c r="F122"/>
  <c r="I121"/>
  <c r="F121"/>
  <c r="I125"/>
  <c r="F120"/>
  <c r="I122"/>
  <c r="F119"/>
  <c r="I120"/>
  <c r="I126"/>
  <c r="I109"/>
  <c r="I108"/>
  <c r="I107"/>
  <c r="I110"/>
  <c r="F103"/>
  <c r="I106"/>
  <c r="F102"/>
  <c r="I105"/>
  <c r="I111"/>
  <c r="F101"/>
  <c r="F100"/>
  <c r="F99"/>
  <c r="F98"/>
  <c r="F97"/>
  <c r="F96"/>
  <c r="F95"/>
  <c r="F94"/>
  <c r="I94"/>
  <c r="I93"/>
  <c r="F93"/>
  <c r="I92"/>
  <c r="F92"/>
  <c r="I91"/>
  <c r="F91"/>
  <c r="F90"/>
  <c r="I95"/>
  <c r="F89"/>
  <c r="F88"/>
  <c r="F87"/>
  <c r="I90"/>
  <c r="I96"/>
  <c r="F81"/>
  <c r="F84"/>
  <c r="F83"/>
  <c r="F82"/>
  <c r="F80"/>
  <c r="I79"/>
  <c r="F79"/>
  <c r="I78"/>
  <c r="F78"/>
  <c r="F77"/>
  <c r="I77"/>
  <c r="F76"/>
  <c r="F75"/>
  <c r="I80"/>
  <c r="F74"/>
  <c r="F73"/>
  <c r="F72"/>
  <c r="F71"/>
  <c r="F70"/>
  <c r="F69"/>
  <c r="F68"/>
  <c r="F67"/>
  <c r="F66"/>
  <c r="F65"/>
  <c r="F64"/>
  <c r="F63"/>
  <c r="I63"/>
  <c r="I62"/>
  <c r="F62"/>
  <c r="F61"/>
  <c r="I60"/>
  <c r="F60"/>
  <c r="I64"/>
  <c r="F59"/>
  <c r="F58"/>
  <c r="I61"/>
  <c r="F57"/>
  <c r="F56"/>
  <c r="F55"/>
  <c r="F54"/>
  <c r="F53"/>
  <c r="F52"/>
  <c r="F51"/>
  <c r="F50"/>
  <c r="F49"/>
  <c r="I48"/>
  <c r="F48"/>
  <c r="I49"/>
  <c r="F47"/>
  <c r="I47"/>
  <c r="I46"/>
  <c r="F46"/>
  <c r="F45"/>
  <c r="I50"/>
  <c r="F44"/>
  <c r="I45"/>
  <c r="I51"/>
  <c r="F43"/>
  <c r="F42"/>
  <c r="F41"/>
  <c r="F40"/>
  <c r="F39"/>
  <c r="F38"/>
  <c r="F37"/>
  <c r="F36"/>
  <c r="F35"/>
  <c r="F34"/>
  <c r="I34"/>
  <c r="I33"/>
  <c r="F33"/>
  <c r="I32"/>
  <c r="F32"/>
  <c r="I31"/>
  <c r="F31"/>
  <c r="I35"/>
  <c r="F30"/>
  <c r="F29"/>
  <c r="I30"/>
  <c r="I36"/>
  <c r="F28"/>
  <c r="F27"/>
  <c r="F26"/>
  <c r="F25"/>
  <c r="F24"/>
  <c r="F23"/>
  <c r="F22"/>
  <c r="I21"/>
  <c r="F21"/>
  <c r="I22"/>
  <c r="F20"/>
  <c r="I20"/>
  <c r="I19"/>
  <c r="F19"/>
  <c r="F18"/>
  <c r="I23"/>
  <c r="F17"/>
  <c r="I18"/>
  <c r="I24"/>
  <c r="I7"/>
  <c r="I6"/>
  <c r="I5"/>
  <c r="I4"/>
  <c r="I8"/>
  <c r="I3"/>
  <c r="I9"/>
  <c r="F35" i="22"/>
  <c r="F86"/>
  <c r="F87"/>
  <c r="F86" i="21"/>
  <c r="F84" i="24"/>
  <c r="F78"/>
  <c r="F132" i="25"/>
  <c r="F133"/>
  <c r="F64"/>
  <c r="F18"/>
  <c r="F131"/>
  <c r="F130"/>
  <c r="F129"/>
  <c r="F128"/>
  <c r="F127"/>
  <c r="F126"/>
  <c r="F125"/>
  <c r="F124"/>
  <c r="F123"/>
  <c r="I124"/>
  <c r="F122"/>
  <c r="I123"/>
  <c r="F121"/>
  <c r="F120"/>
  <c r="I121"/>
  <c r="F119"/>
  <c r="I125"/>
  <c r="I122"/>
  <c r="I120"/>
  <c r="I126"/>
  <c r="I109"/>
  <c r="I108"/>
  <c r="I110"/>
  <c r="I107"/>
  <c r="F103"/>
  <c r="I106"/>
  <c r="F102"/>
  <c r="I105"/>
  <c r="I111"/>
  <c r="F101"/>
  <c r="F100"/>
  <c r="F99"/>
  <c r="F98"/>
  <c r="F97"/>
  <c r="F96"/>
  <c r="F95"/>
  <c r="F94"/>
  <c r="F93"/>
  <c r="F92"/>
  <c r="I93"/>
  <c r="F91"/>
  <c r="I94"/>
  <c r="I92"/>
  <c r="F90"/>
  <c r="F89"/>
  <c r="I91"/>
  <c r="F88"/>
  <c r="F87"/>
  <c r="I90"/>
  <c r="F86"/>
  <c r="F85"/>
  <c r="F84"/>
  <c r="F83"/>
  <c r="F82"/>
  <c r="F81"/>
  <c r="F80"/>
  <c r="F79"/>
  <c r="F78"/>
  <c r="I79"/>
  <c r="I78"/>
  <c r="F77"/>
  <c r="I77"/>
  <c r="F76"/>
  <c r="F75"/>
  <c r="I80"/>
  <c r="I76"/>
  <c r="F74"/>
  <c r="I75"/>
  <c r="I81"/>
  <c r="F73"/>
  <c r="F72"/>
  <c r="F71"/>
  <c r="F70"/>
  <c r="F69"/>
  <c r="F68"/>
  <c r="F67"/>
  <c r="F66"/>
  <c r="F65"/>
  <c r="I63"/>
  <c r="F63"/>
  <c r="I62"/>
  <c r="F62"/>
  <c r="F61"/>
  <c r="I60"/>
  <c r="F60"/>
  <c r="I64"/>
  <c r="F59"/>
  <c r="I59"/>
  <c r="F58"/>
  <c r="I61"/>
  <c r="F57"/>
  <c r="F56"/>
  <c r="F55"/>
  <c r="F54"/>
  <c r="F53"/>
  <c r="F52"/>
  <c r="F51"/>
  <c r="F50"/>
  <c r="I49"/>
  <c r="F49"/>
  <c r="I48"/>
  <c r="F48"/>
  <c r="F47"/>
  <c r="I47"/>
  <c r="I46"/>
  <c r="F46"/>
  <c r="F45"/>
  <c r="I50"/>
  <c r="F44"/>
  <c r="I45"/>
  <c r="I51"/>
  <c r="F43"/>
  <c r="F42"/>
  <c r="F41"/>
  <c r="F40"/>
  <c r="F39"/>
  <c r="F38"/>
  <c r="F37"/>
  <c r="F36"/>
  <c r="F35"/>
  <c r="F34"/>
  <c r="I33"/>
  <c r="F33"/>
  <c r="I34"/>
  <c r="I32"/>
  <c r="F32"/>
  <c r="F31"/>
  <c r="I35"/>
  <c r="F30"/>
  <c r="I31"/>
  <c r="F29"/>
  <c r="I30"/>
  <c r="I36"/>
  <c r="F28"/>
  <c r="F27"/>
  <c r="F26"/>
  <c r="F25"/>
  <c r="F24"/>
  <c r="F23"/>
  <c r="F22"/>
  <c r="I21"/>
  <c r="F21"/>
  <c r="I22"/>
  <c r="F20"/>
  <c r="I20"/>
  <c r="F19"/>
  <c r="I23"/>
  <c r="I19"/>
  <c r="F17"/>
  <c r="F16"/>
  <c r="F15"/>
  <c r="F14"/>
  <c r="F13"/>
  <c r="F12"/>
  <c r="F11"/>
  <c r="F10"/>
  <c r="F9"/>
  <c r="F8"/>
  <c r="I7"/>
  <c r="F7"/>
  <c r="I6"/>
  <c r="F6"/>
  <c r="I5"/>
  <c r="F5"/>
  <c r="I4"/>
  <c r="F4"/>
  <c r="F3"/>
  <c r="I8"/>
  <c r="F2"/>
  <c r="I3"/>
  <c r="I9"/>
  <c r="F121" i="24"/>
  <c r="F132" i="21"/>
  <c r="F133"/>
  <c r="F134"/>
  <c r="F54" i="24"/>
  <c r="F55"/>
  <c r="F56"/>
  <c r="F134"/>
  <c r="F133"/>
  <c r="F132"/>
  <c r="F131"/>
  <c r="F130"/>
  <c r="F129"/>
  <c r="F128"/>
  <c r="F127"/>
  <c r="F126"/>
  <c r="F125"/>
  <c r="I125"/>
  <c r="I124"/>
  <c r="F124"/>
  <c r="F123"/>
  <c r="I123"/>
  <c r="F122"/>
  <c r="I126"/>
  <c r="I122"/>
  <c r="F120"/>
  <c r="I121"/>
  <c r="I127"/>
  <c r="F119"/>
  <c r="F118"/>
  <c r="F117"/>
  <c r="F116"/>
  <c r="F115"/>
  <c r="F114"/>
  <c r="F113"/>
  <c r="F112"/>
  <c r="F111"/>
  <c r="I110"/>
  <c r="F110"/>
  <c r="I109"/>
  <c r="F109"/>
  <c r="I111"/>
  <c r="I108"/>
  <c r="F108"/>
  <c r="F107"/>
  <c r="F106"/>
  <c r="I107"/>
  <c r="F105"/>
  <c r="I106"/>
  <c r="I112"/>
  <c r="F104"/>
  <c r="F103"/>
  <c r="F102"/>
  <c r="F101"/>
  <c r="F100"/>
  <c r="F99"/>
  <c r="F98"/>
  <c r="F97"/>
  <c r="F96"/>
  <c r="F95"/>
  <c r="I94"/>
  <c r="F94"/>
  <c r="I95"/>
  <c r="I93"/>
  <c r="F93"/>
  <c r="F92"/>
  <c r="I92"/>
  <c r="F91"/>
  <c r="F90"/>
  <c r="I91"/>
  <c r="F89"/>
  <c r="F88"/>
  <c r="F83"/>
  <c r="F82"/>
  <c r="F81"/>
  <c r="I80"/>
  <c r="F80"/>
  <c r="I79"/>
  <c r="F79"/>
  <c r="F77"/>
  <c r="I81"/>
  <c r="F76"/>
  <c r="I77"/>
  <c r="F75"/>
  <c r="F74"/>
  <c r="F73"/>
  <c r="F72"/>
  <c r="F71"/>
  <c r="F70"/>
  <c r="F69"/>
  <c r="F68"/>
  <c r="F67"/>
  <c r="F66"/>
  <c r="I65"/>
  <c r="F65"/>
  <c r="I64"/>
  <c r="F64"/>
  <c r="F63"/>
  <c r="F62"/>
  <c r="F61"/>
  <c r="I62"/>
  <c r="F60"/>
  <c r="F59"/>
  <c r="F58"/>
  <c r="F57"/>
  <c r="F53"/>
  <c r="F52"/>
  <c r="F51"/>
  <c r="I50"/>
  <c r="F50"/>
  <c r="I51"/>
  <c r="I49"/>
  <c r="F49"/>
  <c r="F48"/>
  <c r="F47"/>
  <c r="I48"/>
  <c r="F46"/>
  <c r="I47"/>
  <c r="F45"/>
  <c r="F44"/>
  <c r="F43"/>
  <c r="F42"/>
  <c r="F41"/>
  <c r="F40"/>
  <c r="F39"/>
  <c r="F38"/>
  <c r="F37"/>
  <c r="F36"/>
  <c r="I35"/>
  <c r="F35"/>
  <c r="I36"/>
  <c r="I34"/>
  <c r="F34"/>
  <c r="F33"/>
  <c r="I37"/>
  <c r="F32"/>
  <c r="I33"/>
  <c r="F31"/>
  <c r="I32"/>
  <c r="I38"/>
  <c r="F30"/>
  <c r="F29"/>
  <c r="F28"/>
  <c r="F27"/>
  <c r="F26"/>
  <c r="F25"/>
  <c r="F24"/>
  <c r="F23"/>
  <c r="F22"/>
  <c r="I21"/>
  <c r="F21"/>
  <c r="I22"/>
  <c r="I20"/>
  <c r="F20"/>
  <c r="F19"/>
  <c r="F18"/>
  <c r="I19"/>
  <c r="F17"/>
  <c r="I18"/>
  <c r="F16"/>
  <c r="F15"/>
  <c r="F14"/>
  <c r="F13"/>
  <c r="F12"/>
  <c r="F11"/>
  <c r="F10"/>
  <c r="F9"/>
  <c r="F8"/>
  <c r="F7"/>
  <c r="I6"/>
  <c r="F6"/>
  <c r="I7"/>
  <c r="I5"/>
  <c r="F5"/>
  <c r="F4"/>
  <c r="F3"/>
  <c r="I4"/>
  <c r="F2"/>
  <c r="I3"/>
  <c r="F134" i="23"/>
  <c r="F133"/>
  <c r="F132"/>
  <c r="F131"/>
  <c r="F130"/>
  <c r="F129"/>
  <c r="F128"/>
  <c r="F127"/>
  <c r="F126"/>
  <c r="F125"/>
  <c r="I125"/>
  <c r="F124"/>
  <c r="F123"/>
  <c r="F122"/>
  <c r="F121"/>
  <c r="I122"/>
  <c r="F120"/>
  <c r="F119"/>
  <c r="F118"/>
  <c r="F117"/>
  <c r="F116"/>
  <c r="F115"/>
  <c r="F114"/>
  <c r="F113"/>
  <c r="F112"/>
  <c r="F111"/>
  <c r="I110"/>
  <c r="F110"/>
  <c r="I109"/>
  <c r="F109"/>
  <c r="I111"/>
  <c r="I108"/>
  <c r="F108"/>
  <c r="F107"/>
  <c r="F106"/>
  <c r="I107"/>
  <c r="F105"/>
  <c r="I106"/>
  <c r="I112"/>
  <c r="F104"/>
  <c r="F103"/>
  <c r="F102"/>
  <c r="F101"/>
  <c r="F100"/>
  <c r="F99"/>
  <c r="F98"/>
  <c r="F97"/>
  <c r="F96"/>
  <c r="F95"/>
  <c r="I94"/>
  <c r="F94"/>
  <c r="I95"/>
  <c r="I93"/>
  <c r="F93"/>
  <c r="F92"/>
  <c r="I92"/>
  <c r="F91"/>
  <c r="F90"/>
  <c r="I91"/>
  <c r="F89"/>
  <c r="F88"/>
  <c r="F83"/>
  <c r="F82"/>
  <c r="F81"/>
  <c r="F80"/>
  <c r="F79"/>
  <c r="F78"/>
  <c r="I80"/>
  <c r="I79"/>
  <c r="I78"/>
  <c r="F77"/>
  <c r="F76"/>
  <c r="I81"/>
  <c r="I77"/>
  <c r="F75"/>
  <c r="I76"/>
  <c r="I82"/>
  <c r="F74"/>
  <c r="F73"/>
  <c r="F72"/>
  <c r="F71"/>
  <c r="F70"/>
  <c r="F69"/>
  <c r="F68"/>
  <c r="F67"/>
  <c r="F66"/>
  <c r="I65"/>
  <c r="F65"/>
  <c r="I66"/>
  <c r="F64"/>
  <c r="I63"/>
  <c r="F63"/>
  <c r="F62"/>
  <c r="I64"/>
  <c r="F61"/>
  <c r="I62"/>
  <c r="F60"/>
  <c r="I61"/>
  <c r="I67"/>
  <c r="F59"/>
  <c r="F58"/>
  <c r="F57"/>
  <c r="F56"/>
  <c r="F55"/>
  <c r="F54"/>
  <c r="F53"/>
  <c r="F52"/>
  <c r="F51"/>
  <c r="F50"/>
  <c r="I51"/>
  <c r="F49"/>
  <c r="F48"/>
  <c r="F47"/>
  <c r="I48"/>
  <c r="F46"/>
  <c r="F45"/>
  <c r="F44"/>
  <c r="F43"/>
  <c r="F42"/>
  <c r="F41"/>
  <c r="F40"/>
  <c r="F39"/>
  <c r="F38"/>
  <c r="F37"/>
  <c r="F36"/>
  <c r="F35"/>
  <c r="I34"/>
  <c r="F34"/>
  <c r="F33"/>
  <c r="F32"/>
  <c r="I33"/>
  <c r="F31"/>
  <c r="I32"/>
  <c r="F30"/>
  <c r="F29"/>
  <c r="F28"/>
  <c r="F27"/>
  <c r="F26"/>
  <c r="F25"/>
  <c r="F24"/>
  <c r="F23"/>
  <c r="F22"/>
  <c r="I21"/>
  <c r="F21"/>
  <c r="I22"/>
  <c r="F20"/>
  <c r="F19"/>
  <c r="I23"/>
  <c r="F18"/>
  <c r="I19"/>
  <c r="F17"/>
  <c r="F16"/>
  <c r="F15"/>
  <c r="F14"/>
  <c r="F13"/>
  <c r="F12"/>
  <c r="F11"/>
  <c r="F10"/>
  <c r="F9"/>
  <c r="F8"/>
  <c r="F7"/>
  <c r="F6"/>
  <c r="I7"/>
  <c r="I5"/>
  <c r="F5"/>
  <c r="F4"/>
  <c r="F3"/>
  <c r="I4"/>
  <c r="F2"/>
  <c r="I3"/>
  <c r="F134" i="22"/>
  <c r="F133"/>
  <c r="F132"/>
  <c r="F131"/>
  <c r="F130"/>
  <c r="F129"/>
  <c r="F128"/>
  <c r="F127"/>
  <c r="F126"/>
  <c r="F125"/>
  <c r="I125"/>
  <c r="F124"/>
  <c r="F123"/>
  <c r="F122"/>
  <c r="F121"/>
  <c r="F120"/>
  <c r="F119"/>
  <c r="F118"/>
  <c r="F117"/>
  <c r="F116"/>
  <c r="F115"/>
  <c r="F114"/>
  <c r="F113"/>
  <c r="F112"/>
  <c r="F111"/>
  <c r="I110"/>
  <c r="F110"/>
  <c r="I109"/>
  <c r="F109"/>
  <c r="I111"/>
  <c r="I108"/>
  <c r="F108"/>
  <c r="F107"/>
  <c r="F106"/>
  <c r="I107"/>
  <c r="F105"/>
  <c r="I106"/>
  <c r="I112"/>
  <c r="F104"/>
  <c r="F103"/>
  <c r="F102"/>
  <c r="F101"/>
  <c r="F100"/>
  <c r="F99"/>
  <c r="F98"/>
  <c r="F97"/>
  <c r="F96"/>
  <c r="F95"/>
  <c r="I96"/>
  <c r="I94"/>
  <c r="F94"/>
  <c r="I95"/>
  <c r="I93"/>
  <c r="F93"/>
  <c r="F92"/>
  <c r="I92"/>
  <c r="F91"/>
  <c r="F90"/>
  <c r="I91"/>
  <c r="I97"/>
  <c r="F89"/>
  <c r="F88"/>
  <c r="F85"/>
  <c r="F84"/>
  <c r="F83"/>
  <c r="F82"/>
  <c r="F81"/>
  <c r="F80"/>
  <c r="F79"/>
  <c r="I80"/>
  <c r="I79"/>
  <c r="F78"/>
  <c r="I78"/>
  <c r="F77"/>
  <c r="F76"/>
  <c r="I81"/>
  <c r="I77"/>
  <c r="F75"/>
  <c r="I76"/>
  <c r="I82"/>
  <c r="F74"/>
  <c r="F73"/>
  <c r="F72"/>
  <c r="F71"/>
  <c r="F70"/>
  <c r="F69"/>
  <c r="F68"/>
  <c r="F67"/>
  <c r="F66"/>
  <c r="I65"/>
  <c r="F65"/>
  <c r="F64"/>
  <c r="F63"/>
  <c r="I64"/>
  <c r="F62"/>
  <c r="F61"/>
  <c r="F60"/>
  <c r="I61"/>
  <c r="F59"/>
  <c r="F58"/>
  <c r="F57"/>
  <c r="F56"/>
  <c r="F55"/>
  <c r="F54"/>
  <c r="F53"/>
  <c r="F52"/>
  <c r="F51"/>
  <c r="F50"/>
  <c r="I51"/>
  <c r="F49"/>
  <c r="I50"/>
  <c r="F48"/>
  <c r="I52"/>
  <c r="F47"/>
  <c r="I48"/>
  <c r="F46"/>
  <c r="F45"/>
  <c r="F44"/>
  <c r="F43"/>
  <c r="F42"/>
  <c r="F41"/>
  <c r="F40"/>
  <c r="F39"/>
  <c r="F38"/>
  <c r="F37"/>
  <c r="F36"/>
  <c r="I35"/>
  <c r="I36"/>
  <c r="F34"/>
  <c r="F33"/>
  <c r="I37"/>
  <c r="F32"/>
  <c r="F31"/>
  <c r="I32"/>
  <c r="F30"/>
  <c r="F29"/>
  <c r="F28"/>
  <c r="F27"/>
  <c r="F26"/>
  <c r="F25"/>
  <c r="F24"/>
  <c r="F23"/>
  <c r="F22"/>
  <c r="F21"/>
  <c r="I22"/>
  <c r="F20"/>
  <c r="F19"/>
  <c r="F18"/>
  <c r="F17"/>
  <c r="I18"/>
  <c r="F16"/>
  <c r="F15"/>
  <c r="F14"/>
  <c r="F13"/>
  <c r="F12"/>
  <c r="F11"/>
  <c r="F10"/>
  <c r="F9"/>
  <c r="F8"/>
  <c r="F7"/>
  <c r="I6"/>
  <c r="F6"/>
  <c r="I7"/>
  <c r="I5"/>
  <c r="F5"/>
  <c r="F4"/>
  <c r="F3"/>
  <c r="F2"/>
  <c r="I3"/>
  <c r="F131" i="21"/>
  <c r="F130"/>
  <c r="F129"/>
  <c r="F128"/>
  <c r="F127"/>
  <c r="F126"/>
  <c r="F125"/>
  <c r="I125"/>
  <c r="I124"/>
  <c r="F124"/>
  <c r="I123"/>
  <c r="F123"/>
  <c r="F122"/>
  <c r="I126"/>
  <c r="F121"/>
  <c r="I122"/>
  <c r="F120"/>
  <c r="I121"/>
  <c r="I127"/>
  <c r="F119"/>
  <c r="F118"/>
  <c r="F117"/>
  <c r="F116"/>
  <c r="F115"/>
  <c r="F114"/>
  <c r="F113"/>
  <c r="F112"/>
  <c r="F111"/>
  <c r="I110"/>
  <c r="F110"/>
  <c r="I109"/>
  <c r="F109"/>
  <c r="I111"/>
  <c r="I108"/>
  <c r="F108"/>
  <c r="F107"/>
  <c r="F106"/>
  <c r="I107"/>
  <c r="F105"/>
  <c r="I106"/>
  <c r="I112"/>
  <c r="F104"/>
  <c r="F103"/>
  <c r="F102"/>
  <c r="F101"/>
  <c r="F100"/>
  <c r="F99"/>
  <c r="F98"/>
  <c r="F97"/>
  <c r="F96"/>
  <c r="F95"/>
  <c r="I96"/>
  <c r="I94"/>
  <c r="F94"/>
  <c r="I95"/>
  <c r="I93"/>
  <c r="F93"/>
  <c r="F92"/>
  <c r="I92"/>
  <c r="F91"/>
  <c r="F90"/>
  <c r="I91"/>
  <c r="I97"/>
  <c r="F89"/>
  <c r="F88"/>
  <c r="F85"/>
  <c r="F84"/>
  <c r="F83"/>
  <c r="F82"/>
  <c r="F81"/>
  <c r="F80"/>
  <c r="I80"/>
  <c r="I79"/>
  <c r="F79"/>
  <c r="I78"/>
  <c r="F78"/>
  <c r="F77"/>
  <c r="I81"/>
  <c r="F76"/>
  <c r="I77"/>
  <c r="F75"/>
  <c r="I76"/>
  <c r="I82"/>
  <c r="F74"/>
  <c r="F73"/>
  <c r="F72"/>
  <c r="F71"/>
  <c r="F70"/>
  <c r="F69"/>
  <c r="F68"/>
  <c r="F67"/>
  <c r="F66"/>
  <c r="I65"/>
  <c r="F65"/>
  <c r="I66"/>
  <c r="I64"/>
  <c r="F64"/>
  <c r="I63"/>
  <c r="F63"/>
  <c r="F62"/>
  <c r="F61"/>
  <c r="I62"/>
  <c r="F60"/>
  <c r="I61"/>
  <c r="I67"/>
  <c r="F59"/>
  <c r="F58"/>
  <c r="F57"/>
  <c r="F56"/>
  <c r="F55"/>
  <c r="F54"/>
  <c r="F53"/>
  <c r="F52"/>
  <c r="F51"/>
  <c r="I50"/>
  <c r="F50"/>
  <c r="I51"/>
  <c r="I49"/>
  <c r="F49"/>
  <c r="F48"/>
  <c r="I52"/>
  <c r="F47"/>
  <c r="I48"/>
  <c r="F46"/>
  <c r="I47"/>
  <c r="I53"/>
  <c r="F45"/>
  <c r="F44"/>
  <c r="F43"/>
  <c r="F42"/>
  <c r="F41"/>
  <c r="F40"/>
  <c r="F39"/>
  <c r="F38"/>
  <c r="F37"/>
  <c r="F36"/>
  <c r="I35"/>
  <c r="F35"/>
  <c r="I36"/>
  <c r="I34"/>
  <c r="F34"/>
  <c r="F33"/>
  <c r="I37"/>
  <c r="F32"/>
  <c r="I33"/>
  <c r="F31"/>
  <c r="I32"/>
  <c r="I38"/>
  <c r="F30"/>
  <c r="F29"/>
  <c r="F28"/>
  <c r="F27"/>
  <c r="F26"/>
  <c r="F25"/>
  <c r="F24"/>
  <c r="F23"/>
  <c r="F22"/>
  <c r="I21"/>
  <c r="F21"/>
  <c r="I22"/>
  <c r="I20"/>
  <c r="F20"/>
  <c r="F19"/>
  <c r="I23"/>
  <c r="F18"/>
  <c r="I19"/>
  <c r="F17"/>
  <c r="I18"/>
  <c r="I24"/>
  <c r="F16"/>
  <c r="F15"/>
  <c r="F14"/>
  <c r="F13"/>
  <c r="F12"/>
  <c r="F11"/>
  <c r="F10"/>
  <c r="F9"/>
  <c r="F8"/>
  <c r="F7"/>
  <c r="I6"/>
  <c r="F6"/>
  <c r="I7"/>
  <c r="I5"/>
  <c r="F5"/>
  <c r="F4"/>
  <c r="I8"/>
  <c r="F3"/>
  <c r="I4"/>
  <c r="F2"/>
  <c r="I3"/>
  <c r="I9"/>
  <c r="F86" i="20"/>
  <c r="F87"/>
  <c r="F114"/>
  <c r="F134"/>
  <c r="F133"/>
  <c r="F132"/>
  <c r="F131"/>
  <c r="F130"/>
  <c r="F129"/>
  <c r="F128"/>
  <c r="F127"/>
  <c r="F126"/>
  <c r="F125"/>
  <c r="I125"/>
  <c r="I124"/>
  <c r="F124"/>
  <c r="I123"/>
  <c r="F123"/>
  <c r="F122"/>
  <c r="I126"/>
  <c r="F121"/>
  <c r="I122"/>
  <c r="F120"/>
  <c r="I121"/>
  <c r="I127"/>
  <c r="F119"/>
  <c r="F118"/>
  <c r="F117"/>
  <c r="F116"/>
  <c r="F115"/>
  <c r="F113"/>
  <c r="F112"/>
  <c r="F111"/>
  <c r="I110"/>
  <c r="F110"/>
  <c r="I109"/>
  <c r="F109"/>
  <c r="I111"/>
  <c r="I108"/>
  <c r="F108"/>
  <c r="F107"/>
  <c r="F106"/>
  <c r="I107"/>
  <c r="F105"/>
  <c r="I106"/>
  <c r="I112"/>
  <c r="F104"/>
  <c r="F103"/>
  <c r="F102"/>
  <c r="F101"/>
  <c r="F100"/>
  <c r="F99"/>
  <c r="F98"/>
  <c r="F97"/>
  <c r="F96"/>
  <c r="F95"/>
  <c r="I94"/>
  <c r="F94"/>
  <c r="I93"/>
  <c r="F93"/>
  <c r="F92"/>
  <c r="F91"/>
  <c r="I92"/>
  <c r="F90"/>
  <c r="I91"/>
  <c r="F89"/>
  <c r="F88"/>
  <c r="F85"/>
  <c r="F84"/>
  <c r="F83"/>
  <c r="F82"/>
  <c r="F81"/>
  <c r="I80"/>
  <c r="F80"/>
  <c r="I79"/>
  <c r="F79"/>
  <c r="I78"/>
  <c r="F78"/>
  <c r="F77"/>
  <c r="F76"/>
  <c r="I77"/>
  <c r="F75"/>
  <c r="I76"/>
  <c r="F74"/>
  <c r="F73"/>
  <c r="F72"/>
  <c r="F71"/>
  <c r="F70"/>
  <c r="F69"/>
  <c r="F68"/>
  <c r="F67"/>
  <c r="F66"/>
  <c r="I65"/>
  <c r="F65"/>
  <c r="I64"/>
  <c r="F64"/>
  <c r="I66"/>
  <c r="I63"/>
  <c r="F63"/>
  <c r="F62"/>
  <c r="F61"/>
  <c r="I62"/>
  <c r="F60"/>
  <c r="I61"/>
  <c r="I67"/>
  <c r="F59"/>
  <c r="F58"/>
  <c r="F57"/>
  <c r="F56"/>
  <c r="F55"/>
  <c r="F54"/>
  <c r="F53"/>
  <c r="F52"/>
  <c r="F51"/>
  <c r="I50"/>
  <c r="F50"/>
  <c r="I51"/>
  <c r="I49"/>
  <c r="F49"/>
  <c r="F48"/>
  <c r="F47"/>
  <c r="I48"/>
  <c r="F46"/>
  <c r="I47"/>
  <c r="F45"/>
  <c r="F44"/>
  <c r="F43"/>
  <c r="F42"/>
  <c r="F41"/>
  <c r="F40"/>
  <c r="F39"/>
  <c r="F38"/>
  <c r="F37"/>
  <c r="F36"/>
  <c r="F35"/>
  <c r="I34"/>
  <c r="F34"/>
  <c r="F33"/>
  <c r="F32"/>
  <c r="I33"/>
  <c r="F31"/>
  <c r="I32"/>
  <c r="F30"/>
  <c r="F29"/>
  <c r="F28"/>
  <c r="F27"/>
  <c r="F26"/>
  <c r="F25"/>
  <c r="F24"/>
  <c r="F23"/>
  <c r="F22"/>
  <c r="I21"/>
  <c r="F21"/>
  <c r="I22"/>
  <c r="I20"/>
  <c r="F20"/>
  <c r="F19"/>
  <c r="F18"/>
  <c r="I19"/>
  <c r="F17"/>
  <c r="I18"/>
  <c r="F16"/>
  <c r="F15"/>
  <c r="F14"/>
  <c r="F13"/>
  <c r="F12"/>
  <c r="F11"/>
  <c r="F10"/>
  <c r="F9"/>
  <c r="F8"/>
  <c r="F7"/>
  <c r="I6"/>
  <c r="F6"/>
  <c r="I7"/>
  <c r="I5"/>
  <c r="F5"/>
  <c r="F4"/>
  <c r="F3"/>
  <c r="I4"/>
  <c r="F2"/>
  <c r="I3"/>
  <c r="F136" i="19"/>
  <c r="F135"/>
  <c r="F134"/>
  <c r="F133"/>
  <c r="F132"/>
  <c r="F131"/>
  <c r="F130"/>
  <c r="F129"/>
  <c r="F128"/>
  <c r="I127"/>
  <c r="F127"/>
  <c r="I126"/>
  <c r="F126"/>
  <c r="I125"/>
  <c r="F125"/>
  <c r="F124"/>
  <c r="F123"/>
  <c r="I124"/>
  <c r="F122"/>
  <c r="I123"/>
  <c r="F121"/>
  <c r="F120"/>
  <c r="F119"/>
  <c r="F118"/>
  <c r="F117"/>
  <c r="F116"/>
  <c r="F115"/>
  <c r="F114"/>
  <c r="F113"/>
  <c r="I112"/>
  <c r="F112"/>
  <c r="I111"/>
  <c r="F111"/>
  <c r="I113"/>
  <c r="I110"/>
  <c r="F110"/>
  <c r="F109"/>
  <c r="F108"/>
  <c r="I109"/>
  <c r="F107"/>
  <c r="I108"/>
  <c r="I114"/>
  <c r="F106"/>
  <c r="F105"/>
  <c r="F104"/>
  <c r="F103"/>
  <c r="F102"/>
  <c r="F101"/>
  <c r="F100"/>
  <c r="F99"/>
  <c r="F98"/>
  <c r="I97"/>
  <c r="F97"/>
  <c r="I96"/>
  <c r="F96"/>
  <c r="I95"/>
  <c r="F95"/>
  <c r="F94"/>
  <c r="F93"/>
  <c r="I94"/>
  <c r="F92"/>
  <c r="I93"/>
  <c r="F91"/>
  <c r="F90"/>
  <c r="F89"/>
  <c r="F88"/>
  <c r="F87"/>
  <c r="F86"/>
  <c r="F85"/>
  <c r="F84"/>
  <c r="F83"/>
  <c r="I82"/>
  <c r="F82"/>
  <c r="I81"/>
  <c r="F81"/>
  <c r="I83"/>
  <c r="I80"/>
  <c r="F80"/>
  <c r="F79"/>
  <c r="F78"/>
  <c r="I79"/>
  <c r="F77"/>
  <c r="I78"/>
  <c r="I84"/>
  <c r="F76"/>
  <c r="F75"/>
  <c r="F74"/>
  <c r="F73"/>
  <c r="F72"/>
  <c r="F71"/>
  <c r="F70"/>
  <c r="F69"/>
  <c r="F68"/>
  <c r="I67"/>
  <c r="F67"/>
  <c r="I66"/>
  <c r="F66"/>
  <c r="I68"/>
  <c r="I65"/>
  <c r="F65"/>
  <c r="F64"/>
  <c r="F63"/>
  <c r="I64"/>
  <c r="F62"/>
  <c r="I63"/>
  <c r="I69"/>
  <c r="F61"/>
  <c r="F60"/>
  <c r="F59"/>
  <c r="F58"/>
  <c r="F57"/>
  <c r="F56"/>
  <c r="F55"/>
  <c r="F54"/>
  <c r="F53"/>
  <c r="I52"/>
  <c r="F52"/>
  <c r="I51"/>
  <c r="F51"/>
  <c r="I50"/>
  <c r="F50"/>
  <c r="F49"/>
  <c r="F48"/>
  <c r="I49"/>
  <c r="F47"/>
  <c r="I48"/>
  <c r="F46"/>
  <c r="F45"/>
  <c r="F44"/>
  <c r="F43"/>
  <c r="F42"/>
  <c r="F41"/>
  <c r="F40"/>
  <c r="F39"/>
  <c r="F38"/>
  <c r="I37"/>
  <c r="F37"/>
  <c r="I36"/>
  <c r="F36"/>
  <c r="I35"/>
  <c r="F35"/>
  <c r="F34"/>
  <c r="F33"/>
  <c r="I34"/>
  <c r="F32"/>
  <c r="I33"/>
  <c r="F31"/>
  <c r="F30"/>
  <c r="F29"/>
  <c r="F28"/>
  <c r="F27"/>
  <c r="F26"/>
  <c r="F25"/>
  <c r="F24"/>
  <c r="F23"/>
  <c r="I22"/>
  <c r="F22"/>
  <c r="I21"/>
  <c r="F21"/>
  <c r="I20"/>
  <c r="F20"/>
  <c r="F19"/>
  <c r="F18"/>
  <c r="I19"/>
  <c r="F17"/>
  <c r="I18"/>
  <c r="F16"/>
  <c r="F15"/>
  <c r="F14"/>
  <c r="F13"/>
  <c r="F12"/>
  <c r="F11"/>
  <c r="F10"/>
  <c r="F9"/>
  <c r="F8"/>
  <c r="I7"/>
  <c r="F7"/>
  <c r="I6"/>
  <c r="F6"/>
  <c r="I8"/>
  <c r="I5"/>
  <c r="F5"/>
  <c r="I4"/>
  <c r="F4"/>
  <c r="F3"/>
  <c r="F2"/>
  <c r="I3"/>
  <c r="I9"/>
  <c r="H9" i="12"/>
  <c r="I68" i="35"/>
  <c r="I64"/>
  <c r="I69"/>
  <c r="I19" i="33"/>
  <c r="I24"/>
  <c r="I23" i="32"/>
  <c r="I24"/>
  <c r="I68" i="33"/>
  <c r="I69"/>
  <c r="I79" i="34"/>
  <c r="I81"/>
  <c r="I21" i="31"/>
  <c r="I23"/>
  <c r="I23" i="30"/>
  <c r="I20"/>
  <c r="I68" i="32"/>
  <c r="I69"/>
  <c r="I83" i="35"/>
  <c r="I79"/>
  <c r="I84"/>
  <c r="I8" i="33"/>
  <c r="I93" i="35"/>
  <c r="I94"/>
  <c r="I8"/>
  <c r="I3"/>
  <c r="I5"/>
  <c r="I4" i="33"/>
  <c r="I9"/>
  <c r="I4" i="34"/>
  <c r="I6"/>
  <c r="I8"/>
  <c r="I98"/>
  <c r="I97"/>
  <c r="I99"/>
  <c r="I19" i="30"/>
  <c r="I24"/>
  <c r="I79" i="32"/>
  <c r="I84"/>
  <c r="I8"/>
  <c r="I9"/>
  <c r="I98"/>
  <c r="I99"/>
  <c r="I94" i="31"/>
  <c r="I95" i="30"/>
  <c r="I94"/>
  <c r="I96"/>
  <c r="I108" i="31"/>
  <c r="I114"/>
  <c r="I93"/>
  <c r="I99"/>
  <c r="I78"/>
  <c r="I84"/>
  <c r="I63"/>
  <c r="I69"/>
  <c r="I48"/>
  <c r="I54"/>
  <c r="I33"/>
  <c r="I39"/>
  <c r="I18"/>
  <c r="I24"/>
  <c r="I3"/>
  <c r="I9"/>
  <c r="I35" i="30"/>
  <c r="I36"/>
  <c r="I111"/>
  <c r="I50"/>
  <c r="I47"/>
  <c r="I51"/>
  <c r="I81"/>
  <c r="I81" i="29"/>
  <c r="I8" i="28"/>
  <c r="I9"/>
  <c r="I35"/>
  <c r="I36"/>
  <c r="I125"/>
  <c r="I126"/>
  <c r="I18"/>
  <c r="I19"/>
  <c r="I45"/>
  <c r="I46"/>
  <c r="I47"/>
  <c r="I51"/>
  <c r="I50" i="27"/>
  <c r="I51"/>
  <c r="I81" i="28"/>
  <c r="I81" i="27"/>
  <c r="I59" i="26"/>
  <c r="I75"/>
  <c r="I76"/>
  <c r="I65"/>
  <c r="I23" i="24"/>
  <c r="I24"/>
  <c r="I18" i="23"/>
  <c r="I20"/>
  <c r="I23" i="22"/>
  <c r="I21"/>
  <c r="I19"/>
  <c r="I20"/>
  <c r="I96" i="23"/>
  <c r="I97"/>
  <c r="I96" i="24"/>
  <c r="I97"/>
  <c r="I95" i="25"/>
  <c r="I96"/>
  <c r="I36" i="23"/>
  <c r="I35"/>
  <c r="I37"/>
  <c r="I38"/>
  <c r="I33" i="22"/>
  <c r="I34"/>
  <c r="I66"/>
  <c r="I62"/>
  <c r="I63"/>
  <c r="I52" i="23"/>
  <c r="I50"/>
  <c r="I76" i="24"/>
  <c r="I78"/>
  <c r="I47" i="23"/>
  <c r="I49"/>
  <c r="I66" i="24"/>
  <c r="I47" i="22"/>
  <c r="I49"/>
  <c r="I65" i="25"/>
  <c r="I18"/>
  <c r="I24"/>
  <c r="I121" i="23"/>
  <c r="I123"/>
  <c r="I126"/>
  <c r="I124"/>
  <c r="I126" i="22"/>
  <c r="I8"/>
  <c r="I122"/>
  <c r="I124"/>
  <c r="I121"/>
  <c r="I123"/>
  <c r="I61" i="24"/>
  <c r="I63"/>
  <c r="I4" i="22"/>
  <c r="I9"/>
  <c r="I8" i="23"/>
  <c r="I6"/>
  <c r="I9"/>
  <c r="I8" i="24"/>
  <c r="I9"/>
  <c r="I52"/>
  <c r="I53"/>
  <c r="I35" i="20"/>
  <c r="I36"/>
  <c r="I96"/>
  <c r="I95"/>
  <c r="I97"/>
  <c r="I81"/>
  <c r="I82"/>
  <c r="I23"/>
  <c r="I24"/>
  <c r="I8"/>
  <c r="I9"/>
  <c r="I37"/>
  <c r="I38"/>
  <c r="I52"/>
  <c r="I53"/>
  <c r="I128" i="19"/>
  <c r="I129"/>
  <c r="I23"/>
  <c r="I24"/>
  <c r="I38"/>
  <c r="I39"/>
  <c r="I53"/>
  <c r="I54"/>
  <c r="I98"/>
  <c r="I99"/>
  <c r="I84" i="34"/>
  <c r="I99" i="35"/>
  <c r="I9"/>
  <c r="I9" i="34"/>
  <c r="I24" i="28"/>
  <c r="I81" i="26"/>
  <c r="I24" i="23"/>
  <c r="I24" i="22"/>
  <c r="I38"/>
  <c r="I67"/>
  <c r="I82" i="24"/>
  <c r="I53" i="23"/>
  <c r="I53" i="22"/>
  <c r="I127" i="23"/>
  <c r="I127" i="22"/>
  <c r="I67" i="24"/>
  <c r="I64" i="37" l="1"/>
  <c r="I63"/>
  <c r="I63" i="36"/>
  <c r="I69" s="1"/>
  <c r="I109" i="37"/>
  <c r="I114" s="1"/>
  <c r="I109" i="36"/>
  <c r="I114" s="1"/>
  <c r="I79" i="37"/>
  <c r="I80"/>
  <c r="I9" i="38"/>
  <c r="I24"/>
  <c r="I54"/>
  <c r="I69"/>
  <c r="I84"/>
  <c r="I99"/>
  <c r="I114"/>
  <c r="I9" i="37"/>
  <c r="I24"/>
  <c r="I54"/>
  <c r="I84"/>
  <c r="I99"/>
  <c r="I9" i="36"/>
  <c r="I24"/>
  <c r="I54"/>
  <c r="I84"/>
  <c r="I99"/>
  <c r="I53" i="35"/>
  <c r="I51"/>
  <c r="I54" s="1"/>
  <c r="I69" i="37" l="1"/>
</calcChain>
</file>

<file path=xl/sharedStrings.xml><?xml version="1.0" encoding="utf-8"?>
<sst xmlns="http://schemas.openxmlformats.org/spreadsheetml/2006/main" count="5718" uniqueCount="775">
  <si>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</si>
  <si>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</si>
  <si>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</si>
  <si>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</si>
  <si>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</si>
  <si>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</si>
  <si>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</si>
  <si>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</si>
  <si>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</si>
  <si>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</si>
  <si>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</si>
  <si>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</si>
  <si>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</si>
  <si>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</si>
  <si>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</si>
  <si>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</si>
  <si>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</si>
  <si>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</si>
  <si>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</si>
  <si>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</si>
  <si>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</si>
  <si>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</si>
  <si>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</si>
  <si>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</si>
  <si>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</si>
  <si>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</si>
  <si>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</si>
  <si>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</si>
  <si>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</si>
  <si>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</si>
  <si>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</si>
  <si>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</si>
  <si>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</si>
  <si>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</si>
  <si>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</si>
  <si>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</si>
  <si>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</si>
  <si>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</si>
  <si>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</si>
  <si>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</si>
  <si>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</si>
  <si>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</si>
  <si>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</si>
  <si>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</si>
  <si>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</si>
  <si>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</si>
  <si>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</si>
  <si>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</si>
  <si>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</si>
  <si>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</si>
  <si>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</si>
  <si>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</si>
  <si>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</si>
  <si>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</si>
  <si>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</si>
  <si>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</si>
  <si>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</si>
  <si>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</si>
  <si>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</si>
  <si>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</si>
  <si>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</si>
  <si>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</si>
  <si>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</si>
  <si>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</si>
  <si>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</si>
  <si>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</si>
  <si>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</si>
  <si>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</si>
  <si>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</si>
  <si>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</si>
  <si>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</si>
  <si>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</si>
  <si>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</si>
  <si>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</si>
  <si>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</si>
  <si>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</si>
  <si>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</si>
  <si>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</si>
  <si>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</si>
  <si>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</si>
  <si>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</si>
  <si>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</si>
  <si>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</si>
  <si>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</si>
  <si>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</si>
  <si>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</si>
  <si>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</si>
  <si>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</si>
  <si>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</si>
  <si>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</si>
  <si>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</si>
  <si>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</si>
  <si>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</si>
  <si>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</si>
  <si>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</si>
  <si>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</si>
  <si>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</si>
  <si>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</si>
  <si>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</si>
  <si>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</si>
  <si>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</si>
  <si>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</si>
  <si>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</si>
  <si>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</si>
  <si>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</si>
  <si>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</si>
  <si>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</si>
  <si>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</si>
  <si>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</si>
  <si>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</si>
  <si>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</si>
  <si>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</si>
  <si>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</si>
  <si>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</si>
  <si>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</si>
  <si>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</si>
  <si>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</si>
  <si>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</si>
  <si>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</si>
  <si>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</si>
  <si>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</si>
  <si>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</si>
  <si>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</si>
  <si>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</si>
  <si>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</si>
  <si>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</si>
  <si>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</si>
  <si>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</si>
  <si>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</si>
  <si>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</si>
  <si>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</si>
  <si>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</si>
  <si>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</si>
  <si>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</si>
  <si>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</si>
  <si>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</si>
  <si>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</si>
  <si>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</si>
  <si>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</si>
  <si>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</si>
  <si>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</si>
  <si>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</si>
  <si>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</si>
  <si>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</si>
  <si>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</si>
  <si>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</si>
  <si>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</si>
  <si>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</si>
  <si>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</si>
  <si>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</si>
  <si>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</si>
  <si>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</si>
  <si>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</si>
  <si>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</si>
  <si>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</si>
  <si>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</si>
  <si>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</si>
  <si>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</si>
  <si>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</si>
  <si>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</si>
  <si>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</si>
  <si>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</si>
  <si>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</si>
  <si>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</si>
  <si>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</si>
  <si>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</si>
  <si>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</si>
  <si>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</si>
  <si>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</si>
  <si>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</si>
  <si>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</si>
  <si>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</si>
  <si>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</si>
  <si>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</si>
  <si>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</si>
  <si>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</si>
  <si>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</si>
  <si>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</si>
  <si>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</si>
  <si>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</si>
  <si>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</si>
  <si>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</si>
  <si>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</si>
  <si>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</si>
  <si>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</si>
  <si>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</si>
  <si>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</si>
  <si>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</si>
  <si>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</si>
  <si>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</si>
  <si>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</si>
  <si>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</si>
  <si>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</si>
  <si>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</si>
  <si>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</si>
  <si>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</si>
  <si>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</si>
  <si>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</si>
  <si>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</si>
  <si>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</si>
  <si>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</si>
  <si>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</si>
  <si>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</si>
  <si>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</si>
  <si>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</si>
  <si>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</si>
  <si>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</si>
  <si>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</si>
  <si>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</si>
  <si>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</si>
  <si>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</si>
  <si>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</si>
  <si>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</si>
  <si>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</si>
  <si>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</si>
  <si>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</si>
  <si>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</si>
  <si>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</si>
  <si>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</si>
  <si>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</si>
  <si>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</si>
  <si>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</si>
  <si>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</si>
  <si>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</si>
  <si>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</si>
  <si>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</si>
  <si>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</si>
  <si>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</si>
  <si>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</si>
  <si>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</si>
  <si>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</si>
  <si>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</si>
  <si>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</si>
  <si>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</si>
  <si>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</si>
  <si>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</si>
  <si>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</si>
  <si>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</si>
  <si>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</si>
  <si>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</si>
  <si>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</si>
  <si>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</si>
  <si>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</si>
  <si>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</si>
  <si>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</si>
  <si>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</si>
  <si>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</si>
  <si>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</si>
  <si>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</si>
  <si>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</si>
  <si>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</si>
  <si>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</si>
  <si>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</si>
  <si>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</si>
  <si>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</si>
  <si>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</si>
  <si>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</si>
  <si>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</si>
  <si>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</si>
  <si>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</si>
  <si>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</si>
  <si>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</si>
  <si>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</si>
  <si>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</si>
  <si>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</si>
  <si>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</si>
  <si>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</si>
  <si>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</si>
  <si>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</si>
  <si>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</si>
  <si>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</si>
  <si>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</si>
  <si>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</si>
  <si>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</si>
  <si>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</si>
  <si>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</si>
  <si>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</si>
  <si>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</si>
  <si>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</si>
  <si>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</si>
  <si>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</si>
  <si>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</si>
  <si>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</si>
  <si>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</si>
  <si>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</si>
  <si>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</si>
  <si>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</si>
  <si>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</si>
  <si>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</si>
  <si>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</si>
  <si>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</si>
  <si>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</si>
  <si>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</si>
  <si>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</si>
  <si>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</si>
  <si>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</si>
  <si>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</si>
  <si>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</si>
  <si>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</si>
  <si>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</si>
  <si>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</si>
  <si>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</si>
  <si>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</si>
  <si>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</si>
  <si>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</si>
  <si>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</si>
  <si>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</si>
  <si>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</si>
  <si>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</si>
  <si>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</si>
  <si>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</si>
  <si>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</si>
  <si>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</si>
  <si>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</si>
  <si>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</si>
  <si>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</si>
  <si>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</si>
  <si>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</si>
  <si>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</si>
  <si>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</si>
  <si>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</si>
  <si>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</si>
  <si>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</si>
  <si>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</si>
  <si>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</si>
  <si>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</si>
  <si>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</si>
  <si>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</si>
  <si>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</si>
  <si>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</si>
  <si>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</si>
  <si>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</si>
  <si>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</si>
  <si>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</si>
  <si>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</si>
  <si>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</si>
  <si>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</si>
  <si>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</si>
  <si>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</si>
  <si>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</si>
  <si>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</si>
  <si>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</si>
  <si>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</si>
  <si>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</si>
  <si>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</si>
  <si>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</si>
  <si>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</si>
  <si>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</si>
  <si>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</si>
  <si>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</si>
  <si>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</si>
  <si>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</si>
  <si>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</si>
  <si>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</si>
  <si>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</si>
  <si>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</si>
  <si>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</si>
  <si>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</si>
  <si>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</si>
  <si>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</si>
  <si>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</si>
  <si>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</si>
  <si>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</si>
  <si>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</si>
  <si>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</si>
  <si>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</si>
  <si>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</si>
  <si>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</si>
  <si>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</si>
  <si>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</si>
  <si>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</si>
  <si>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</si>
  <si>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</si>
  <si>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</si>
  <si>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</si>
  <si>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</si>
  <si>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</si>
  <si>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</si>
  <si>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</si>
  <si>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</si>
  <si>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</si>
  <si>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</si>
  <si>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</si>
  <si>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</si>
  <si>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</si>
  <si>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</si>
  <si>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</si>
  <si>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</si>
  <si>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</si>
  <si>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</si>
  <si>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</si>
  <si>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</si>
  <si>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</si>
  <si>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</si>
  <si>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</si>
  <si>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</si>
  <si>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</si>
  <si>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</si>
  <si>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</si>
  <si>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</si>
  <si>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</si>
  <si>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</si>
  <si>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</si>
  <si>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</si>
  <si>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</si>
  <si>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</si>
  <si>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</si>
  <si>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</si>
  <si>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</si>
  <si>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</si>
  <si>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</si>
  <si>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</si>
  <si>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</si>
  <si>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</si>
  <si>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</si>
  <si>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</si>
  <si>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</si>
  <si>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</si>
  <si>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</si>
  <si>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</si>
  <si>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</si>
  <si>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</si>
  <si>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</si>
  <si>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</si>
  <si>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</si>
  <si>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</si>
  <si>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</si>
  <si>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</si>
  <si>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</si>
  <si>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</si>
  <si>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</si>
  <si>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</si>
  <si>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</si>
  <si>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</si>
  <si>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</si>
  <si>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</si>
  <si>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</si>
  <si>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</si>
  <si>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</si>
  <si>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</si>
  <si>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</si>
  <si>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</si>
  <si>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</si>
  <si>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</si>
  <si>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</si>
  <si>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</si>
  <si>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</si>
  <si>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</si>
  <si>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</si>
  <si>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</si>
  <si>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</si>
  <si>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</si>
  <si>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</si>
  <si>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</si>
  <si>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</si>
  <si>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</si>
  <si>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</si>
  <si>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</si>
  <si>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</si>
  <si>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</si>
  <si>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</si>
  <si>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</si>
  <si>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</si>
  <si>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</si>
  <si>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</si>
  <si>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</si>
  <si>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</si>
  <si>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</si>
  <si>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</si>
  <si>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</si>
  <si>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</si>
  <si>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</si>
  <si>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</si>
  <si>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</si>
  <si>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</si>
  <si>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</si>
  <si>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</si>
  <si>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</si>
  <si>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</si>
  <si>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</si>
  <si>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</si>
  <si>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</si>
  <si>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</si>
  <si>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</si>
  <si>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</si>
  <si>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</si>
  <si>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</si>
  <si>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</si>
  <si>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</si>
  <si>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</si>
  <si>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</si>
  <si>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</si>
  <si>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</si>
  <si>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</si>
  <si>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</si>
  <si>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</si>
  <si>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</si>
  <si>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</si>
  <si>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</si>
  <si>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</si>
  <si>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</si>
  <si>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</si>
  <si>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</si>
  <si>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</si>
  <si>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</si>
  <si>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</si>
  <si>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</si>
  <si>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</si>
  <si>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</si>
  <si>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</si>
  <si>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</si>
  <si>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</si>
  <si>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</si>
  <si>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</si>
  <si>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</si>
  <si>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</si>
  <si>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</si>
  <si>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</si>
  <si>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</si>
  <si>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</si>
  <si>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</si>
  <si>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</si>
  <si>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</si>
  <si>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</si>
  <si>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</si>
  <si>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</si>
  <si>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</si>
  <si>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</si>
  <si>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</si>
  <si>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</si>
  <si>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</si>
  <si>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</si>
  <si>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</si>
  <si>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</si>
  <si>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</si>
  <si>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</si>
  <si>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</si>
  <si>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</si>
  <si>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</si>
  <si>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</si>
  <si>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</si>
  <si>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</si>
  <si>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</si>
  <si>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</si>
  <si>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</si>
  <si>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</si>
  <si>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</si>
  <si>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</si>
  <si>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</si>
  <si>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</si>
  <si>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</si>
  <si>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</si>
  <si>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</si>
  <si>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</si>
  <si>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</si>
  <si>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</si>
  <si>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</si>
  <si>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</si>
  <si>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</si>
  <si>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</si>
  <si>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</si>
  <si>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</si>
  <si>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</si>
  <si>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</si>
  <si>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</si>
  <si>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</si>
  <si>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</si>
  <si>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</si>
  <si>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</si>
  <si>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</si>
  <si>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</si>
  <si>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</si>
  <si>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</si>
  <si>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</si>
  <si>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</si>
  <si>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</si>
  <si>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</si>
  <si>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</si>
  <si>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</si>
  <si>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</si>
  <si>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</si>
  <si>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</si>
  <si>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</si>
  <si>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</si>
  <si>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</si>
  <si>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</si>
  <si>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</si>
  <si>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</si>
  <si>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</si>
  <si>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</si>
  <si>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</si>
  <si>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</si>
  <si>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</si>
  <si>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</si>
  <si>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</si>
  <si>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</si>
  <si>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</si>
  <si>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</si>
  <si>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</si>
  <si>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</si>
  <si>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</si>
  <si>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</si>
  <si>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</si>
  <si>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</si>
  <si>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</si>
  <si>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</si>
  <si>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</si>
  <si>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</si>
  <si>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</si>
  <si>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</si>
  <si>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</si>
  <si>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</si>
  <si>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</si>
  <si>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</si>
  <si>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</si>
  <si>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</si>
  <si>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</si>
  <si>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</si>
  <si>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</si>
  <si>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</si>
  <si>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</si>
  <si>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</si>
  <si>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</si>
  <si>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</si>
  <si>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</si>
  <si>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</si>
  <si>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</si>
  <si>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</si>
  <si>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</si>
  <si>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</si>
  <si>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</si>
  <si>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</si>
  <si>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</si>
  <si>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</si>
  <si>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</si>
  <si>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</si>
  <si>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</si>
  <si>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</si>
  <si>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</si>
  <si>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</si>
  <si>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</si>
  <si>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</si>
  <si>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</si>
  <si>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</si>
  <si>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</si>
  <si>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</si>
  <si>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</si>
  <si>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</si>
  <si>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</si>
  <si>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</si>
  <si>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</si>
  <si>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</si>
  <si>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</si>
  <si>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</si>
  <si>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</si>
  <si>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</si>
  <si>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</si>
  <si>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</si>
  <si>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</si>
  <si>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</si>
  <si>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</si>
  <si>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</si>
  <si>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</si>
  <si>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</si>
  <si>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</si>
  <si>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</si>
  <si>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</si>
  <si>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</si>
  <si>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</si>
  <si>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</si>
  <si>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</si>
  <si>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</si>
  <si>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</si>
  <si>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</si>
  <si>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</si>
  <si>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</si>
  <si>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</si>
  <si>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</si>
  <si>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</si>
  <si>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</si>
  <si>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</si>
  <si>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</si>
  <si>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</si>
  <si>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</si>
  <si>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</si>
  <si>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</si>
  <si>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</si>
  <si>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</si>
  <si>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</si>
  <si>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</si>
  <si>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</si>
  <si>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</si>
  <si>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</si>
  <si>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</si>
  <si>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</si>
  <si>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</si>
  <si>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</si>
  <si>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</si>
  <si>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</si>
  <si>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</si>
  <si>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</si>
  <si>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</si>
  <si>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</si>
  <si>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</si>
  <si>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</si>
  <si>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</si>
  <si>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</si>
  <si>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</si>
  <si>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</si>
  <si>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</si>
  <si>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</si>
  <si>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</si>
  <si>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</si>
  <si>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</si>
  <si>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</si>
  <si>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</si>
  <si>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</si>
  <si>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</si>
  <si>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</si>
  <si>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</si>
  <si>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</si>
  <si>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</si>
  <si>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</si>
  <si>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</si>
  <si>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</si>
  <si>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</si>
  <si>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</si>
  <si>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</si>
  <si>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</si>
  <si>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</si>
  <si>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</si>
  <si>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</si>
  <si>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</si>
  <si>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</si>
  <si>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</si>
  <si>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</si>
  <si>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</si>
  <si>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</si>
  <si>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</si>
  <si>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</si>
  <si>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</si>
  <si>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</si>
  <si>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</si>
  <si>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</si>
  <si>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</si>
  <si>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</si>
  <si>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</si>
  <si>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</si>
  <si>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</si>
  <si>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</si>
  <si>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</si>
  <si>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</si>
  <si>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 xml:space="preserve">College Project III Review </t>
  </si>
  <si>
    <t>Discussed and Worked on Profile History</t>
  </si>
  <si>
    <t>College Work(Log book)</t>
  </si>
  <si>
    <t>College Conference Preparation</t>
  </si>
  <si>
    <t>College Project Report</t>
  </si>
  <si>
    <t>Worked on Profile history models</t>
  </si>
  <si>
    <t>College Project Report Preparation</t>
  </si>
  <si>
    <t>College Project Review</t>
  </si>
  <si>
    <t>Worked on Angular Service for profile</t>
  </si>
  <si>
    <t>College Project Report (Logbook)</t>
  </si>
  <si>
    <t>College Project Report Preparation(Logbook)</t>
  </si>
  <si>
    <t>Worked on Angular validation for profile</t>
  </si>
  <si>
    <t xml:space="preserve">Angular Session </t>
  </si>
  <si>
    <t>Angular Task</t>
  </si>
  <si>
    <t>lunch break</t>
  </si>
  <si>
    <t>Report Preparatoion(college)</t>
  </si>
  <si>
    <t>Angular Session</t>
  </si>
  <si>
    <t>college Project review</t>
  </si>
  <si>
    <t>Preparation on college project review</t>
  </si>
  <si>
    <t>Preapration Report</t>
  </si>
  <si>
    <t>Conference</t>
  </si>
  <si>
    <t>worked on angular Task</t>
  </si>
  <si>
    <t>college report Preparation(LOG BOOK)</t>
  </si>
</sst>
</file>

<file path=xl/styles.xml><?xml version="1.0" encoding="utf-8"?>
<styleSheet xmlns="http://schemas.openxmlformats.org/spreadsheetml/2006/main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4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53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91.2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5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5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5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5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5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5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5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5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5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5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52"/>
      <c r="B12" s="107"/>
      <c r="C12" s="107"/>
      <c r="D12" s="108"/>
      <c r="E12" s="108"/>
      <c r="F12" s="108">
        <f t="shared" si="0"/>
        <v>0</v>
      </c>
    </row>
    <row r="13" spans="1:9">
      <c r="A13" s="152"/>
      <c r="B13" s="107"/>
      <c r="C13" s="107"/>
      <c r="D13" s="108"/>
      <c r="E13" s="108"/>
      <c r="F13" s="108">
        <f t="shared" si="0"/>
        <v>0</v>
      </c>
    </row>
    <row r="14" spans="1:9">
      <c r="A14" s="152"/>
      <c r="B14" s="107"/>
      <c r="C14" s="107"/>
      <c r="D14" s="108"/>
      <c r="E14" s="108"/>
      <c r="F14" s="108">
        <f t="shared" si="0"/>
        <v>0</v>
      </c>
    </row>
    <row r="15" spans="1:9">
      <c r="A15" s="152"/>
      <c r="B15" s="107"/>
      <c r="C15" s="107"/>
      <c r="D15" s="108"/>
      <c r="E15" s="108"/>
      <c r="F15" s="108">
        <f t="shared" si="0"/>
        <v>0</v>
      </c>
    </row>
    <row r="16" spans="1:9">
      <c r="A16" s="152"/>
      <c r="B16" s="107"/>
      <c r="C16" s="107"/>
      <c r="D16" s="108"/>
      <c r="E16" s="108"/>
      <c r="F16" s="108">
        <f t="shared" si="0"/>
        <v>0</v>
      </c>
    </row>
    <row r="17" spans="1:9">
      <c r="A17" s="15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5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5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5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5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5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5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5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5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/>
      <c r="B31" s="107"/>
      <c r="C31" s="107"/>
      <c r="D31" s="108"/>
      <c r="E31" s="108"/>
      <c r="F31" s="108">
        <f t="shared" si="0"/>
        <v>0</v>
      </c>
    </row>
    <row r="32" spans="1:9">
      <c r="A32" s="15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5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5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5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5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5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5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5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5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5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52"/>
      <c r="B42" s="107"/>
      <c r="C42" s="107"/>
      <c r="D42" s="108"/>
      <c r="E42" s="108"/>
      <c r="F42" s="108">
        <f t="shared" si="0"/>
        <v>0</v>
      </c>
    </row>
    <row r="43" spans="1:9">
      <c r="A43" s="15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52"/>
      <c r="B44" s="107"/>
      <c r="C44" s="107"/>
      <c r="D44" s="108"/>
      <c r="E44" s="108"/>
      <c r="F44" s="108">
        <f t="shared" si="0"/>
        <v>0</v>
      </c>
    </row>
    <row r="45" spans="1:9">
      <c r="A45" s="152"/>
      <c r="B45" s="107"/>
      <c r="C45" s="107"/>
      <c r="D45" s="108"/>
      <c r="E45" s="108"/>
      <c r="F45" s="108">
        <f t="shared" si="0"/>
        <v>0</v>
      </c>
    </row>
    <row r="46" spans="1:9">
      <c r="A46" s="152"/>
      <c r="B46" s="107"/>
      <c r="C46" s="107"/>
      <c r="D46" s="108"/>
      <c r="E46" s="108"/>
      <c r="F46" s="108">
        <f t="shared" si="0"/>
        <v>0</v>
      </c>
    </row>
    <row r="47" spans="1:9">
      <c r="A47" s="15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5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5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5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5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5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5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5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5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5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2"/>
      <c r="B58" s="107"/>
      <c r="C58" s="107"/>
      <c r="D58" s="108"/>
      <c r="E58" s="108"/>
      <c r="F58" s="108">
        <f t="shared" si="0"/>
        <v>0</v>
      </c>
    </row>
    <row r="59" spans="1:9">
      <c r="A59" s="152"/>
      <c r="B59" s="107"/>
      <c r="C59" s="107"/>
      <c r="D59" s="108"/>
      <c r="E59" s="108"/>
      <c r="F59" s="108">
        <f t="shared" si="0"/>
        <v>0</v>
      </c>
    </row>
    <row r="60" spans="1:9">
      <c r="A60" s="152"/>
      <c r="B60" s="107"/>
      <c r="C60" s="107"/>
      <c r="D60" s="108"/>
      <c r="E60" s="108"/>
      <c r="F60" s="108">
        <f t="shared" si="0"/>
        <v>0</v>
      </c>
    </row>
    <row r="61" spans="1:9">
      <c r="A61" s="152"/>
      <c r="B61" s="107"/>
      <c r="C61" s="107"/>
      <c r="D61" s="108"/>
      <c r="E61" s="108"/>
      <c r="F61" s="108">
        <f t="shared" si="0"/>
        <v>0</v>
      </c>
    </row>
    <row r="62" spans="1:9">
      <c r="A62" s="15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5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5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5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5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5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5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5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5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5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52"/>
      <c r="B72" s="107"/>
      <c r="C72" s="107"/>
      <c r="D72" s="108"/>
      <c r="E72" s="108"/>
      <c r="F72" s="108">
        <f t="shared" si="32"/>
        <v>0</v>
      </c>
    </row>
    <row r="73" spans="1:9">
      <c r="A73" s="152"/>
      <c r="B73" s="107"/>
      <c r="C73" s="107"/>
      <c r="D73" s="108"/>
      <c r="E73" s="108"/>
      <c r="F73" s="108">
        <f t="shared" si="32"/>
        <v>0</v>
      </c>
    </row>
    <row r="74" spans="1:9">
      <c r="A74" s="152"/>
      <c r="B74" s="107"/>
      <c r="C74" s="107"/>
      <c r="D74" s="108"/>
      <c r="E74" s="108"/>
      <c r="F74" s="108">
        <f t="shared" si="32"/>
        <v>0</v>
      </c>
    </row>
    <row r="75" spans="1:9">
      <c r="A75" s="152"/>
      <c r="B75" s="107"/>
      <c r="C75" s="107"/>
      <c r="D75" s="108"/>
      <c r="E75" s="108"/>
      <c r="F75" s="108">
        <f t="shared" si="32"/>
        <v>0</v>
      </c>
    </row>
    <row r="76" spans="1:9">
      <c r="A76" s="152"/>
      <c r="B76" s="107"/>
      <c r="C76" s="107"/>
      <c r="D76" s="108"/>
      <c r="E76" s="108"/>
      <c r="F76" s="108">
        <f t="shared" si="32"/>
        <v>0</v>
      </c>
    </row>
    <row r="77" spans="1:9">
      <c r="A77" s="15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5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5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5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5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5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5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5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5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5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52"/>
      <c r="B87" s="107"/>
      <c r="C87" s="107"/>
      <c r="D87" s="108"/>
      <c r="E87" s="108"/>
      <c r="F87" s="108">
        <f t="shared" si="32"/>
        <v>0</v>
      </c>
    </row>
    <row r="88" spans="1:9">
      <c r="A88" s="152"/>
      <c r="B88" s="107"/>
      <c r="C88" s="107"/>
      <c r="D88" s="108"/>
      <c r="E88" s="108"/>
      <c r="F88" s="108">
        <f t="shared" si="32"/>
        <v>0</v>
      </c>
    </row>
    <row r="89" spans="1:9">
      <c r="A89" s="152"/>
      <c r="B89" s="107"/>
      <c r="C89" s="107"/>
      <c r="D89" s="108"/>
      <c r="E89" s="108"/>
      <c r="F89" s="108">
        <f t="shared" si="32"/>
        <v>0</v>
      </c>
    </row>
    <row r="90" spans="1:9">
      <c r="A90" s="152"/>
      <c r="B90" s="107"/>
      <c r="C90" s="107"/>
      <c r="D90" s="108"/>
      <c r="E90" s="108"/>
      <c r="F90" s="108">
        <f t="shared" si="32"/>
        <v>0</v>
      </c>
    </row>
    <row r="91" spans="1:9">
      <c r="A91" s="152"/>
      <c r="B91" s="107"/>
      <c r="C91" s="107"/>
      <c r="D91" s="108"/>
      <c r="E91" s="108"/>
      <c r="F91" s="108">
        <f t="shared" si="32"/>
        <v>0</v>
      </c>
    </row>
    <row r="92" spans="1:9">
      <c r="A92" s="15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5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5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5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5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5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5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5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5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5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5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5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52"/>
      <c r="B104" s="107"/>
      <c r="C104" s="107"/>
      <c r="D104" s="108"/>
      <c r="E104" s="108"/>
      <c r="F104" s="108">
        <f t="shared" si="32"/>
        <v>0</v>
      </c>
    </row>
    <row r="105" spans="1:9">
      <c r="A105" s="152"/>
      <c r="B105" s="107"/>
      <c r="C105" s="107"/>
      <c r="D105" s="108"/>
      <c r="E105" s="108"/>
      <c r="F105" s="108">
        <f t="shared" si="32"/>
        <v>0</v>
      </c>
    </row>
    <row r="106" spans="1:9">
      <c r="A106" s="153"/>
      <c r="B106" s="107"/>
      <c r="C106" s="107"/>
      <c r="D106" s="108"/>
      <c r="E106" s="108"/>
      <c r="F106" s="108">
        <f t="shared" si="32"/>
        <v>0</v>
      </c>
    </row>
    <row r="107" spans="1:9">
      <c r="A107" s="15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4"/>
      <c r="B117" s="115"/>
      <c r="C117" s="107"/>
      <c r="D117" s="108"/>
      <c r="E117" s="108"/>
      <c r="F117" s="108">
        <f t="shared" si="32"/>
        <v>0</v>
      </c>
    </row>
    <row r="118" spans="1:9">
      <c r="A118" s="154"/>
      <c r="B118" s="115"/>
      <c r="C118" s="107"/>
      <c r="D118" s="108"/>
      <c r="E118" s="108"/>
      <c r="F118" s="108">
        <f t="shared" si="32"/>
        <v>0</v>
      </c>
    </row>
    <row r="119" spans="1:9">
      <c r="A119" s="154"/>
      <c r="B119" s="115"/>
      <c r="C119" s="107"/>
      <c r="D119" s="108"/>
      <c r="E119" s="108"/>
      <c r="F119" s="108">
        <f t="shared" si="32"/>
        <v>0</v>
      </c>
    </row>
    <row r="120" spans="1:9">
      <c r="A120" s="154"/>
      <c r="B120" s="116"/>
      <c r="C120" s="111"/>
      <c r="D120" s="112"/>
      <c r="E120" s="112"/>
      <c r="F120" s="112">
        <f t="shared" si="32"/>
        <v>0</v>
      </c>
    </row>
    <row r="121" spans="1:9">
      <c r="A121" s="155"/>
      <c r="B121" s="117"/>
      <c r="C121" s="113"/>
      <c r="D121" s="114"/>
      <c r="E121" s="114"/>
      <c r="F121" s="114">
        <f t="shared" si="32"/>
        <v>0</v>
      </c>
    </row>
    <row r="122" spans="1:9">
      <c r="A122" s="15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6"/>
      <c r="B134" s="115"/>
      <c r="C134" s="107"/>
      <c r="D134" s="108"/>
      <c r="E134" s="108"/>
      <c r="F134" s="108">
        <f t="shared" si="58"/>
        <v>0</v>
      </c>
    </row>
    <row r="135" spans="1:9">
      <c r="A135" s="156"/>
      <c r="B135" s="116"/>
      <c r="C135" s="111"/>
      <c r="D135" s="112"/>
      <c r="E135" s="112"/>
      <c r="F135" s="112">
        <f t="shared" si="58"/>
        <v>0</v>
      </c>
    </row>
    <row r="136" spans="1:9">
      <c r="A136" s="15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64 I79 I94 I10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65 I80 I95 I11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66 I81 I96 I11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67 I82 I97 I11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68 I83 I98 I11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65 C67 C69:C136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5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5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2"/>
      <c r="B13" s="107"/>
      <c r="C13" s="107"/>
      <c r="D13" s="108"/>
      <c r="E13" s="108"/>
      <c r="F13" s="108">
        <f t="shared" si="0"/>
        <v>0</v>
      </c>
    </row>
    <row r="14" spans="1:17">
      <c r="A14" s="152"/>
      <c r="B14" s="107"/>
      <c r="C14" s="107"/>
      <c r="D14" s="108"/>
      <c r="E14" s="108"/>
      <c r="F14" s="108">
        <f t="shared" si="0"/>
        <v>0</v>
      </c>
    </row>
    <row r="15" spans="1:17">
      <c r="A15" s="152"/>
      <c r="B15" s="107"/>
      <c r="C15" s="107"/>
      <c r="D15" s="108"/>
      <c r="E15" s="108"/>
      <c r="F15" s="108">
        <f t="shared" si="0"/>
        <v>0</v>
      </c>
    </row>
    <row r="16" spans="1:17">
      <c r="A16" s="152"/>
      <c r="B16" s="107"/>
      <c r="C16" s="107"/>
      <c r="D16" s="108"/>
      <c r="E16" s="108"/>
      <c r="F16" s="108">
        <f t="shared" si="0"/>
        <v>0</v>
      </c>
    </row>
    <row r="17" spans="1:9">
      <c r="A17" s="15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5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5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5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5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5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5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5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5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5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5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5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5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5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5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5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5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5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5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52"/>
      <c r="B43" s="107"/>
      <c r="C43" s="107"/>
      <c r="D43" s="108"/>
      <c r="E43" s="108"/>
      <c r="F43" s="108">
        <f t="shared" si="0"/>
        <v>0</v>
      </c>
    </row>
    <row r="44" spans="1:9">
      <c r="A44" s="152"/>
      <c r="B44" s="107"/>
      <c r="C44" s="107"/>
      <c r="D44" s="108"/>
      <c r="E44" s="108"/>
      <c r="F44" s="108">
        <f t="shared" si="0"/>
        <v>0</v>
      </c>
    </row>
    <row r="45" spans="1:9">
      <c r="A45" s="152"/>
      <c r="B45" s="107"/>
      <c r="C45" s="107"/>
      <c r="D45" s="108"/>
      <c r="E45" s="108"/>
      <c r="F45" s="108">
        <f t="shared" si="0"/>
        <v>0</v>
      </c>
    </row>
    <row r="46" spans="1:9">
      <c r="A46" s="15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5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5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5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5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5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5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5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5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5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2"/>
      <c r="B58" s="107"/>
      <c r="C58" s="107"/>
      <c r="D58" s="108"/>
      <c r="E58" s="108"/>
      <c r="F58" s="108">
        <f t="shared" si="0"/>
        <v>0</v>
      </c>
    </row>
    <row r="59" spans="1:9">
      <c r="A59" s="152"/>
      <c r="B59" s="107"/>
      <c r="C59" s="107"/>
      <c r="D59" s="108"/>
      <c r="E59" s="108"/>
      <c r="F59" s="108">
        <f t="shared" si="0"/>
        <v>0</v>
      </c>
    </row>
    <row r="60" spans="1:9">
      <c r="A60" s="15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5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5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5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5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5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5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5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5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5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5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52"/>
      <c r="B71" s="107"/>
      <c r="C71" s="107"/>
      <c r="D71" s="108"/>
      <c r="E71" s="108"/>
      <c r="F71" s="108">
        <f t="shared" si="14"/>
        <v>0</v>
      </c>
    </row>
    <row r="72" spans="1:9">
      <c r="A72" s="152"/>
      <c r="B72" s="107"/>
      <c r="C72" s="107"/>
      <c r="D72" s="108"/>
      <c r="E72" s="108"/>
      <c r="F72" s="108">
        <f t="shared" si="14"/>
        <v>0</v>
      </c>
    </row>
    <row r="73" spans="1:9">
      <c r="A73" s="152"/>
      <c r="B73" s="107"/>
      <c r="C73" s="107"/>
      <c r="D73" s="108"/>
      <c r="E73" s="108"/>
      <c r="F73" s="108">
        <f t="shared" si="14"/>
        <v>0</v>
      </c>
    </row>
    <row r="74" spans="1:9">
      <c r="A74" s="152"/>
      <c r="B74" s="107"/>
      <c r="C74" s="107"/>
      <c r="D74" s="108"/>
      <c r="E74" s="108"/>
      <c r="F74" s="108">
        <f t="shared" si="14"/>
        <v>0</v>
      </c>
    </row>
    <row r="75" spans="1:9">
      <c r="A75" s="15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5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5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5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5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5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5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5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5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5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5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5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5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52"/>
      <c r="B88" s="107"/>
      <c r="C88" s="107"/>
      <c r="D88" s="108"/>
      <c r="E88" s="108"/>
      <c r="F88" s="108">
        <f t="shared" si="14"/>
        <v>0</v>
      </c>
    </row>
    <row r="89" spans="1:9">
      <c r="A89" s="152"/>
      <c r="B89" s="107"/>
      <c r="C89" s="107"/>
      <c r="D89" s="108"/>
      <c r="E89" s="108"/>
      <c r="F89" s="108">
        <f t="shared" si="14"/>
        <v>0</v>
      </c>
    </row>
    <row r="90" spans="1:9">
      <c r="A90" s="15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5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5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5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5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5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5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5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5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5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5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52"/>
      <c r="B101" s="107"/>
      <c r="C101" s="107"/>
      <c r="D101" s="108"/>
      <c r="E101" s="108"/>
      <c r="F101" s="108">
        <f t="shared" si="14"/>
        <v>0</v>
      </c>
    </row>
    <row r="102" spans="1:9">
      <c r="A102" s="152"/>
      <c r="B102" s="107"/>
      <c r="C102" s="107"/>
      <c r="D102" s="108"/>
      <c r="E102" s="108"/>
      <c r="F102" s="108">
        <f t="shared" si="14"/>
        <v>0</v>
      </c>
    </row>
    <row r="103" spans="1:9">
      <c r="A103" s="152"/>
      <c r="B103" s="107"/>
      <c r="C103" s="107"/>
      <c r="D103" s="108"/>
      <c r="E103" s="108"/>
      <c r="F103" s="108">
        <f t="shared" si="14"/>
        <v>0</v>
      </c>
    </row>
    <row r="104" spans="1:9">
      <c r="A104" s="153"/>
      <c r="B104" s="107"/>
      <c r="C104" s="107"/>
      <c r="D104" s="108"/>
      <c r="E104" s="108"/>
      <c r="F104" s="108">
        <f t="shared" si="14"/>
        <v>0</v>
      </c>
    </row>
    <row r="105" spans="1:9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4"/>
      <c r="B115" s="107"/>
      <c r="C115" s="107"/>
      <c r="D115" s="108"/>
      <c r="E115" s="108"/>
      <c r="F115" s="108">
        <f t="shared" si="14"/>
        <v>0</v>
      </c>
    </row>
    <row r="116" spans="1:9">
      <c r="A116" s="154"/>
      <c r="B116" s="107"/>
      <c r="C116" s="107"/>
      <c r="D116" s="108"/>
      <c r="E116" s="108"/>
      <c r="F116" s="108">
        <f t="shared" si="14"/>
        <v>0</v>
      </c>
    </row>
    <row r="117" spans="1:9">
      <c r="A117" s="154"/>
      <c r="B117" s="107"/>
      <c r="C117" s="107"/>
      <c r="D117" s="108"/>
      <c r="E117" s="108"/>
      <c r="F117" s="108">
        <f t="shared" si="14"/>
        <v>0</v>
      </c>
    </row>
    <row r="118" spans="1:9">
      <c r="A118" s="154"/>
      <c r="B118" s="107"/>
      <c r="C118" s="107"/>
      <c r="D118" s="108"/>
      <c r="E118" s="108"/>
      <c r="F118" s="108">
        <f t="shared" si="14"/>
        <v>0</v>
      </c>
    </row>
    <row r="119" spans="1:9">
      <c r="A119" s="155"/>
      <c r="B119" s="107"/>
      <c r="C119" s="107"/>
      <c r="D119" s="108"/>
      <c r="E119" s="108"/>
      <c r="F119" s="108">
        <f t="shared" si="14"/>
        <v>0</v>
      </c>
    </row>
    <row r="120" spans="1:9">
      <c r="A120" s="15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6"/>
      <c r="B132" s="115"/>
      <c r="C132" s="107"/>
      <c r="D132" s="108"/>
      <c r="E132" s="108"/>
      <c r="F132" s="108">
        <f t="shared" si="46"/>
        <v>0</v>
      </c>
    </row>
    <row r="133" spans="1:9">
      <c r="A133" s="156"/>
      <c r="B133" s="116"/>
      <c r="C133" s="111"/>
      <c r="D133" s="112"/>
      <c r="E133" s="112"/>
      <c r="F133" s="112">
        <f t="shared" si="46"/>
        <v>0</v>
      </c>
    </row>
    <row r="134" spans="1:9">
      <c r="A134" s="15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3 I48 I62 I77 I92 I107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4 I49 I63 I78 I93 I108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5 I50 I64 I79 I94 I109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6 I51 I65 I80 I95 I110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7 I52 I66 I81 I96 I111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1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2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3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4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5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6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5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5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5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5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5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5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5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5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5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52"/>
      <c r="B13" s="107"/>
      <c r="C13" s="107"/>
      <c r="D13" s="108"/>
      <c r="E13" s="108"/>
      <c r="F13" s="108">
        <f t="shared" si="0"/>
        <v>0</v>
      </c>
    </row>
    <row r="14" spans="1:17">
      <c r="A14" s="152"/>
      <c r="B14" s="107"/>
      <c r="C14" s="107"/>
      <c r="D14" s="108"/>
      <c r="E14" s="108"/>
      <c r="F14" s="108">
        <f t="shared" si="0"/>
        <v>0</v>
      </c>
    </row>
    <row r="15" spans="1:17">
      <c r="A15" s="152"/>
      <c r="B15" s="107"/>
      <c r="C15" s="107"/>
      <c r="D15" s="108"/>
      <c r="E15" s="108"/>
      <c r="F15" s="108">
        <f t="shared" si="0"/>
        <v>0</v>
      </c>
    </row>
    <row r="16" spans="1:17">
      <c r="A16" s="152"/>
      <c r="B16" s="107"/>
      <c r="C16" s="107"/>
      <c r="D16" s="108"/>
      <c r="E16" s="108"/>
      <c r="F16" s="108">
        <f t="shared" si="0"/>
        <v>0</v>
      </c>
    </row>
    <row r="17" spans="1:9">
      <c r="A17" s="15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5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5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5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5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5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5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5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5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5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5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5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5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5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5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5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5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5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5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5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5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52"/>
      <c r="B43" s="107"/>
      <c r="C43" s="107"/>
      <c r="D43" s="108"/>
      <c r="E43" s="108"/>
      <c r="F43" s="108">
        <f t="shared" si="0"/>
        <v>0</v>
      </c>
    </row>
    <row r="44" spans="1:9">
      <c r="A44" s="152"/>
      <c r="B44" s="107"/>
      <c r="C44" s="107"/>
      <c r="D44" s="108"/>
      <c r="E44" s="108"/>
      <c r="F44" s="108">
        <f t="shared" si="0"/>
        <v>0</v>
      </c>
    </row>
    <row r="45" spans="1:9">
      <c r="A45" s="152"/>
      <c r="B45" s="107"/>
      <c r="C45" s="107"/>
      <c r="D45" s="108"/>
      <c r="E45" s="108"/>
      <c r="F45" s="108">
        <f t="shared" si="0"/>
        <v>0</v>
      </c>
    </row>
    <row r="46" spans="1:9">
      <c r="A46" s="15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5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5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5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5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5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5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5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5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5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2"/>
      <c r="B58" s="107"/>
      <c r="C58" s="107"/>
      <c r="D58" s="108"/>
      <c r="E58" s="108"/>
      <c r="F58" s="108">
        <f t="shared" si="0"/>
        <v>0</v>
      </c>
    </row>
    <row r="59" spans="1:9">
      <c r="A59" s="152"/>
      <c r="B59" s="107"/>
      <c r="C59" s="107"/>
      <c r="D59" s="108"/>
      <c r="E59" s="108"/>
      <c r="F59" s="108">
        <f t="shared" si="0"/>
        <v>0</v>
      </c>
    </row>
    <row r="60" spans="1:9">
      <c r="A60" s="15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5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5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5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5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5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5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5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5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5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5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52"/>
      <c r="B71" s="107"/>
      <c r="C71" s="107"/>
      <c r="D71" s="108"/>
      <c r="E71" s="108"/>
      <c r="F71" s="108">
        <f t="shared" si="16"/>
        <v>0</v>
      </c>
    </row>
    <row r="72" spans="1:9">
      <c r="A72" s="152"/>
      <c r="B72" s="107"/>
      <c r="C72" s="107"/>
      <c r="D72" s="108"/>
      <c r="E72" s="108"/>
      <c r="F72" s="108">
        <f t="shared" si="16"/>
        <v>0</v>
      </c>
    </row>
    <row r="73" spans="1:9">
      <c r="A73" s="152"/>
      <c r="B73" s="107"/>
      <c r="C73" s="107"/>
      <c r="D73" s="108"/>
      <c r="E73" s="108"/>
      <c r="F73" s="108">
        <f t="shared" si="16"/>
        <v>0</v>
      </c>
    </row>
    <row r="74" spans="1:9">
      <c r="A74" s="152"/>
      <c r="B74" s="107"/>
      <c r="C74" s="107"/>
      <c r="D74" s="108"/>
      <c r="E74" s="108"/>
      <c r="F74" s="108">
        <f t="shared" si="16"/>
        <v>0</v>
      </c>
    </row>
    <row r="75" spans="1:9">
      <c r="A75" s="15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5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5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5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5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5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 t="shared" ref="F80:F86" si="22">E80-D80</f>
        <v>4.166666666666663E-2</v>
      </c>
      <c r="H80" s="109" t="s">
        <v>302</v>
      </c>
      <c r="I80" s="108">
        <f t="shared" ref="I80" si="23">SUMIFS(F75:F89, C75:C89,H80)</f>
        <v>0</v>
      </c>
    </row>
    <row r="81" spans="1:9">
      <c r="A81" s="15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 t="shared" si="22"/>
        <v>3.125E-2</v>
      </c>
      <c r="H81" s="109" t="s">
        <v>299</v>
      </c>
      <c r="I81" s="108">
        <f t="shared" ref="I81" si="24">SUMIFS(F75:F89, C75:C89,H81)</f>
        <v>4.1666666666666741E-2</v>
      </c>
    </row>
    <row r="82" spans="1:9">
      <c r="A82" s="15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 t="shared" si="22"/>
        <v>2.083333333333337E-2</v>
      </c>
      <c r="H82" s="105" t="s">
        <v>305</v>
      </c>
      <c r="I82" s="106">
        <f t="shared" ref="I82" si="25">SUM(I76:I81)</f>
        <v>0.38888888888888884</v>
      </c>
    </row>
    <row r="83" spans="1:9">
      <c r="A83" s="15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 t="shared" si="22"/>
        <v>2.083333333333337E-2</v>
      </c>
      <c r="I83" s="110"/>
    </row>
    <row r="84" spans="1:9">
      <c r="A84" s="15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 t="shared" si="22"/>
        <v>1.041666666666663E-2</v>
      </c>
      <c r="I84" s="110"/>
    </row>
    <row r="85" spans="1:9">
      <c r="A85" s="15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 t="shared" si="22"/>
        <v>8.3333333333333259E-2</v>
      </c>
      <c r="G85" s="110"/>
    </row>
    <row r="86" spans="1:9">
      <c r="A86" s="15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 t="shared" si="22"/>
        <v>4.166666666666663E-2</v>
      </c>
    </row>
    <row r="87" spans="1:9">
      <c r="A87" s="152"/>
    </row>
    <row r="88" spans="1:9">
      <c r="A88" s="152"/>
      <c r="B88" s="107"/>
      <c r="C88" s="107"/>
      <c r="D88" s="108"/>
      <c r="E88" s="108"/>
      <c r="F88" s="108">
        <f t="shared" si="16"/>
        <v>0</v>
      </c>
    </row>
    <row r="89" spans="1:9">
      <c r="A89" s="152"/>
      <c r="B89" s="107"/>
      <c r="C89" s="107"/>
      <c r="D89" s="108"/>
      <c r="E89" s="108"/>
      <c r="F89" s="108">
        <f t="shared" si="16"/>
        <v>0</v>
      </c>
    </row>
    <row r="90" spans="1:9">
      <c r="A90" s="15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5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6">SUMIFS(F90:F104, C90:C104,H91)</f>
        <v>0.27083333333333337</v>
      </c>
    </row>
    <row r="92" spans="1:9">
      <c r="A92" s="15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7">SUMIFS(F90:F104, C90:C104,H92)</f>
        <v>4.1666666666666685E-2</v>
      </c>
    </row>
    <row r="93" spans="1:9">
      <c r="A93" s="15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8">SUMIFS(F90:F104, C90:C104,H93)</f>
        <v>4.1666666666666741E-2</v>
      </c>
    </row>
    <row r="94" spans="1:9">
      <c r="A94" s="15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9">SUMIFS(F90:F104, C90:C104,H94)</f>
        <v>0</v>
      </c>
    </row>
    <row r="95" spans="1:9">
      <c r="A95" s="15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30">SUMIFS(F90:F104, C90:C104,H95)</f>
        <v>3.125E-2</v>
      </c>
    </row>
    <row r="96" spans="1:9">
      <c r="A96" s="15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1">SUMIFS(F90:F104, C90:C104,H96)</f>
        <v>4.166666666666663E-2</v>
      </c>
    </row>
    <row r="97" spans="1:9">
      <c r="A97" s="15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2">SUM(I91:I96)</f>
        <v>0.42708333333333343</v>
      </c>
    </row>
    <row r="98" spans="1:9">
      <c r="A98" s="15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5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5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52"/>
      <c r="B101" s="107"/>
      <c r="C101" s="107"/>
      <c r="D101" s="108"/>
      <c r="E101" s="108"/>
      <c r="F101" s="108">
        <f t="shared" si="16"/>
        <v>0</v>
      </c>
    </row>
    <row r="102" spans="1:9">
      <c r="A102" s="152"/>
      <c r="B102" s="107"/>
      <c r="C102" s="107"/>
      <c r="D102" s="108"/>
      <c r="E102" s="108"/>
      <c r="F102" s="108">
        <f t="shared" si="16"/>
        <v>0</v>
      </c>
    </row>
    <row r="103" spans="1:9">
      <c r="A103" s="152"/>
      <c r="B103" s="107"/>
      <c r="C103" s="107"/>
      <c r="D103" s="108"/>
      <c r="E103" s="108"/>
      <c r="F103" s="108">
        <f t="shared" si="16"/>
        <v>0</v>
      </c>
    </row>
    <row r="104" spans="1:9">
      <c r="A104" s="153"/>
      <c r="B104" s="107"/>
      <c r="C104" s="107"/>
      <c r="D104" s="108"/>
      <c r="E104" s="108"/>
      <c r="F104" s="108">
        <f t="shared" si="16"/>
        <v>0</v>
      </c>
    </row>
    <row r="105" spans="1:9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3">SUMIFS(F105:F119, C105:C119,H106)</f>
        <v>0</v>
      </c>
    </row>
    <row r="107" spans="1:9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4">SUMIFS(F105:F119, C105:C119,H107)</f>
        <v>0</v>
      </c>
    </row>
    <row r="108" spans="1:9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5">SUMIFS(F105:F119, C105:C119,H108)</f>
        <v>0</v>
      </c>
    </row>
    <row r="109" spans="1:9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6">SUMIFS(F105:F119, C105:C119,H109)</f>
        <v>0</v>
      </c>
    </row>
    <row r="110" spans="1:9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7">SUMIFS(F105:F119, C105:C119,H110)</f>
        <v>0</v>
      </c>
    </row>
    <row r="111" spans="1:9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8">SUMIFS(F105:F119, C105:C119,H111)</f>
        <v>0</v>
      </c>
    </row>
    <row r="112" spans="1:9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9">SUM(I106:I111)</f>
        <v>0</v>
      </c>
    </row>
    <row r="113" spans="1:9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4"/>
      <c r="B115" s="107"/>
      <c r="C115" s="107"/>
      <c r="D115" s="108"/>
      <c r="E115" s="108"/>
      <c r="F115" s="108">
        <f t="shared" si="16"/>
        <v>0</v>
      </c>
    </row>
    <row r="116" spans="1:9">
      <c r="A116" s="154"/>
      <c r="B116" s="107"/>
      <c r="C116" s="107"/>
      <c r="D116" s="108"/>
      <c r="E116" s="108"/>
      <c r="F116" s="108">
        <f t="shared" si="16"/>
        <v>0</v>
      </c>
    </row>
    <row r="117" spans="1:9">
      <c r="A117" s="154"/>
      <c r="B117" s="107"/>
      <c r="C117" s="107"/>
      <c r="D117" s="108"/>
      <c r="E117" s="108"/>
      <c r="F117" s="108">
        <f t="shared" si="16"/>
        <v>0</v>
      </c>
    </row>
    <row r="118" spans="1:9">
      <c r="A118" s="154"/>
      <c r="B118" s="107"/>
      <c r="C118" s="107"/>
      <c r="D118" s="108"/>
      <c r="E118" s="108"/>
      <c r="F118" s="108">
        <f t="shared" si="16"/>
        <v>0</v>
      </c>
    </row>
    <row r="119" spans="1:9">
      <c r="A119" s="155"/>
      <c r="B119" s="107"/>
      <c r="C119" s="107"/>
      <c r="D119" s="108"/>
      <c r="E119" s="108"/>
      <c r="F119" s="108">
        <f t="shared" si="16"/>
        <v>0</v>
      </c>
    </row>
    <row r="120" spans="1:9">
      <c r="A120" s="15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40">SUMIFS(F120:F134, C120:C134,H121)</f>
        <v>0.26041666666666669</v>
      </c>
    </row>
    <row r="122" spans="1:9">
      <c r="A122" s="15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1">SUMIFS(F120:F134, C120:C134,H122)</f>
        <v>4.8611111111111105E-2</v>
      </c>
    </row>
    <row r="123" spans="1:9">
      <c r="A123" s="15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2">SUMIFS(F120:F134, C120:C134,H123)</f>
        <v>6.25E-2</v>
      </c>
    </row>
    <row r="124" spans="1:9">
      <c r="A124" s="15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3">SUMIFS(F120:F134, C120:C134,H124)</f>
        <v>1.041666666666663E-2</v>
      </c>
    </row>
    <row r="125" spans="1:9">
      <c r="A125" s="15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4">SUMIFS(F120:F134, C120:C134,H125)</f>
        <v>3.472222222222221E-2</v>
      </c>
    </row>
    <row r="126" spans="1:9">
      <c r="A126" s="15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5">SUMIFS(F120:F134, C120:C134,H126)</f>
        <v>4.8611111111111216E-2</v>
      </c>
    </row>
    <row r="127" spans="1:9">
      <c r="A127" s="15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6">SUM(I121:I126)</f>
        <v>0.46527777777777785</v>
      </c>
    </row>
    <row r="128" spans="1:9">
      <c r="A128" s="15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" si="47">E131-D131</f>
        <v>3.125E-2</v>
      </c>
    </row>
    <row r="132" spans="1:9">
      <c r="A132" s="156"/>
      <c r="B132" s="115"/>
      <c r="C132" s="107"/>
      <c r="D132" s="108"/>
      <c r="E132" s="108"/>
      <c r="F132" s="108">
        <f>E132-D132</f>
        <v>0</v>
      </c>
    </row>
    <row r="133" spans="1:9">
      <c r="A133" s="156"/>
      <c r="B133" s="116"/>
      <c r="C133" s="111"/>
      <c r="D133" s="112"/>
      <c r="E133" s="112"/>
      <c r="F133" s="112">
        <f>E133-D133</f>
        <v>0</v>
      </c>
    </row>
    <row r="134" spans="1:9">
      <c r="A134" s="15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3 I48 I62 I77 I92 I107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4 I49 I63 I78 I93 I108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5 I50 I64 I79 I94 I109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6 I51 I65 I80 I95 I110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7 I52 I66 I81 I96 I111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1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2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3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4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5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6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88:C142 C2:C86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5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5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5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5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5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2"/>
      <c r="B12" s="107"/>
      <c r="C12" s="107"/>
      <c r="D12" s="108"/>
      <c r="E12" s="108"/>
      <c r="F12" s="108">
        <f t="shared" si="0"/>
        <v>0</v>
      </c>
    </row>
    <row r="13" spans="1:17">
      <c r="A13" s="152"/>
      <c r="B13" s="107"/>
      <c r="C13" s="107"/>
      <c r="D13" s="108"/>
      <c r="E13" s="108"/>
      <c r="F13" s="108">
        <f t="shared" si="0"/>
        <v>0</v>
      </c>
    </row>
    <row r="14" spans="1:17">
      <c r="A14" s="152"/>
      <c r="B14" s="107"/>
      <c r="C14" s="107"/>
      <c r="D14" s="108"/>
      <c r="E14" s="108"/>
      <c r="F14" s="108">
        <f t="shared" si="0"/>
        <v>0</v>
      </c>
    </row>
    <row r="15" spans="1:17">
      <c r="A15" s="152"/>
      <c r="B15" s="107"/>
      <c r="C15" s="107"/>
      <c r="D15" s="108"/>
      <c r="E15" s="108"/>
      <c r="F15" s="108">
        <f t="shared" si="0"/>
        <v>0</v>
      </c>
    </row>
    <row r="16" spans="1:17">
      <c r="A16" s="152"/>
      <c r="B16" s="107"/>
      <c r="C16" s="107"/>
      <c r="D16" s="108"/>
      <c r="E16" s="108"/>
      <c r="F16" s="108">
        <f t="shared" si="0"/>
        <v>0</v>
      </c>
    </row>
    <row r="17" spans="1:9">
      <c r="A17" s="15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5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5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5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5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5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5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5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5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5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5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5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5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5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5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5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5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52"/>
      <c r="B43" s="107"/>
      <c r="C43" s="107"/>
      <c r="D43" s="108"/>
      <c r="E43" s="108"/>
      <c r="F43" s="108">
        <f t="shared" si="0"/>
        <v>0</v>
      </c>
    </row>
    <row r="44" spans="1:9">
      <c r="A44" s="152"/>
      <c r="B44" s="107"/>
      <c r="C44" s="107"/>
      <c r="D44" s="108"/>
      <c r="E44" s="108"/>
      <c r="F44" s="108">
        <f t="shared" si="0"/>
        <v>0</v>
      </c>
    </row>
    <row r="45" spans="1:9">
      <c r="A45" s="152"/>
      <c r="B45" s="107"/>
      <c r="C45" s="107"/>
      <c r="D45" s="108"/>
      <c r="E45" s="108"/>
      <c r="F45" s="108">
        <f t="shared" si="0"/>
        <v>0</v>
      </c>
    </row>
    <row r="46" spans="1:9">
      <c r="A46" s="15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5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5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5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5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5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5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2"/>
      <c r="B56" s="107"/>
      <c r="C56" s="107"/>
      <c r="D56" s="108"/>
      <c r="E56" s="108"/>
      <c r="F56" s="108">
        <f t="shared" si="0"/>
        <v>0</v>
      </c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2"/>
      <c r="B58" s="107"/>
      <c r="C58" s="107"/>
      <c r="D58" s="108"/>
      <c r="E58" s="108"/>
      <c r="F58" s="108">
        <f t="shared" si="0"/>
        <v>0</v>
      </c>
    </row>
    <row r="59" spans="1:9">
      <c r="A59" s="152"/>
      <c r="B59" s="107"/>
      <c r="C59" s="107"/>
      <c r="D59" s="108"/>
      <c r="E59" s="108"/>
      <c r="F59" s="108">
        <f t="shared" si="0"/>
        <v>0</v>
      </c>
    </row>
    <row r="60" spans="1:9">
      <c r="A60" s="15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5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5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5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5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5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5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2"/>
      <c r="B70" s="107"/>
      <c r="C70" s="107"/>
      <c r="D70" s="108"/>
      <c r="E70" s="108"/>
      <c r="F70" s="108">
        <f t="shared" si="16"/>
        <v>0</v>
      </c>
    </row>
    <row r="71" spans="1:9">
      <c r="A71" s="152"/>
      <c r="B71" s="107"/>
      <c r="C71" s="107"/>
      <c r="D71" s="108"/>
      <c r="E71" s="108"/>
      <c r="F71" s="108">
        <f t="shared" si="16"/>
        <v>0</v>
      </c>
    </row>
    <row r="72" spans="1:9">
      <c r="A72" s="152"/>
      <c r="B72" s="107"/>
      <c r="C72" s="107"/>
      <c r="D72" s="108"/>
      <c r="E72" s="108"/>
      <c r="F72" s="108">
        <f t="shared" si="16"/>
        <v>0</v>
      </c>
    </row>
    <row r="73" spans="1:9">
      <c r="A73" s="152"/>
      <c r="B73" s="107"/>
      <c r="C73" s="107"/>
      <c r="D73" s="108"/>
      <c r="E73" s="108"/>
      <c r="F73" s="108">
        <f t="shared" si="16"/>
        <v>0</v>
      </c>
    </row>
    <row r="74" spans="1:9">
      <c r="A74" s="152"/>
      <c r="B74" s="107"/>
      <c r="C74" s="107"/>
      <c r="D74" s="108"/>
      <c r="E74" s="108"/>
      <c r="F74" s="108">
        <f t="shared" si="16"/>
        <v>0</v>
      </c>
    </row>
    <row r="75" spans="1:9">
      <c r="A75" s="15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5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5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5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5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5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5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5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5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5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52"/>
      <c r="B86" s="107"/>
      <c r="C86" s="107"/>
      <c r="D86" s="108"/>
      <c r="E86" s="108"/>
      <c r="F86" s="108">
        <f>E86-D86</f>
        <v>0</v>
      </c>
    </row>
    <row r="87" spans="1:9">
      <c r="A87" s="152"/>
      <c r="B87" s="107"/>
      <c r="C87" s="107"/>
      <c r="D87" s="108"/>
      <c r="E87" s="108"/>
      <c r="F87" s="108">
        <f>E87-D87</f>
        <v>0</v>
      </c>
    </row>
    <row r="88" spans="1:9">
      <c r="A88" s="152"/>
      <c r="B88" s="107"/>
      <c r="C88" s="107"/>
      <c r="D88" s="108"/>
      <c r="E88" s="108"/>
      <c r="F88" s="108">
        <f t="shared" si="16"/>
        <v>0</v>
      </c>
    </row>
    <row r="89" spans="1:9">
      <c r="A89" s="152"/>
      <c r="B89" s="107"/>
      <c r="C89" s="107"/>
      <c r="D89" s="108"/>
      <c r="E89" s="108"/>
      <c r="F89" s="108">
        <f t="shared" si="16"/>
        <v>0</v>
      </c>
    </row>
    <row r="90" spans="1:9">
      <c r="A90" s="15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5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5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5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5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5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2"/>
      <c r="B101" s="107"/>
      <c r="C101" s="107"/>
      <c r="D101" s="108"/>
      <c r="E101" s="108"/>
      <c r="F101" s="108">
        <f t="shared" si="16"/>
        <v>0</v>
      </c>
    </row>
    <row r="102" spans="1:9">
      <c r="A102" s="152"/>
      <c r="B102" s="107"/>
      <c r="C102" s="107"/>
      <c r="D102" s="108"/>
      <c r="E102" s="108"/>
      <c r="F102" s="108">
        <f t="shared" si="16"/>
        <v>0</v>
      </c>
    </row>
    <row r="103" spans="1:9">
      <c r="A103" s="152"/>
      <c r="B103" s="107"/>
      <c r="C103" s="107"/>
      <c r="D103" s="108"/>
      <c r="E103" s="108"/>
      <c r="F103" s="108">
        <f t="shared" si="16"/>
        <v>0</v>
      </c>
    </row>
    <row r="104" spans="1:9">
      <c r="A104" s="153"/>
      <c r="B104" s="107"/>
      <c r="C104" s="107"/>
      <c r="D104" s="108"/>
      <c r="E104" s="108"/>
      <c r="F104" s="108">
        <f t="shared" si="16"/>
        <v>0</v>
      </c>
    </row>
    <row r="105" spans="1:9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4"/>
      <c r="B115" s="107"/>
      <c r="C115" s="107"/>
      <c r="D115" s="108"/>
      <c r="E115" s="108"/>
      <c r="F115" s="108">
        <f t="shared" si="16"/>
        <v>0</v>
      </c>
    </row>
    <row r="116" spans="1:9">
      <c r="A116" s="154"/>
      <c r="B116" s="107"/>
      <c r="C116" s="107"/>
      <c r="D116" s="108"/>
      <c r="E116" s="108"/>
      <c r="F116" s="108">
        <f t="shared" si="16"/>
        <v>0</v>
      </c>
    </row>
    <row r="117" spans="1:9">
      <c r="A117" s="154"/>
      <c r="B117" s="107"/>
      <c r="C117" s="107"/>
      <c r="D117" s="108"/>
      <c r="E117" s="108"/>
      <c r="F117" s="108">
        <f t="shared" si="16"/>
        <v>0</v>
      </c>
    </row>
    <row r="118" spans="1:9">
      <c r="A118" s="154"/>
      <c r="B118" s="107"/>
      <c r="C118" s="107"/>
      <c r="D118" s="108"/>
      <c r="E118" s="108"/>
      <c r="F118" s="108">
        <f t="shared" si="16"/>
        <v>0</v>
      </c>
    </row>
    <row r="119" spans="1:9">
      <c r="A119" s="155"/>
      <c r="B119" s="107"/>
      <c r="C119" s="107"/>
      <c r="D119" s="108"/>
      <c r="E119" s="108"/>
      <c r="F119" s="108">
        <f t="shared" si="16"/>
        <v>0</v>
      </c>
    </row>
    <row r="120" spans="1:9">
      <c r="A120" s="15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6"/>
      <c r="B130" s="115"/>
      <c r="C130" s="107"/>
      <c r="D130" s="108"/>
      <c r="E130" s="108"/>
      <c r="F130" s="108">
        <f t="shared" si="16"/>
        <v>0</v>
      </c>
    </row>
    <row r="131" spans="1:9">
      <c r="A131" s="156"/>
      <c r="B131" s="115"/>
      <c r="C131" s="107"/>
      <c r="D131" s="108"/>
      <c r="E131" s="108"/>
      <c r="F131" s="108">
        <f t="shared" ref="F131:F134" si="22">E131-D131</f>
        <v>0</v>
      </c>
    </row>
    <row r="132" spans="1:9">
      <c r="A132" s="156"/>
      <c r="B132" s="115"/>
      <c r="C132" s="107"/>
      <c r="D132" s="108"/>
      <c r="E132" s="108"/>
      <c r="F132" s="108">
        <f t="shared" si="22"/>
        <v>0</v>
      </c>
    </row>
    <row r="133" spans="1:9">
      <c r="A133" s="156"/>
      <c r="B133" s="116"/>
      <c r="C133" s="111"/>
      <c r="D133" s="112"/>
      <c r="E133" s="112"/>
      <c r="F133" s="112">
        <f t="shared" si="22"/>
        <v>0</v>
      </c>
    </row>
    <row r="134" spans="1:9">
      <c r="A134" s="15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3 I48 I62 I77 I92 I107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4 I49 I63 I78 I93 I108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5 I50 I64 I79 I94 I109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6 I51 I65 I80 I95 I110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7 I52 I66 I81 I96 I111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21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22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23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24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25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26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5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5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5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5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5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5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2"/>
      <c r="B12" s="107"/>
      <c r="C12" s="107"/>
      <c r="D12" s="108"/>
      <c r="E12" s="108"/>
      <c r="F12" s="108">
        <f t="shared" si="0"/>
        <v>0</v>
      </c>
    </row>
    <row r="13" spans="1:17">
      <c r="A13" s="152"/>
      <c r="B13" s="107"/>
      <c r="C13" s="107"/>
      <c r="D13" s="108"/>
      <c r="E13" s="108"/>
      <c r="F13" s="108">
        <f t="shared" si="0"/>
        <v>0</v>
      </c>
    </row>
    <row r="14" spans="1:17">
      <c r="A14" s="152"/>
      <c r="B14" s="107"/>
      <c r="C14" s="107"/>
      <c r="D14" s="108"/>
      <c r="E14" s="108"/>
      <c r="F14" s="108">
        <f t="shared" si="0"/>
        <v>0</v>
      </c>
    </row>
    <row r="15" spans="1:17">
      <c r="A15" s="152"/>
      <c r="B15" s="107"/>
      <c r="C15" s="107"/>
      <c r="D15" s="108"/>
      <c r="E15" s="108"/>
      <c r="F15" s="108">
        <f t="shared" si="0"/>
        <v>0</v>
      </c>
    </row>
    <row r="16" spans="1:17">
      <c r="A16" s="152"/>
      <c r="B16" s="107"/>
      <c r="C16" s="107"/>
      <c r="D16" s="108"/>
      <c r="E16" s="108"/>
      <c r="F16" s="108">
        <f t="shared" si="0"/>
        <v>0</v>
      </c>
    </row>
    <row r="17" spans="1:9">
      <c r="A17" s="15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5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5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5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5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5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5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5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5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5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5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5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5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5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52"/>
      <c r="B41" s="107"/>
      <c r="C41" s="107"/>
      <c r="D41" s="108"/>
      <c r="E41" s="108"/>
      <c r="F41" s="108">
        <f t="shared" si="0"/>
        <v>0</v>
      </c>
    </row>
    <row r="42" spans="1:9">
      <c r="A42" s="152"/>
      <c r="B42" s="107"/>
      <c r="C42" s="107"/>
      <c r="D42" s="108"/>
      <c r="E42" s="108"/>
      <c r="F42" s="108">
        <f t="shared" si="0"/>
        <v>0</v>
      </c>
    </row>
    <row r="43" spans="1:9">
      <c r="A43" s="152"/>
      <c r="B43" s="107"/>
      <c r="C43" s="107"/>
      <c r="D43" s="108"/>
      <c r="E43" s="108"/>
      <c r="F43" s="108">
        <f t="shared" si="0"/>
        <v>0</v>
      </c>
    </row>
    <row r="44" spans="1:9">
      <c r="A44" s="152"/>
      <c r="B44" s="107"/>
      <c r="C44" s="107"/>
      <c r="D44" s="108"/>
      <c r="E44" s="108"/>
      <c r="F44" s="108">
        <f t="shared" si="0"/>
        <v>0</v>
      </c>
    </row>
    <row r="45" spans="1:9">
      <c r="A45" s="152"/>
      <c r="B45" s="107"/>
      <c r="C45" s="107"/>
      <c r="D45" s="108"/>
      <c r="E45" s="108"/>
      <c r="F45" s="108">
        <f t="shared" si="0"/>
        <v>0</v>
      </c>
    </row>
    <row r="46" spans="1:9">
      <c r="A46" s="15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5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5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5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5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5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5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5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2"/>
      <c r="B56" s="107"/>
      <c r="C56" s="107"/>
      <c r="D56" s="108"/>
      <c r="E56" s="108"/>
      <c r="F56" s="108">
        <f t="shared" si="0"/>
        <v>0</v>
      </c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2"/>
      <c r="B58" s="107"/>
      <c r="C58" s="107"/>
      <c r="D58" s="108"/>
      <c r="E58" s="108"/>
      <c r="F58" s="108">
        <f t="shared" si="0"/>
        <v>0</v>
      </c>
    </row>
    <row r="59" spans="1:9">
      <c r="A59" s="152"/>
      <c r="B59" s="107"/>
      <c r="C59" s="107"/>
      <c r="D59" s="108"/>
      <c r="E59" s="108"/>
      <c r="F59" s="108">
        <f t="shared" si="0"/>
        <v>0</v>
      </c>
    </row>
    <row r="60" spans="1:9">
      <c r="A60" s="15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5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5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5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5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5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5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5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5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5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2"/>
      <c r="B70" s="107"/>
      <c r="C70" s="107"/>
      <c r="D70" s="108"/>
      <c r="E70" s="108"/>
      <c r="F70" s="108">
        <f t="shared" si="16"/>
        <v>0</v>
      </c>
    </row>
    <row r="71" spans="1:9">
      <c r="A71" s="152"/>
      <c r="B71" s="107"/>
      <c r="C71" s="107"/>
      <c r="D71" s="108"/>
      <c r="E71" s="108"/>
      <c r="F71" s="108">
        <f t="shared" si="16"/>
        <v>0</v>
      </c>
    </row>
    <row r="72" spans="1:9">
      <c r="A72" s="152"/>
      <c r="B72" s="107"/>
      <c r="C72" s="107"/>
      <c r="D72" s="108"/>
      <c r="E72" s="108"/>
      <c r="F72" s="108">
        <f t="shared" si="16"/>
        <v>0</v>
      </c>
    </row>
    <row r="73" spans="1:9">
      <c r="A73" s="152"/>
      <c r="B73" s="107"/>
      <c r="C73" s="107"/>
      <c r="D73" s="108"/>
      <c r="E73" s="108"/>
      <c r="F73" s="108">
        <f t="shared" si="16"/>
        <v>0</v>
      </c>
    </row>
    <row r="74" spans="1:9">
      <c r="A74" s="152"/>
      <c r="B74" s="107"/>
      <c r="C74" s="107"/>
      <c r="D74" s="108"/>
      <c r="E74" s="108"/>
      <c r="F74" s="108">
        <f t="shared" si="16"/>
        <v>0</v>
      </c>
    </row>
    <row r="75" spans="1:9">
      <c r="A75" s="15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5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5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5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 t="shared" ref="F78:F83" si="18">E78-D78</f>
        <v>3.125E-2</v>
      </c>
      <c r="H78" s="109" t="s">
        <v>297</v>
      </c>
      <c r="I78" s="108">
        <f>SUMIFS(F75:F89, C75:C89,H78)</f>
        <v>0</v>
      </c>
    </row>
    <row r="79" spans="1:9">
      <c r="A79" s="15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 t="shared" si="18"/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5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 t="shared" si="18"/>
        <v>2.083333333333337E-2</v>
      </c>
      <c r="H80" s="109" t="s">
        <v>302</v>
      </c>
      <c r="I80" s="108">
        <f>SUMIFS(F75:F89, C75:C89,H80)</f>
        <v>0</v>
      </c>
    </row>
    <row r="81" spans="1:9">
      <c r="A81" s="15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 t="shared" si="18"/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5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 t="shared" si="18"/>
        <v>6.25E-2</v>
      </c>
      <c r="H82" s="105" t="s">
        <v>305</v>
      </c>
      <c r="I82" s="106">
        <f t="shared" ref="I82" si="19">SUM(I76:I81)</f>
        <v>0.2847222222222221</v>
      </c>
    </row>
    <row r="83" spans="1:9">
      <c r="A83" s="15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 t="shared" si="18"/>
        <v>3.4722222222222099E-2</v>
      </c>
      <c r="I83" s="110"/>
    </row>
    <row r="84" spans="1:9">
      <c r="A84" s="152"/>
      <c r="B84" s="131"/>
      <c r="C84" s="113"/>
      <c r="D84" s="114"/>
      <c r="E84" s="114"/>
      <c r="F84" s="114"/>
      <c r="I84" s="110"/>
    </row>
    <row r="85" spans="1:9">
      <c r="A85" s="152"/>
      <c r="C85" s="113"/>
      <c r="D85" s="114"/>
      <c r="E85" s="114"/>
      <c r="F85" s="114"/>
    </row>
    <row r="86" spans="1:9">
      <c r="A86" s="152"/>
      <c r="C86" s="113"/>
      <c r="D86" s="114"/>
      <c r="E86" s="114"/>
      <c r="F86" s="114"/>
    </row>
    <row r="87" spans="1:9">
      <c r="A87" s="152"/>
      <c r="C87" s="113"/>
      <c r="D87" s="114"/>
      <c r="E87" s="114"/>
      <c r="F87" s="114"/>
    </row>
    <row r="88" spans="1:9">
      <c r="A88" s="152"/>
      <c r="B88" s="107"/>
      <c r="C88" s="129"/>
      <c r="D88" s="130"/>
      <c r="E88" s="130"/>
      <c r="F88" s="130">
        <f t="shared" si="16"/>
        <v>0</v>
      </c>
    </row>
    <row r="89" spans="1:9">
      <c r="A89" s="152"/>
      <c r="B89" s="107"/>
      <c r="C89" s="107"/>
      <c r="D89" s="108"/>
      <c r="E89" s="108"/>
      <c r="F89" s="108">
        <f t="shared" si="16"/>
        <v>0</v>
      </c>
    </row>
    <row r="90" spans="1:9">
      <c r="A90" s="15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20">SUM(I91:I96)</f>
        <v>0.20138888888888895</v>
      </c>
    </row>
    <row r="98" spans="1:9">
      <c r="A98" s="15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2"/>
      <c r="B101" s="107"/>
      <c r="C101" s="107"/>
      <c r="D101" s="108"/>
      <c r="E101" s="108"/>
      <c r="F101" s="108">
        <f t="shared" si="16"/>
        <v>0</v>
      </c>
    </row>
    <row r="102" spans="1:9">
      <c r="A102" s="152"/>
      <c r="B102" s="107"/>
      <c r="C102" s="107"/>
      <c r="D102" s="108"/>
      <c r="E102" s="108"/>
      <c r="F102" s="108">
        <f t="shared" si="16"/>
        <v>0</v>
      </c>
    </row>
    <row r="103" spans="1:9">
      <c r="A103" s="152"/>
      <c r="B103" s="107"/>
      <c r="C103" s="107"/>
      <c r="D103" s="108"/>
      <c r="E103" s="108"/>
      <c r="F103" s="108">
        <f t="shared" si="16"/>
        <v>0</v>
      </c>
    </row>
    <row r="104" spans="1:9">
      <c r="A104" s="153"/>
      <c r="B104" s="107"/>
      <c r="C104" s="107"/>
      <c r="D104" s="108"/>
      <c r="E104" s="108"/>
      <c r="F104" s="108">
        <f t="shared" si="16"/>
        <v>0</v>
      </c>
    </row>
    <row r="105" spans="1:9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1">SUM(I106:I111)</f>
        <v>0</v>
      </c>
    </row>
    <row r="113" spans="1:9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4"/>
      <c r="B115" s="107"/>
      <c r="C115" s="107"/>
      <c r="D115" s="108"/>
      <c r="E115" s="108"/>
      <c r="F115" s="108">
        <f t="shared" si="16"/>
        <v>0</v>
      </c>
    </row>
    <row r="116" spans="1:9">
      <c r="A116" s="154"/>
      <c r="B116" s="107"/>
      <c r="C116" s="107"/>
      <c r="D116" s="108"/>
      <c r="E116" s="108"/>
      <c r="F116" s="108">
        <f t="shared" si="16"/>
        <v>0</v>
      </c>
    </row>
    <row r="117" spans="1:9">
      <c r="A117" s="154"/>
      <c r="B117" s="107"/>
      <c r="C117" s="107"/>
      <c r="D117" s="108"/>
      <c r="E117" s="108"/>
      <c r="F117" s="108">
        <f t="shared" si="16"/>
        <v>0</v>
      </c>
    </row>
    <row r="118" spans="1:9">
      <c r="A118" s="154"/>
      <c r="B118" s="107"/>
      <c r="C118" s="107"/>
      <c r="D118" s="108"/>
      <c r="E118" s="108"/>
      <c r="F118" s="108">
        <f t="shared" si="16"/>
        <v>0</v>
      </c>
    </row>
    <row r="119" spans="1:9">
      <c r="A119" s="155"/>
      <c r="B119" s="107"/>
      <c r="C119" s="107"/>
      <c r="D119" s="108"/>
      <c r="E119" s="108"/>
      <c r="F119" s="108">
        <f t="shared" si="16"/>
        <v>0</v>
      </c>
    </row>
    <row r="120" spans="1:9">
      <c r="A120" s="15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2">SUM(I121:I126)</f>
        <v>0.35763888888888901</v>
      </c>
    </row>
    <row r="128" spans="1:9">
      <c r="A128" s="15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6"/>
      <c r="B130" s="115"/>
      <c r="C130" s="107"/>
      <c r="D130" s="108"/>
      <c r="E130" s="108"/>
      <c r="F130" s="108">
        <f t="shared" si="16"/>
        <v>0</v>
      </c>
    </row>
    <row r="131" spans="1:9">
      <c r="A131" s="156"/>
      <c r="B131" s="115"/>
      <c r="C131" s="107"/>
      <c r="D131" s="108"/>
      <c r="E131" s="108"/>
      <c r="F131" s="108">
        <f t="shared" ref="F131:F134" si="23">E131-D131</f>
        <v>0</v>
      </c>
    </row>
    <row r="132" spans="1:9">
      <c r="A132" s="156"/>
      <c r="B132" s="115"/>
      <c r="C132" s="107"/>
      <c r="D132" s="108"/>
      <c r="E132" s="108"/>
      <c r="F132" s="108">
        <f t="shared" si="23"/>
        <v>0</v>
      </c>
    </row>
    <row r="133" spans="1:9">
      <c r="A133" s="156"/>
      <c r="B133" s="116"/>
      <c r="C133" s="111"/>
      <c r="D133" s="112"/>
      <c r="E133" s="112"/>
      <c r="F133" s="112">
        <f t="shared" si="23"/>
        <v>0</v>
      </c>
    </row>
    <row r="134" spans="1:9">
      <c r="A134" s="156"/>
      <c r="B134" s="117"/>
      <c r="C134" s="113"/>
      <c r="D134" s="114"/>
      <c r="E134" s="114"/>
      <c r="F134" s="114">
        <f t="shared" si="23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3 I48 I62 I77 I92 I107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4 I49 I63 I78 I93 I108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5 I50 I64 I79 I94 I109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6 I51 I65 I80 I95 I110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7 I52 I66 I81 I96 I111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21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22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23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24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25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26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83 C88:C14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5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5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5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5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5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5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5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52"/>
      <c r="B12" s="107"/>
      <c r="C12" s="107"/>
      <c r="D12" s="108"/>
      <c r="E12" s="108"/>
      <c r="F12" s="108">
        <f t="shared" si="0"/>
        <v>0</v>
      </c>
    </row>
    <row r="13" spans="1:17">
      <c r="A13" s="152"/>
      <c r="B13" s="107"/>
      <c r="C13" s="107"/>
      <c r="D13" s="108"/>
      <c r="E13" s="108"/>
      <c r="F13" s="108">
        <f t="shared" si="0"/>
        <v>0</v>
      </c>
    </row>
    <row r="14" spans="1:17">
      <c r="A14" s="152"/>
      <c r="B14" s="107"/>
      <c r="C14" s="107"/>
      <c r="D14" s="108"/>
      <c r="E14" s="108"/>
      <c r="F14" s="108">
        <f t="shared" si="0"/>
        <v>0</v>
      </c>
    </row>
    <row r="15" spans="1:17">
      <c r="A15" s="152"/>
      <c r="B15" s="107"/>
      <c r="C15" s="107"/>
      <c r="D15" s="108"/>
      <c r="E15" s="108"/>
      <c r="F15" s="108">
        <f t="shared" si="0"/>
        <v>0</v>
      </c>
    </row>
    <row r="16" spans="1:17">
      <c r="A16" s="152"/>
      <c r="B16" s="107"/>
      <c r="C16" s="107"/>
      <c r="D16" s="108"/>
      <c r="E16" s="108"/>
      <c r="F16" s="108">
        <f t="shared" si="0"/>
        <v>0</v>
      </c>
    </row>
    <row r="17" spans="1:9">
      <c r="A17" s="15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5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5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5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5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5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5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5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5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5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5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5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5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5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5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5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5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5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52"/>
      <c r="B41" s="107"/>
      <c r="C41" s="107"/>
      <c r="D41" s="108"/>
      <c r="E41" s="108"/>
      <c r="F41" s="108">
        <f t="shared" si="0"/>
        <v>0</v>
      </c>
    </row>
    <row r="42" spans="1:9">
      <c r="A42" s="152"/>
      <c r="B42" s="107"/>
      <c r="C42" s="107"/>
      <c r="D42" s="108"/>
      <c r="E42" s="108"/>
      <c r="F42" s="108">
        <f t="shared" si="0"/>
        <v>0</v>
      </c>
    </row>
    <row r="43" spans="1:9">
      <c r="A43" s="152"/>
      <c r="B43" s="107"/>
      <c r="C43" s="107"/>
      <c r="D43" s="108"/>
      <c r="E43" s="108"/>
      <c r="F43" s="108">
        <f t="shared" si="0"/>
        <v>0</v>
      </c>
    </row>
    <row r="44" spans="1:9">
      <c r="A44" s="152"/>
      <c r="B44" s="107"/>
      <c r="C44" s="107"/>
      <c r="D44" s="108"/>
      <c r="E44" s="108"/>
      <c r="F44" s="108">
        <f t="shared" si="0"/>
        <v>0</v>
      </c>
    </row>
    <row r="45" spans="1:9">
      <c r="A45" s="152"/>
      <c r="B45" s="107"/>
      <c r="C45" s="107"/>
      <c r="D45" s="108"/>
      <c r="E45" s="108"/>
      <c r="F45" s="108">
        <f t="shared" si="0"/>
        <v>0</v>
      </c>
    </row>
    <row r="46" spans="1:9">
      <c r="A46" s="15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5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5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5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5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5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5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5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5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5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52"/>
      <c r="B56" s="107"/>
      <c r="C56" s="107"/>
      <c r="D56" s="108"/>
      <c r="E56" s="108"/>
      <c r="F56" s="108">
        <f t="shared" si="0"/>
        <v>0</v>
      </c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2"/>
      <c r="B58" s="107"/>
      <c r="C58" s="107"/>
      <c r="D58" s="108"/>
      <c r="E58" s="108"/>
      <c r="F58" s="108">
        <f t="shared" si="0"/>
        <v>0</v>
      </c>
    </row>
    <row r="59" spans="1:9">
      <c r="A59" s="152"/>
      <c r="B59" s="107"/>
      <c r="C59" s="107"/>
      <c r="D59" s="108"/>
      <c r="E59" s="108"/>
      <c r="F59" s="108">
        <f t="shared" si="0"/>
        <v>0</v>
      </c>
    </row>
    <row r="60" spans="1:9">
      <c r="A60" s="15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5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5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5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5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5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5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5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5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5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52"/>
      <c r="B70" s="107"/>
      <c r="C70" s="107"/>
      <c r="D70" s="108"/>
      <c r="E70" s="108"/>
      <c r="F70" s="108">
        <f t="shared" si="16"/>
        <v>0</v>
      </c>
    </row>
    <row r="71" spans="1:9">
      <c r="A71" s="152"/>
      <c r="B71" s="107"/>
      <c r="C71" s="107"/>
      <c r="D71" s="108"/>
      <c r="E71" s="108"/>
      <c r="F71" s="108">
        <f t="shared" si="16"/>
        <v>0</v>
      </c>
    </row>
    <row r="72" spans="1:9">
      <c r="A72" s="152"/>
      <c r="B72" s="107"/>
      <c r="C72" s="107"/>
      <c r="D72" s="108"/>
      <c r="E72" s="108"/>
      <c r="F72" s="108">
        <f t="shared" si="16"/>
        <v>0</v>
      </c>
    </row>
    <row r="73" spans="1:9">
      <c r="A73" s="152"/>
      <c r="B73" s="107"/>
      <c r="C73" s="107"/>
      <c r="D73" s="108"/>
      <c r="E73" s="108"/>
      <c r="F73" s="108">
        <f t="shared" si="16"/>
        <v>0</v>
      </c>
    </row>
    <row r="74" spans="1:9">
      <c r="A74" s="152"/>
      <c r="B74" s="107"/>
      <c r="C74" s="107"/>
      <c r="D74" s="108"/>
      <c r="E74" s="108"/>
      <c r="F74" s="108">
        <f t="shared" si="16"/>
        <v>0</v>
      </c>
    </row>
    <row r="75" spans="1:9">
      <c r="A75" s="15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5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5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5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5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5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5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5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5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5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52"/>
      <c r="B85" s="107"/>
      <c r="C85" s="107"/>
      <c r="D85" s="108"/>
      <c r="E85" s="108"/>
      <c r="F85" s="108"/>
    </row>
    <row r="86" spans="1:9">
      <c r="A86" s="152"/>
      <c r="B86" s="107"/>
      <c r="C86" s="107"/>
      <c r="D86" s="108"/>
      <c r="E86" s="108"/>
      <c r="F86" s="108"/>
    </row>
    <row r="87" spans="1:9">
      <c r="A87" s="152"/>
      <c r="B87" s="107"/>
      <c r="C87" s="107"/>
      <c r="D87" s="108"/>
      <c r="E87" s="108"/>
      <c r="F87" s="108"/>
    </row>
    <row r="88" spans="1:9">
      <c r="A88" s="152"/>
      <c r="B88" s="107"/>
      <c r="C88" s="107"/>
      <c r="D88" s="108"/>
      <c r="E88" s="108"/>
      <c r="F88" s="108">
        <f t="shared" si="16"/>
        <v>0</v>
      </c>
    </row>
    <row r="89" spans="1:9">
      <c r="A89" s="152"/>
      <c r="B89" s="107"/>
      <c r="C89" s="107"/>
      <c r="D89" s="108"/>
      <c r="E89" s="108"/>
      <c r="F89" s="108">
        <f t="shared" si="16"/>
        <v>0</v>
      </c>
    </row>
    <row r="90" spans="1:9">
      <c r="A90" s="15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5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5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5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5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5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5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5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5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5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5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52"/>
      <c r="B101" s="107"/>
      <c r="C101" s="107"/>
      <c r="D101" s="108"/>
      <c r="E101" s="108"/>
      <c r="F101" s="108">
        <f t="shared" si="16"/>
        <v>0</v>
      </c>
    </row>
    <row r="102" spans="1:9">
      <c r="A102" s="152"/>
      <c r="B102" s="107"/>
      <c r="C102" s="107"/>
      <c r="D102" s="108"/>
      <c r="E102" s="108"/>
      <c r="F102" s="108">
        <f t="shared" si="16"/>
        <v>0</v>
      </c>
    </row>
    <row r="103" spans="1:9">
      <c r="A103" s="152"/>
      <c r="B103" s="107"/>
      <c r="C103" s="107"/>
      <c r="D103" s="108"/>
      <c r="E103" s="108"/>
      <c r="F103" s="108">
        <f t="shared" si="16"/>
        <v>0</v>
      </c>
    </row>
    <row r="104" spans="1:9">
      <c r="A104" s="153"/>
      <c r="B104" s="107"/>
      <c r="C104" s="107"/>
      <c r="D104" s="108"/>
      <c r="E104" s="108"/>
      <c r="F104" s="108">
        <f t="shared" si="16"/>
        <v>0</v>
      </c>
    </row>
    <row r="105" spans="1:9">
      <c r="A105" s="15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4"/>
      <c r="B115" s="107"/>
      <c r="C115" s="107"/>
      <c r="D115" s="108"/>
      <c r="E115" s="108"/>
      <c r="F115" s="108">
        <f t="shared" si="16"/>
        <v>0</v>
      </c>
    </row>
    <row r="116" spans="1:9">
      <c r="A116" s="154"/>
      <c r="B116" s="107"/>
      <c r="C116" s="107"/>
      <c r="D116" s="108"/>
      <c r="E116" s="108"/>
      <c r="F116" s="108">
        <f t="shared" si="16"/>
        <v>0</v>
      </c>
    </row>
    <row r="117" spans="1:9">
      <c r="A117" s="154"/>
      <c r="B117" s="107"/>
      <c r="C117" s="107"/>
      <c r="D117" s="108"/>
      <c r="E117" s="108"/>
      <c r="F117" s="108">
        <f t="shared" si="16"/>
        <v>0</v>
      </c>
    </row>
    <row r="118" spans="1:9">
      <c r="A118" s="154"/>
      <c r="B118" s="107"/>
      <c r="C118" s="107"/>
      <c r="D118" s="108"/>
      <c r="E118" s="108"/>
      <c r="F118" s="108">
        <f t="shared" si="16"/>
        <v>0</v>
      </c>
    </row>
    <row r="119" spans="1:9">
      <c r="A119" s="155"/>
      <c r="B119" s="107"/>
      <c r="C119" s="107"/>
      <c r="D119" s="108"/>
      <c r="E119" s="108"/>
      <c r="F119" s="108">
        <f t="shared" si="16"/>
        <v>0</v>
      </c>
    </row>
    <row r="120" spans="1:9">
      <c r="A120" s="15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 t="shared" ref="F121:F128" si="21"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 t="shared" si="21"/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 t="shared" si="21"/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 t="shared" si="21"/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 t="shared" si="21"/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21"/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 t="shared" si="21"/>
        <v>5.208333333333337E-2</v>
      </c>
      <c r="H127" s="105" t="s">
        <v>305</v>
      </c>
      <c r="I127" s="106">
        <f t="shared" ref="I127" si="22">SUM(I121:I126)</f>
        <v>0.4513888888888889</v>
      </c>
    </row>
    <row r="128" spans="1:9">
      <c r="A128" s="15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si="21"/>
        <v>3.125E-2</v>
      </c>
      <c r="I128" s="110"/>
    </row>
    <row r="129" spans="1:9">
      <c r="A129" s="15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6"/>
      <c r="B130" s="115"/>
      <c r="C130" s="107"/>
      <c r="D130" s="108"/>
      <c r="E130" s="108"/>
      <c r="F130" s="108">
        <f t="shared" si="16"/>
        <v>0</v>
      </c>
    </row>
    <row r="131" spans="1:9">
      <c r="A131" s="156"/>
      <c r="B131" s="115"/>
      <c r="C131" s="107"/>
      <c r="D131" s="108"/>
      <c r="E131" s="108"/>
      <c r="F131" s="108">
        <f t="shared" ref="F131:F134" si="23">E131-D131</f>
        <v>0</v>
      </c>
    </row>
    <row r="132" spans="1:9">
      <c r="A132" s="156"/>
      <c r="B132" s="115"/>
      <c r="C132" s="107"/>
      <c r="D132" s="108"/>
      <c r="E132" s="108"/>
      <c r="F132" s="108">
        <f t="shared" si="23"/>
        <v>0</v>
      </c>
    </row>
    <row r="133" spans="1:9">
      <c r="A133" s="156"/>
      <c r="B133" s="116"/>
      <c r="C133" s="111"/>
      <c r="D133" s="112"/>
      <c r="E133" s="112"/>
      <c r="F133" s="112">
        <f t="shared" si="23"/>
        <v>0</v>
      </c>
    </row>
    <row r="134" spans="1:9">
      <c r="A134" s="156"/>
      <c r="B134" s="117"/>
      <c r="C134" s="124"/>
      <c r="D134" s="125"/>
      <c r="E134" s="125"/>
      <c r="F134" s="125">
        <f t="shared" si="23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3 I48 I62 I77 I92 I107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4 I49 I63 I78 I93 I108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5 I50 I64 I79 I94 I109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6 I51 I65 I80 I95 I110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7 I52 I66 I81 I96 I111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5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5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5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5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5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5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5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52"/>
      <c r="B13" s="107"/>
      <c r="C13" s="107"/>
      <c r="D13" s="108"/>
      <c r="E13" s="108"/>
      <c r="F13" s="108">
        <f t="shared" si="0"/>
        <v>0</v>
      </c>
    </row>
    <row r="14" spans="1:17">
      <c r="A14" s="152"/>
      <c r="B14" s="107"/>
      <c r="C14" s="107"/>
      <c r="D14" s="108"/>
      <c r="E14" s="108"/>
      <c r="F14" s="108">
        <f t="shared" si="0"/>
        <v>0</v>
      </c>
    </row>
    <row r="15" spans="1:17">
      <c r="A15" s="152"/>
      <c r="B15" s="107"/>
      <c r="C15" s="107"/>
      <c r="D15" s="108"/>
      <c r="E15" s="108"/>
      <c r="F15" s="108">
        <f t="shared" si="0"/>
        <v>0</v>
      </c>
    </row>
    <row r="16" spans="1:17">
      <c r="A16" s="152"/>
      <c r="B16" s="107"/>
      <c r="C16" s="107"/>
      <c r="D16" s="108"/>
      <c r="E16" s="108"/>
      <c r="F16" s="108">
        <f t="shared" si="0"/>
        <v>0</v>
      </c>
    </row>
    <row r="17" spans="1:9">
      <c r="A17" s="15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5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5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5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5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5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5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5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5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5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5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5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5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5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5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5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5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5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5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52"/>
      <c r="B41" s="107"/>
      <c r="C41" s="107"/>
      <c r="D41" s="108"/>
      <c r="E41" s="108"/>
      <c r="F41" s="108">
        <f t="shared" si="0"/>
        <v>0</v>
      </c>
    </row>
    <row r="42" spans="1:9">
      <c r="A42" s="152"/>
      <c r="B42" s="107"/>
      <c r="C42" s="107"/>
      <c r="D42" s="108"/>
      <c r="E42" s="108"/>
      <c r="F42" s="108">
        <f t="shared" si="0"/>
        <v>0</v>
      </c>
    </row>
    <row r="43" spans="1:9">
      <c r="A43" s="152"/>
      <c r="B43" s="107"/>
      <c r="C43" s="107"/>
      <c r="D43" s="108"/>
      <c r="E43" s="108"/>
      <c r="F43" s="108">
        <f t="shared" si="0"/>
        <v>0</v>
      </c>
    </row>
    <row r="44" spans="1:9">
      <c r="A44" s="15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5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5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5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5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5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5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5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5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52"/>
      <c r="B54" s="107"/>
      <c r="C54" s="107"/>
      <c r="D54" s="108"/>
      <c r="E54" s="108"/>
      <c r="F54" s="108">
        <f t="shared" si="0"/>
        <v>0</v>
      </c>
    </row>
    <row r="55" spans="1:9">
      <c r="A55" s="152"/>
      <c r="B55" s="107"/>
      <c r="C55" s="107"/>
      <c r="D55" s="108"/>
      <c r="E55" s="108"/>
      <c r="F55" s="108">
        <f t="shared" si="0"/>
        <v>0</v>
      </c>
    </row>
    <row r="56" spans="1:9">
      <c r="A56" s="152"/>
      <c r="B56" s="107"/>
      <c r="C56" s="107"/>
      <c r="D56" s="108"/>
      <c r="E56" s="108"/>
      <c r="F56" s="108">
        <f t="shared" si="0"/>
        <v>0</v>
      </c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5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5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5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5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5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5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5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5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5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5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52"/>
      <c r="B69" s="107"/>
      <c r="C69" s="107"/>
      <c r="D69" s="108"/>
      <c r="E69" s="108"/>
      <c r="F69" s="108">
        <f t="shared" si="14"/>
        <v>0</v>
      </c>
    </row>
    <row r="70" spans="1:9">
      <c r="A70" s="152"/>
      <c r="B70" s="107"/>
      <c r="C70" s="107"/>
      <c r="D70" s="108"/>
      <c r="E70" s="108"/>
      <c r="F70" s="108">
        <f t="shared" si="14"/>
        <v>0</v>
      </c>
    </row>
    <row r="71" spans="1:9">
      <c r="A71" s="152"/>
      <c r="B71" s="107"/>
      <c r="C71" s="107"/>
      <c r="D71" s="108"/>
      <c r="E71" s="108"/>
      <c r="F71" s="108">
        <f t="shared" si="14"/>
        <v>0</v>
      </c>
    </row>
    <row r="72" spans="1:9">
      <c r="A72" s="152"/>
      <c r="B72" s="107"/>
      <c r="C72" s="107"/>
      <c r="D72" s="108"/>
      <c r="E72" s="108"/>
      <c r="F72" s="108">
        <f t="shared" si="14"/>
        <v>0</v>
      </c>
    </row>
    <row r="73" spans="1:9">
      <c r="A73" s="152"/>
      <c r="B73" s="107"/>
      <c r="C73" s="107"/>
      <c r="D73" s="108"/>
      <c r="E73" s="108"/>
      <c r="F73" s="108">
        <f t="shared" si="14"/>
        <v>0</v>
      </c>
    </row>
    <row r="74" spans="1:9">
      <c r="A74" s="15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5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5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5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5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5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5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5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5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5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5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52"/>
      <c r="B85" s="107"/>
      <c r="C85" s="107"/>
      <c r="D85" s="108"/>
      <c r="E85" s="108"/>
      <c r="F85" s="108">
        <f t="shared" si="14"/>
        <v>0</v>
      </c>
    </row>
    <row r="86" spans="1:9">
      <c r="A86" s="152"/>
      <c r="B86" s="107"/>
      <c r="C86" s="107"/>
      <c r="D86" s="108"/>
      <c r="E86" s="108"/>
      <c r="F86" s="108">
        <f t="shared" si="14"/>
        <v>0</v>
      </c>
    </row>
    <row r="87" spans="1:9">
      <c r="A87" s="15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5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5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5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5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5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5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5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5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5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2"/>
      <c r="B99" s="107"/>
      <c r="C99" s="107"/>
      <c r="D99" s="108"/>
      <c r="E99" s="108"/>
      <c r="F99" s="108">
        <f t="shared" si="14"/>
        <v>0</v>
      </c>
    </row>
    <row r="100" spans="1:9">
      <c r="A100" s="152"/>
      <c r="B100" s="107"/>
      <c r="C100" s="107"/>
      <c r="D100" s="108"/>
      <c r="E100" s="108"/>
      <c r="F100" s="108">
        <f t="shared" si="14"/>
        <v>0</v>
      </c>
    </row>
    <row r="101" spans="1:9">
      <c r="A101" s="152"/>
      <c r="B101" s="107"/>
      <c r="C101" s="107"/>
      <c r="D101" s="108"/>
      <c r="E101" s="108"/>
      <c r="F101" s="108">
        <f t="shared" si="14"/>
        <v>0</v>
      </c>
    </row>
    <row r="102" spans="1:9">
      <c r="A102" s="152"/>
      <c r="B102" s="107"/>
      <c r="C102" s="107"/>
      <c r="D102" s="108"/>
      <c r="E102" s="108"/>
      <c r="F102" s="108">
        <f t="shared" si="14"/>
        <v>0</v>
      </c>
    </row>
    <row r="103" spans="1:9">
      <c r="A103" s="153"/>
      <c r="B103" s="107"/>
      <c r="C103" s="107"/>
      <c r="D103" s="108"/>
      <c r="E103" s="108"/>
      <c r="F103" s="108">
        <f t="shared" si="14"/>
        <v>0</v>
      </c>
    </row>
    <row r="104" spans="1:9">
      <c r="A104" s="15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4"/>
      <c r="B112" s="136"/>
      <c r="C112" s="136"/>
      <c r="D112" s="137"/>
      <c r="E112" s="137"/>
      <c r="F112" s="137"/>
      <c r="I112" s="110"/>
    </row>
    <row r="113" spans="1:9">
      <c r="A113" s="154"/>
      <c r="B113" s="136"/>
      <c r="C113" s="136"/>
      <c r="D113" s="137"/>
      <c r="E113" s="137"/>
      <c r="F113" s="137"/>
      <c r="I113" s="110"/>
    </row>
    <row r="114" spans="1:9">
      <c r="A114" s="154"/>
      <c r="B114" s="136"/>
      <c r="C114" s="136"/>
      <c r="D114" s="137"/>
      <c r="E114" s="137"/>
      <c r="F114" s="137"/>
    </row>
    <row r="115" spans="1:9">
      <c r="A115" s="154"/>
      <c r="B115" s="136"/>
      <c r="C115" s="136"/>
      <c r="D115" s="137"/>
      <c r="E115" s="137"/>
      <c r="F115" s="137"/>
    </row>
    <row r="116" spans="1:9">
      <c r="A116" s="154"/>
      <c r="B116" s="136"/>
      <c r="C116" s="136"/>
      <c r="D116" s="137"/>
      <c r="E116" s="137"/>
      <c r="F116" s="137"/>
    </row>
    <row r="117" spans="1:9">
      <c r="A117" s="154"/>
      <c r="B117" s="136"/>
      <c r="C117" s="136"/>
      <c r="D117" s="137"/>
      <c r="E117" s="137"/>
      <c r="F117" s="137"/>
    </row>
    <row r="118" spans="1:9">
      <c r="A118" s="155"/>
      <c r="B118" s="136"/>
      <c r="C118" s="136"/>
      <c r="D118" s="137"/>
      <c r="E118" s="137"/>
      <c r="F118" s="137"/>
    </row>
    <row r="119" spans="1:9">
      <c r="A119" s="15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 t="shared" ref="F119:F125" si="18">E119-D119</f>
        <v>4.166666666666663E-2</v>
      </c>
      <c r="H119" s="106" t="s">
        <v>291</v>
      </c>
      <c r="I119" s="106" t="s">
        <v>292</v>
      </c>
    </row>
    <row r="120" spans="1:9">
      <c r="A120" s="15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 t="shared" si="18"/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 t="shared" si="18"/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 t="shared" si="18"/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 t="shared" si="18"/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 t="shared" si="18"/>
        <v>3.125E-2</v>
      </c>
      <c r="H124" s="109" t="s">
        <v>302</v>
      </c>
      <c r="I124" s="108">
        <f>SUMIFS(F117:F131, C117:C131,H124)</f>
        <v>0</v>
      </c>
    </row>
    <row r="125" spans="1:9">
      <c r="A125" s="15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 t="shared" si="18"/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0.49305555555555541</v>
      </c>
    </row>
    <row r="127" spans="1:9">
      <c r="A127" s="15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1" si="20">E128-D128</f>
        <v>3.125E-2</v>
      </c>
      <c r="I128" s="110"/>
    </row>
    <row r="129" spans="1:9">
      <c r="A129" s="15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20"/>
        <v>7.638888888888884E-2</v>
      </c>
    </row>
    <row r="130" spans="1:9">
      <c r="A130" s="156"/>
      <c r="C130" s="111"/>
      <c r="D130" s="112"/>
      <c r="E130" s="112"/>
      <c r="F130" s="112">
        <f t="shared" si="20"/>
        <v>0</v>
      </c>
    </row>
    <row r="131" spans="1:9">
      <c r="A131" s="156"/>
      <c r="B131" s="115"/>
      <c r="C131" s="113"/>
      <c r="D131" s="114"/>
      <c r="E131" s="114"/>
      <c r="F131" s="114">
        <f t="shared" si="20"/>
        <v>0</v>
      </c>
    </row>
    <row r="132" spans="1:9">
      <c r="A132" s="156"/>
      <c r="B132" s="116"/>
      <c r="C132" s="111"/>
      <c r="D132" s="112"/>
      <c r="E132" s="112"/>
      <c r="F132" s="112">
        <f>E132-D132</f>
        <v>0</v>
      </c>
    </row>
    <row r="133" spans="1:9">
      <c r="A133" s="15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0 I76 I91 I106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1 I77 I92 I107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2 I78 I93 I108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3 I79 I94 I109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 I80 I95 I110 I64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0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1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2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3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4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5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7"/>
      <c r="B10" s="136"/>
      <c r="C10" s="136"/>
      <c r="D10" s="137"/>
      <c r="E10" s="137"/>
      <c r="F10" s="137"/>
      <c r="I10" s="110"/>
    </row>
    <row r="11" spans="1:17">
      <c r="A11" s="157"/>
      <c r="B11" s="136"/>
      <c r="C11" s="136"/>
      <c r="D11" s="137"/>
      <c r="E11" s="137"/>
      <c r="F11" s="137"/>
      <c r="I11" s="110"/>
    </row>
    <row r="12" spans="1:17">
      <c r="A12" s="157"/>
      <c r="B12" s="136"/>
      <c r="C12" s="136"/>
      <c r="D12" s="137"/>
      <c r="E12" s="137"/>
      <c r="F12" s="137"/>
    </row>
    <row r="13" spans="1:17">
      <c r="A13" s="157"/>
      <c r="B13" s="136"/>
      <c r="C13" s="136"/>
      <c r="D13" s="137"/>
      <c r="E13" s="137"/>
      <c r="F13" s="137"/>
    </row>
    <row r="14" spans="1:17">
      <c r="A14" s="157"/>
      <c r="B14" s="136"/>
      <c r="C14" s="136"/>
      <c r="D14" s="137"/>
      <c r="E14" s="137"/>
      <c r="F14" s="137"/>
    </row>
    <row r="15" spans="1:17">
      <c r="A15" s="157"/>
      <c r="B15" s="136"/>
      <c r="C15" s="136"/>
      <c r="D15" s="137"/>
      <c r="E15" s="137"/>
      <c r="F15" s="137"/>
    </row>
    <row r="16" spans="1:17">
      <c r="A16" s="157"/>
      <c r="B16" s="136"/>
      <c r="C16" s="136"/>
      <c r="D16" s="137"/>
      <c r="E16" s="137"/>
      <c r="F16" s="137"/>
    </row>
    <row r="17" spans="1:9">
      <c r="A17" s="15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>
      <c r="A18" s="15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5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5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5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5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5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5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5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5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5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5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5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5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5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5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52"/>
      <c r="B40" s="107"/>
      <c r="C40" s="107"/>
      <c r="D40" s="108"/>
      <c r="E40" s="108"/>
      <c r="F40" s="108">
        <f t="shared" si="0"/>
        <v>0</v>
      </c>
    </row>
    <row r="41" spans="1:9">
      <c r="A41" s="152"/>
      <c r="B41" s="107"/>
      <c r="C41" s="107"/>
      <c r="D41" s="108"/>
      <c r="E41" s="108"/>
      <c r="F41" s="108">
        <f t="shared" si="0"/>
        <v>0</v>
      </c>
    </row>
    <row r="42" spans="1:9">
      <c r="A42" s="152"/>
      <c r="B42" s="107"/>
      <c r="C42" s="107"/>
      <c r="D42" s="108"/>
      <c r="E42" s="108"/>
      <c r="F42" s="108">
        <f t="shared" si="0"/>
        <v>0</v>
      </c>
    </row>
    <row r="43" spans="1:9">
      <c r="A43" s="152"/>
      <c r="B43" s="107"/>
      <c r="C43" s="107"/>
      <c r="D43" s="108"/>
      <c r="E43" s="108"/>
      <c r="F43" s="108">
        <f t="shared" si="0"/>
        <v>0</v>
      </c>
    </row>
    <row r="44" spans="1:9">
      <c r="A44" s="15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5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5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5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5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5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5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5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5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52"/>
      <c r="B54" s="107"/>
      <c r="C54" s="107"/>
      <c r="D54" s="108"/>
      <c r="E54" s="108"/>
      <c r="F54" s="108">
        <f t="shared" si="0"/>
        <v>0</v>
      </c>
    </row>
    <row r="55" spans="1:9">
      <c r="A55" s="152"/>
      <c r="B55" s="107"/>
      <c r="C55" s="107"/>
      <c r="D55" s="108"/>
      <c r="E55" s="108"/>
      <c r="F55" s="108">
        <f t="shared" si="0"/>
        <v>0</v>
      </c>
    </row>
    <row r="56" spans="1:9">
      <c r="A56" s="152"/>
      <c r="B56" s="107"/>
      <c r="C56" s="107"/>
      <c r="D56" s="108"/>
      <c r="E56" s="108"/>
      <c r="F56" s="108">
        <f t="shared" si="0"/>
        <v>0</v>
      </c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2"/>
      <c r="B70" s="107"/>
      <c r="C70" s="107"/>
      <c r="D70" s="108"/>
      <c r="E70" s="108"/>
      <c r="F70" s="108">
        <f t="shared" si="14"/>
        <v>0</v>
      </c>
    </row>
    <row r="71" spans="1:9">
      <c r="A71" s="152"/>
      <c r="B71" s="107"/>
      <c r="C71" s="107"/>
      <c r="D71" s="108"/>
      <c r="E71" s="108"/>
      <c r="F71" s="108">
        <f t="shared" si="14"/>
        <v>0</v>
      </c>
    </row>
    <row r="72" spans="1:9">
      <c r="A72" s="152"/>
      <c r="B72" s="107"/>
      <c r="C72" s="107"/>
      <c r="D72" s="108"/>
      <c r="E72" s="108"/>
      <c r="F72" s="108">
        <f t="shared" si="14"/>
        <v>0</v>
      </c>
    </row>
    <row r="73" spans="1:9">
      <c r="A73" s="152"/>
      <c r="B73" s="107"/>
      <c r="C73" s="107"/>
      <c r="D73" s="108"/>
      <c r="E73" s="108"/>
      <c r="F73" s="108">
        <f t="shared" si="14"/>
        <v>0</v>
      </c>
    </row>
    <row r="74" spans="1:9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5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5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5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5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5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5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5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5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52"/>
      <c r="B86" s="133"/>
      <c r="C86" s="113"/>
      <c r="D86" s="114"/>
      <c r="E86" s="114"/>
      <c r="F86" s="114"/>
    </row>
    <row r="87" spans="1:9">
      <c r="A87" s="15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5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5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5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5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5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5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5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5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5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5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5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52"/>
      <c r="B99" s="107"/>
      <c r="C99" s="107"/>
      <c r="D99" s="108"/>
      <c r="E99" s="108"/>
      <c r="F99" s="108">
        <f t="shared" si="14"/>
        <v>0</v>
      </c>
    </row>
    <row r="100" spans="1:9">
      <c r="A100" s="152"/>
      <c r="B100" s="107"/>
      <c r="C100" s="107"/>
      <c r="D100" s="108"/>
      <c r="E100" s="108"/>
      <c r="F100" s="108">
        <f t="shared" si="14"/>
        <v>0</v>
      </c>
    </row>
    <row r="101" spans="1:9">
      <c r="A101" s="152"/>
      <c r="B101" s="107"/>
      <c r="C101" s="107"/>
      <c r="D101" s="108"/>
      <c r="E101" s="108"/>
      <c r="F101" s="108">
        <f t="shared" si="14"/>
        <v>0</v>
      </c>
    </row>
    <row r="102" spans="1:9">
      <c r="A102" s="152"/>
      <c r="B102" s="107"/>
      <c r="C102" s="107"/>
      <c r="D102" s="108"/>
      <c r="E102" s="108"/>
      <c r="F102" s="108">
        <f t="shared" si="14"/>
        <v>0</v>
      </c>
    </row>
    <row r="103" spans="1:9">
      <c r="A103" s="153"/>
      <c r="B103" s="107"/>
      <c r="C103" s="107"/>
      <c r="D103" s="108"/>
      <c r="E103" s="108"/>
      <c r="F103" s="108">
        <f t="shared" si="14"/>
        <v>0</v>
      </c>
    </row>
    <row r="104" spans="1:9">
      <c r="A104" s="15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4"/>
      <c r="B112" s="136"/>
      <c r="C112" s="136"/>
      <c r="D112" s="137"/>
      <c r="E112" s="137"/>
      <c r="F112" s="137"/>
      <c r="I112" s="110"/>
    </row>
    <row r="113" spans="1:9">
      <c r="A113" s="154"/>
      <c r="B113" s="136"/>
      <c r="C113" s="136"/>
      <c r="D113" s="137"/>
      <c r="E113" s="137"/>
      <c r="F113" s="137"/>
      <c r="I113" s="110"/>
    </row>
    <row r="114" spans="1:9">
      <c r="A114" s="154"/>
      <c r="B114" s="136"/>
      <c r="C114" s="136"/>
      <c r="D114" s="137"/>
      <c r="E114" s="137"/>
      <c r="F114" s="137"/>
    </row>
    <row r="115" spans="1:9">
      <c r="A115" s="154"/>
      <c r="B115" s="136"/>
      <c r="C115" s="136"/>
      <c r="D115" s="137"/>
      <c r="E115" s="137"/>
      <c r="F115" s="137"/>
    </row>
    <row r="116" spans="1:9">
      <c r="A116" s="154"/>
      <c r="B116" s="136"/>
      <c r="C116" s="136"/>
      <c r="D116" s="137"/>
      <c r="E116" s="137"/>
      <c r="F116" s="137"/>
    </row>
    <row r="117" spans="1:9">
      <c r="A117" s="154"/>
      <c r="B117" s="136"/>
      <c r="C117" s="136"/>
      <c r="D117" s="137"/>
      <c r="E117" s="137"/>
      <c r="F117" s="137"/>
    </row>
    <row r="118" spans="1:9">
      <c r="A118" s="155"/>
      <c r="B118" s="136"/>
      <c r="C118" s="136"/>
      <c r="D118" s="137"/>
      <c r="E118" s="137"/>
      <c r="F118" s="137"/>
    </row>
    <row r="119" spans="1:9">
      <c r="A119" s="15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 t="shared" ref="F119:F125" si="18">E119-D119</f>
        <v>6.9444444444444198E-3</v>
      </c>
      <c r="H119" s="106" t="s">
        <v>291</v>
      </c>
      <c r="I119" s="106" t="s">
        <v>292</v>
      </c>
    </row>
    <row r="120" spans="1:9">
      <c r="A120" s="15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 t="shared" si="18"/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 t="shared" si="18"/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 t="shared" si="18"/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 t="shared" si="18"/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 t="shared" si="18"/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 t="shared" si="18"/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0.4861111111111111</v>
      </c>
    </row>
    <row r="127" spans="1:9">
      <c r="A127" s="15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6"/>
      <c r="B131" s="115"/>
      <c r="C131" s="113"/>
      <c r="D131" s="114"/>
      <c r="E131" s="114"/>
      <c r="F131" s="114">
        <f t="shared" ref="F131" si="20">E131-D131</f>
        <v>0</v>
      </c>
    </row>
    <row r="132" spans="1:9">
      <c r="A132" s="156"/>
      <c r="B132" s="116"/>
      <c r="C132" s="111"/>
      <c r="D132" s="112"/>
      <c r="E132" s="112"/>
      <c r="F132" s="112">
        <f>E132-D132</f>
        <v>0</v>
      </c>
    </row>
    <row r="133" spans="1:9">
      <c r="A133" s="15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0 I76 I91 I106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1 I77 I92 I107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2 I78 I93 I108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3 I79 I94 I109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 I80 I95 I110 I64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0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1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2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3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4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5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77 C79:C139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7"/>
      <c r="B10" s="136"/>
      <c r="C10" s="136"/>
      <c r="D10" s="137"/>
      <c r="E10" s="137"/>
      <c r="F10" s="137"/>
      <c r="I10" s="110"/>
    </row>
    <row r="11" spans="1:17">
      <c r="A11" s="157"/>
      <c r="B11" s="136"/>
      <c r="C11" s="136"/>
      <c r="D11" s="137"/>
      <c r="E11" s="137"/>
      <c r="F11" s="137"/>
      <c r="I11" s="110"/>
    </row>
    <row r="12" spans="1:17">
      <c r="A12" s="157"/>
      <c r="B12" s="136"/>
      <c r="C12" s="136"/>
      <c r="D12" s="137"/>
      <c r="E12" s="137"/>
      <c r="F12" s="137"/>
    </row>
    <row r="13" spans="1:17">
      <c r="A13" s="157"/>
      <c r="B13" s="136"/>
      <c r="C13" s="136"/>
      <c r="D13" s="137"/>
      <c r="E13" s="137"/>
      <c r="F13" s="137"/>
    </row>
    <row r="14" spans="1:17">
      <c r="A14" s="157"/>
      <c r="B14" s="136"/>
      <c r="C14" s="136"/>
      <c r="D14" s="137"/>
      <c r="E14" s="137"/>
      <c r="F14" s="137"/>
    </row>
    <row r="15" spans="1:17">
      <c r="A15" s="157"/>
      <c r="B15" s="136"/>
      <c r="C15" s="136"/>
      <c r="D15" s="137"/>
      <c r="E15" s="137"/>
      <c r="F15" s="137"/>
    </row>
    <row r="16" spans="1:17">
      <c r="A16" s="157"/>
      <c r="B16" s="136"/>
      <c r="C16" s="136"/>
      <c r="D16" s="137"/>
      <c r="E16" s="137"/>
      <c r="F16" s="137"/>
    </row>
    <row r="17" spans="1:9">
      <c r="A17" s="15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>
      <c r="A18" s="15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5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5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5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5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5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5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5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5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5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5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5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5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5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5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5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5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2"/>
      <c r="B39" s="107"/>
      <c r="C39" s="107"/>
      <c r="D39" s="108"/>
      <c r="E39" s="108"/>
      <c r="F39" s="108">
        <f t="shared" si="0"/>
        <v>0</v>
      </c>
    </row>
    <row r="40" spans="1:9">
      <c r="A40" s="152"/>
      <c r="B40" s="107"/>
      <c r="C40" s="107"/>
      <c r="D40" s="108"/>
      <c r="E40" s="108"/>
      <c r="F40" s="108">
        <f t="shared" si="0"/>
        <v>0</v>
      </c>
    </row>
    <row r="41" spans="1:9">
      <c r="A41" s="152"/>
      <c r="B41" s="107"/>
      <c r="C41" s="107"/>
      <c r="D41" s="108"/>
      <c r="E41" s="108"/>
      <c r="F41" s="108">
        <f t="shared" si="0"/>
        <v>0</v>
      </c>
    </row>
    <row r="42" spans="1:9">
      <c r="A42" s="152"/>
      <c r="B42" s="107"/>
      <c r="C42" s="107"/>
      <c r="D42" s="108"/>
      <c r="E42" s="108"/>
      <c r="F42" s="108">
        <f t="shared" si="0"/>
        <v>0</v>
      </c>
    </row>
    <row r="43" spans="1:9">
      <c r="A43" s="152"/>
      <c r="B43" s="107"/>
      <c r="C43" s="107"/>
      <c r="D43" s="108"/>
      <c r="E43" s="108"/>
      <c r="F43" s="108">
        <f t="shared" si="0"/>
        <v>0</v>
      </c>
    </row>
    <row r="44" spans="1:9">
      <c r="A44" s="15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5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5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5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5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5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5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5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5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5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2"/>
      <c r="B54" s="107"/>
      <c r="C54" s="107"/>
      <c r="D54" s="108"/>
      <c r="E54" s="108"/>
      <c r="F54" s="108">
        <f t="shared" si="0"/>
        <v>0</v>
      </c>
    </row>
    <row r="55" spans="1:9">
      <c r="A55" s="152"/>
      <c r="B55" s="107"/>
      <c r="C55" s="107"/>
      <c r="D55" s="108"/>
      <c r="E55" s="108"/>
      <c r="F55" s="108">
        <f t="shared" si="0"/>
        <v>0</v>
      </c>
    </row>
    <row r="56" spans="1:9">
      <c r="A56" s="152"/>
      <c r="B56" s="107"/>
      <c r="C56" s="107"/>
      <c r="D56" s="108"/>
      <c r="E56" s="108"/>
      <c r="F56" s="108">
        <f t="shared" si="0"/>
        <v>0</v>
      </c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5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5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5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5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5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5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5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5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5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5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5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52"/>
      <c r="B70" s="107"/>
      <c r="C70" s="107"/>
      <c r="D70" s="108"/>
      <c r="E70" s="108"/>
      <c r="F70" s="108">
        <f t="shared" si="14"/>
        <v>0</v>
      </c>
    </row>
    <row r="71" spans="1:9">
      <c r="A71" s="152"/>
      <c r="B71" s="107"/>
      <c r="C71" s="107"/>
      <c r="D71" s="108"/>
      <c r="E71" s="108"/>
      <c r="F71" s="108">
        <f t="shared" si="14"/>
        <v>0</v>
      </c>
    </row>
    <row r="72" spans="1:9">
      <c r="A72" s="152"/>
      <c r="B72" s="107"/>
      <c r="C72" s="107"/>
      <c r="D72" s="108"/>
      <c r="E72" s="108"/>
      <c r="F72" s="108">
        <f t="shared" si="14"/>
        <v>0</v>
      </c>
    </row>
    <row r="73" spans="1:9">
      <c r="A73" s="152"/>
      <c r="B73" s="107"/>
      <c r="C73" s="107"/>
      <c r="D73" s="108"/>
      <c r="E73" s="108"/>
      <c r="F73" s="108">
        <f t="shared" si="14"/>
        <v>0</v>
      </c>
    </row>
    <row r="74" spans="1:9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5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5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5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5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5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5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5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52"/>
      <c r="B86" s="133"/>
      <c r="C86" s="113"/>
      <c r="D86" s="114"/>
      <c r="E86" s="114"/>
      <c r="F86" s="114"/>
    </row>
    <row r="87" spans="1:9">
      <c r="A87" s="152"/>
      <c r="B87" s="107"/>
      <c r="C87" s="129"/>
      <c r="D87" s="130"/>
      <c r="E87" s="130"/>
      <c r="F87" s="130"/>
    </row>
    <row r="88" spans="1:9">
      <c r="A88" s="152"/>
      <c r="B88" s="107"/>
      <c r="C88" s="107"/>
      <c r="D88" s="108"/>
      <c r="E88" s="108"/>
      <c r="F88" s="108"/>
    </row>
    <row r="89" spans="1:9">
      <c r="A89" s="15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5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5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5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5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5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5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5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5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5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5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52"/>
      <c r="B100" s="107"/>
      <c r="C100" s="107"/>
      <c r="D100" s="108"/>
      <c r="E100" s="108"/>
      <c r="F100" s="108"/>
    </row>
    <row r="101" spans="1:9">
      <c r="A101" s="152"/>
      <c r="B101" s="107"/>
      <c r="C101" s="107"/>
      <c r="D101" s="108"/>
      <c r="E101" s="108"/>
      <c r="F101" s="108"/>
    </row>
    <row r="102" spans="1:9">
      <c r="A102" s="152"/>
      <c r="B102" s="107"/>
      <c r="C102" s="107"/>
      <c r="D102" s="108"/>
      <c r="E102" s="108"/>
      <c r="F102" s="108"/>
    </row>
    <row r="103" spans="1:9">
      <c r="A103" s="153"/>
      <c r="B103" s="107"/>
      <c r="C103" s="107"/>
      <c r="D103" s="108"/>
      <c r="E103" s="108"/>
      <c r="F103" s="108"/>
    </row>
    <row r="104" spans="1:9">
      <c r="A104" s="15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4"/>
      <c r="B112" s="136"/>
      <c r="C112" s="136"/>
      <c r="D112" s="137"/>
      <c r="E112" s="137"/>
      <c r="F112" s="137"/>
      <c r="I112" s="110"/>
    </row>
    <row r="113" spans="1:9">
      <c r="A113" s="154"/>
      <c r="B113" s="136"/>
      <c r="C113" s="136"/>
      <c r="D113" s="137"/>
      <c r="E113" s="137"/>
      <c r="F113" s="137"/>
      <c r="I113" s="110"/>
    </row>
    <row r="114" spans="1:9">
      <c r="A114" s="154"/>
      <c r="B114" s="136"/>
      <c r="C114" s="136"/>
      <c r="D114" s="137"/>
      <c r="E114" s="137"/>
      <c r="F114" s="137"/>
    </row>
    <row r="115" spans="1:9">
      <c r="A115" s="154"/>
      <c r="B115" s="136"/>
      <c r="C115" s="136"/>
      <c r="D115" s="137"/>
      <c r="E115" s="137"/>
      <c r="F115" s="137"/>
    </row>
    <row r="116" spans="1:9">
      <c r="A116" s="154"/>
      <c r="B116" s="136"/>
      <c r="C116" s="136"/>
      <c r="D116" s="137"/>
      <c r="E116" s="137"/>
      <c r="F116" s="137"/>
    </row>
    <row r="117" spans="1:9">
      <c r="A117" s="154"/>
      <c r="B117" s="136"/>
      <c r="C117" s="136"/>
      <c r="D117" s="137"/>
      <c r="E117" s="137"/>
      <c r="F117" s="137"/>
    </row>
    <row r="118" spans="1:9">
      <c r="A118" s="155"/>
      <c r="B118" s="136"/>
      <c r="C118" s="136"/>
      <c r="D118" s="137"/>
      <c r="E118" s="137"/>
      <c r="F118" s="137"/>
    </row>
    <row r="119" spans="1:9">
      <c r="A119" s="15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 t="shared" ref="F119:F125" si="20">E119-D119</f>
        <v>6.9444444444444198E-3</v>
      </c>
      <c r="H119" s="106" t="s">
        <v>291</v>
      </c>
      <c r="I119" s="106" t="s">
        <v>292</v>
      </c>
    </row>
    <row r="120" spans="1:9">
      <c r="A120" s="15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 t="shared" si="20"/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 t="shared" si="20"/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 t="shared" si="20"/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 t="shared" si="20"/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 t="shared" si="20"/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 t="shared" si="20"/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1">SUM(I120:I125)</f>
        <v>0.39583333333333331</v>
      </c>
    </row>
    <row r="127" spans="1:9">
      <c r="A127" s="15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" si="22">E131-D131</f>
        <v>2.0833333333333259E-2</v>
      </c>
    </row>
    <row r="132" spans="1:9">
      <c r="A132" s="156"/>
      <c r="B132" s="116"/>
      <c r="C132" s="111"/>
      <c r="D132" s="112"/>
      <c r="E132" s="112"/>
      <c r="F132" s="112">
        <f>E132-D132</f>
        <v>0</v>
      </c>
    </row>
    <row r="133" spans="1:9">
      <c r="A133" s="15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0 I76 I91 I106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1 I77 I92 I107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2 I78 I93 I108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3 I79 I94 I109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 I80 I95 I110 I64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0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1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2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3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4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5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Q141"/>
  <sheetViews>
    <sheetView topLeftCell="A116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57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5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5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5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5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5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52"/>
      <c r="B12" s="107"/>
      <c r="C12" s="107"/>
      <c r="D12" s="108"/>
      <c r="E12" s="108"/>
      <c r="F12" s="108">
        <f t="shared" si="0"/>
        <v>0</v>
      </c>
    </row>
    <row r="13" spans="1:17">
      <c r="A13" s="152"/>
      <c r="B13" s="107"/>
      <c r="C13" s="107"/>
      <c r="D13" s="108"/>
      <c r="E13" s="108"/>
      <c r="F13" s="108">
        <f t="shared" si="0"/>
        <v>0</v>
      </c>
    </row>
    <row r="14" spans="1:17">
      <c r="A14" s="152"/>
      <c r="B14" s="107"/>
      <c r="C14" s="107"/>
      <c r="D14" s="108"/>
      <c r="E14" s="108"/>
      <c r="F14" s="108">
        <f t="shared" si="0"/>
        <v>0</v>
      </c>
    </row>
    <row r="15" spans="1:17">
      <c r="A15" s="152"/>
      <c r="B15" s="107"/>
      <c r="C15" s="107"/>
      <c r="D15" s="108"/>
      <c r="E15" s="108"/>
      <c r="F15" s="108">
        <f t="shared" si="0"/>
        <v>0</v>
      </c>
    </row>
    <row r="16" spans="1:17">
      <c r="A16" s="152"/>
      <c r="B16" s="107"/>
      <c r="C16" s="107"/>
      <c r="D16" s="108"/>
      <c r="E16" s="108"/>
      <c r="F16" s="108">
        <f t="shared" si="0"/>
        <v>0</v>
      </c>
    </row>
    <row r="17" spans="1:9">
      <c r="A17" s="15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5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5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5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5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5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5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5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5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5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5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5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5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5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5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52"/>
      <c r="B39" s="107"/>
      <c r="C39" s="107"/>
      <c r="D39" s="108"/>
      <c r="E39" s="108"/>
      <c r="F39" s="108">
        <f t="shared" si="0"/>
        <v>0</v>
      </c>
    </row>
    <row r="40" spans="1:9">
      <c r="A40" s="152"/>
      <c r="B40" s="107"/>
      <c r="C40" s="107"/>
      <c r="D40" s="108"/>
      <c r="E40" s="108"/>
      <c r="F40" s="108">
        <f t="shared" si="0"/>
        <v>0</v>
      </c>
    </row>
    <row r="41" spans="1:9">
      <c r="A41" s="152"/>
      <c r="B41" s="107"/>
      <c r="C41" s="107"/>
      <c r="D41" s="108"/>
      <c r="E41" s="108"/>
      <c r="F41" s="108">
        <f t="shared" si="0"/>
        <v>0</v>
      </c>
    </row>
    <row r="42" spans="1:9">
      <c r="A42" s="152"/>
      <c r="B42" s="107"/>
      <c r="C42" s="107"/>
      <c r="D42" s="108"/>
      <c r="E42" s="108"/>
      <c r="F42" s="108">
        <f t="shared" si="0"/>
        <v>0</v>
      </c>
    </row>
    <row r="43" spans="1:9">
      <c r="A43" s="152"/>
      <c r="B43" s="107"/>
      <c r="C43" s="107"/>
      <c r="D43" s="108"/>
      <c r="E43" s="108"/>
      <c r="F43" s="108">
        <f t="shared" si="0"/>
        <v>0</v>
      </c>
    </row>
    <row r="44" spans="1:9">
      <c r="A44" s="15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5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5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5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5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5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5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5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5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5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52"/>
      <c r="B54" s="107"/>
      <c r="C54" s="107"/>
      <c r="D54" s="108"/>
      <c r="E54" s="108"/>
      <c r="F54" s="108">
        <f t="shared" si="0"/>
        <v>0</v>
      </c>
    </row>
    <row r="55" spans="1:9">
      <c r="A55" s="152"/>
      <c r="B55" s="107"/>
      <c r="C55" s="107"/>
      <c r="D55" s="108"/>
      <c r="E55" s="108"/>
      <c r="F55" s="108">
        <f t="shared" si="0"/>
        <v>0</v>
      </c>
    </row>
    <row r="56" spans="1:9">
      <c r="A56" s="152"/>
      <c r="B56" s="107"/>
      <c r="C56" s="107"/>
      <c r="D56" s="108"/>
      <c r="E56" s="108"/>
      <c r="F56" s="108">
        <f t="shared" si="0"/>
        <v>0</v>
      </c>
    </row>
    <row r="57" spans="1:9">
      <c r="A57" s="152"/>
      <c r="B57" s="107"/>
      <c r="C57" s="107"/>
      <c r="D57" s="108"/>
      <c r="E57" s="108"/>
      <c r="F57" s="108">
        <f t="shared" si="0"/>
        <v>0</v>
      </c>
    </row>
    <row r="58" spans="1:9">
      <c r="A58" s="15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9"/>
      <c r="B66" s="138"/>
      <c r="C66" s="138"/>
      <c r="D66" s="139"/>
      <c r="E66" s="139"/>
      <c r="F66" s="139"/>
      <c r="H66" s="105"/>
      <c r="I66" s="106"/>
    </row>
    <row r="67" spans="1:9">
      <c r="A67" s="159"/>
      <c r="B67" s="138"/>
      <c r="C67" s="138"/>
      <c r="D67" s="139"/>
      <c r="E67" s="139"/>
      <c r="F67" s="139"/>
      <c r="I67" s="110"/>
    </row>
    <row r="68" spans="1:9">
      <c r="A68" s="159"/>
      <c r="B68" s="138"/>
      <c r="C68" s="138"/>
      <c r="D68" s="139"/>
      <c r="E68" s="139"/>
      <c r="F68" s="139"/>
      <c r="I68" s="110"/>
    </row>
    <row r="69" spans="1:9">
      <c r="A69" s="159"/>
      <c r="B69" s="138"/>
      <c r="C69" s="138"/>
      <c r="D69" s="139"/>
      <c r="E69" s="139"/>
      <c r="F69" s="139"/>
    </row>
    <row r="70" spans="1:9">
      <c r="A70" s="159"/>
      <c r="B70" s="138"/>
      <c r="C70" s="138"/>
      <c r="D70" s="139"/>
      <c r="E70" s="139"/>
      <c r="F70" s="139"/>
    </row>
    <row r="71" spans="1:9">
      <c r="A71" s="159"/>
      <c r="B71" s="138"/>
      <c r="C71" s="138"/>
      <c r="D71" s="139"/>
      <c r="E71" s="139"/>
      <c r="F71" s="139"/>
    </row>
    <row r="72" spans="1:9">
      <c r="A72" s="159"/>
      <c r="B72" s="138"/>
      <c r="C72" s="138"/>
      <c r="D72" s="139"/>
      <c r="E72" s="139"/>
      <c r="F72" s="139"/>
    </row>
    <row r="73" spans="1:9">
      <c r="A73" s="159"/>
      <c r="B73" s="138"/>
      <c r="C73" s="138"/>
      <c r="D73" s="139"/>
      <c r="E73" s="139"/>
      <c r="F73" s="139"/>
    </row>
    <row r="74" spans="1:9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74:F130" si="13">E74-D74</f>
        <v>1.0416666666666685E-2</v>
      </c>
      <c r="H74" s="106" t="s">
        <v>291</v>
      </c>
      <c r="I74" s="106" t="s">
        <v>292</v>
      </c>
    </row>
    <row r="75" spans="1:9">
      <c r="A75" s="15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5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5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5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5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5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5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5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8"/>
      <c r="B84" s="113"/>
      <c r="C84" s="113"/>
      <c r="D84" s="114"/>
      <c r="E84" s="114"/>
      <c r="F84" s="114"/>
    </row>
    <row r="85" spans="1:9">
      <c r="A85" s="158"/>
      <c r="B85" s="113"/>
      <c r="C85" s="113"/>
      <c r="D85" s="114"/>
      <c r="E85" s="114"/>
      <c r="F85" s="114"/>
    </row>
    <row r="86" spans="1:9">
      <c r="A86" s="152"/>
      <c r="B86" s="133"/>
      <c r="C86" s="134"/>
      <c r="D86" s="135"/>
      <c r="E86" s="135"/>
      <c r="F86" s="135"/>
    </row>
    <row r="87" spans="1:9">
      <c r="A87" s="152"/>
      <c r="B87" s="107"/>
      <c r="C87" s="129"/>
      <c r="D87" s="130"/>
      <c r="E87" s="130"/>
      <c r="F87" s="130"/>
    </row>
    <row r="88" spans="1:9">
      <c r="A88" s="152"/>
      <c r="B88" s="107"/>
      <c r="C88" s="107"/>
      <c r="D88" s="108"/>
      <c r="E88" s="108"/>
      <c r="F88" s="108"/>
    </row>
    <row r="89" spans="1:9">
      <c r="A89" s="15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5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5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5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5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5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5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5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5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8"/>
      <c r="B99" s="138"/>
      <c r="C99" s="138"/>
      <c r="D99" s="139"/>
      <c r="E99" s="139"/>
      <c r="F99" s="108">
        <f t="shared" si="15"/>
        <v>0</v>
      </c>
    </row>
    <row r="100" spans="1:9">
      <c r="A100" s="158"/>
      <c r="B100" s="138"/>
      <c r="C100" s="138"/>
      <c r="D100" s="139"/>
      <c r="E100" s="139"/>
      <c r="F100" s="108">
        <f t="shared" si="15"/>
        <v>0</v>
      </c>
    </row>
    <row r="101" spans="1:9">
      <c r="A101" s="152"/>
      <c r="B101" s="138"/>
      <c r="C101" s="138"/>
      <c r="D101" s="139"/>
      <c r="E101" s="139"/>
      <c r="F101" s="108">
        <f t="shared" si="15"/>
        <v>0</v>
      </c>
    </row>
    <row r="102" spans="1:9">
      <c r="A102" s="152"/>
      <c r="B102" s="138"/>
      <c r="C102" s="138"/>
      <c r="D102" s="139"/>
      <c r="E102" s="139"/>
      <c r="F102" s="108">
        <f t="shared" si="15"/>
        <v>0</v>
      </c>
    </row>
    <row r="103" spans="1:9">
      <c r="A103" s="152"/>
      <c r="B103" s="138"/>
      <c r="C103" s="138"/>
      <c r="D103" s="139"/>
      <c r="E103" s="139"/>
      <c r="F103" s="108">
        <f t="shared" si="15"/>
        <v>0</v>
      </c>
    </row>
    <row r="104" spans="1:9">
      <c r="A104" s="15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4"/>
      <c r="B112" s="136"/>
      <c r="C112" s="136"/>
      <c r="D112" s="137"/>
      <c r="E112" s="137"/>
      <c r="F112" s="137"/>
      <c r="I112" s="110"/>
    </row>
    <row r="113" spans="1:9">
      <c r="A113" s="154"/>
      <c r="B113" s="136"/>
      <c r="C113" s="136"/>
      <c r="D113" s="137"/>
      <c r="E113" s="137"/>
      <c r="F113" s="137"/>
      <c r="I113" s="110"/>
    </row>
    <row r="114" spans="1:9">
      <c r="A114" s="154"/>
      <c r="B114" s="136"/>
      <c r="C114" s="136"/>
      <c r="D114" s="137"/>
      <c r="E114" s="137"/>
      <c r="F114" s="137"/>
    </row>
    <row r="115" spans="1:9">
      <c r="A115" s="154"/>
      <c r="B115" s="136"/>
      <c r="C115" s="136"/>
      <c r="D115" s="137"/>
      <c r="E115" s="137"/>
      <c r="F115" s="137"/>
    </row>
    <row r="116" spans="1:9">
      <c r="A116" s="154"/>
      <c r="B116" s="136"/>
      <c r="C116" s="136"/>
      <c r="D116" s="137"/>
      <c r="E116" s="137"/>
      <c r="F116" s="137"/>
    </row>
    <row r="117" spans="1:9">
      <c r="A117" s="154"/>
      <c r="B117" s="136"/>
      <c r="C117" s="136"/>
      <c r="D117" s="137"/>
      <c r="E117" s="137"/>
      <c r="F117" s="137"/>
    </row>
    <row r="118" spans="1:9">
      <c r="A118" s="155"/>
      <c r="B118" s="136"/>
      <c r="C118" s="136"/>
      <c r="D118" s="137"/>
      <c r="E118" s="137"/>
      <c r="F118" s="137"/>
    </row>
    <row r="119" spans="1:9">
      <c r="A119" s="15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 t="shared" ref="F119:F125" si="18">E119-D119</f>
        <v>0.1111111111111111</v>
      </c>
      <c r="H119" s="106" t="s">
        <v>291</v>
      </c>
      <c r="I119" s="106" t="s">
        <v>292</v>
      </c>
    </row>
    <row r="120" spans="1:9">
      <c r="A120" s="15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 t="shared" si="18"/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 t="shared" si="18"/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 t="shared" si="18"/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 t="shared" si="18"/>
        <v>6.25E-2</v>
      </c>
      <c r="H123" s="109" t="s">
        <v>300</v>
      </c>
      <c r="I123" s="108">
        <f>SUMIFS(F117:F131, C117:C131,H123)</f>
        <v>0</v>
      </c>
    </row>
    <row r="124" spans="1:9">
      <c r="A124" s="15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 t="shared" si="18"/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 t="shared" si="18"/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9">SUM(I120:I125)</f>
        <v>0.40972222222222227</v>
      </c>
    </row>
    <row r="127" spans="1:9">
      <c r="A127" s="15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6"/>
      <c r="B129" s="107"/>
      <c r="C129" s="107"/>
      <c r="D129" s="108"/>
      <c r="E129" s="108"/>
      <c r="F129" s="108">
        <f t="shared" si="13"/>
        <v>0</v>
      </c>
    </row>
    <row r="130" spans="1:9">
      <c r="A130" s="156"/>
      <c r="B130" s="107"/>
      <c r="C130" s="111"/>
      <c r="D130" s="108"/>
      <c r="E130" s="108"/>
      <c r="F130" s="112">
        <f t="shared" si="13"/>
        <v>0</v>
      </c>
    </row>
    <row r="131" spans="1:9">
      <c r="A131" s="156"/>
      <c r="B131" s="115"/>
      <c r="C131" s="113"/>
      <c r="D131" s="114"/>
      <c r="E131" s="114"/>
      <c r="F131" s="114">
        <f t="shared" ref="F131" si="20">E131-D131</f>
        <v>0</v>
      </c>
    </row>
    <row r="132" spans="1:9">
      <c r="A132" s="156"/>
      <c r="B132" s="116"/>
      <c r="C132" s="111"/>
      <c r="D132" s="112"/>
      <c r="E132" s="112"/>
      <c r="F132" s="112">
        <f>E132-D132</f>
        <v>0</v>
      </c>
    </row>
    <row r="133" spans="1:9">
      <c r="A133" s="15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0 I76 I91 I106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1 I77 I92 I107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2 I78 I93 I108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3 I79 I94 I109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 I80 I95 I110 I64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0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1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2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3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4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5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6:C139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126"/>
  <sheetViews>
    <sheetView topLeftCell="A2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15" t="s">
        <v>589</v>
      </c>
      <c r="C3" s="107" t="s">
        <v>297</v>
      </c>
      <c r="D3" s="108">
        <v>0.375</v>
      </c>
      <c r="E3" s="108">
        <v>0.4375</v>
      </c>
      <c r="F3" s="108">
        <f t="shared" si="0"/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6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 t="shared" si="0"/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6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 t="shared" si="0"/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6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 t="shared" si="0"/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6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1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6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1"/>
        <v>1.7361111111111049E-2</v>
      </c>
      <c r="H9" s="105" t="s">
        <v>305</v>
      </c>
      <c r="I9" s="106">
        <f>SUM(I3:I8)</f>
        <v>0.49999999999999983</v>
      </c>
    </row>
    <row r="10" spans="1:17">
      <c r="A10" s="16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1"/>
        <v>4.1666666666666741E-2</v>
      </c>
      <c r="I10" s="110"/>
    </row>
    <row r="11" spans="1:17">
      <c r="A11" s="16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1"/>
        <v>1.041666666666663E-2</v>
      </c>
      <c r="I11" s="110"/>
    </row>
    <row r="12" spans="1:17">
      <c r="A12" s="16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1"/>
        <v>0.10069444444444453</v>
      </c>
    </row>
    <row r="13" spans="1:17">
      <c r="A13" s="16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1"/>
        <v>2.0833333333333259E-2</v>
      </c>
    </row>
    <row r="14" spans="1:17">
      <c r="A14" s="16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1"/>
        <v>2.7777777777777679E-2</v>
      </c>
    </row>
    <row r="15" spans="1:17">
      <c r="A15" s="160"/>
      <c r="B15" s="138"/>
      <c r="C15" s="138"/>
      <c r="D15" s="139"/>
      <c r="E15" s="139"/>
      <c r="F15" s="112">
        <f t="shared" si="1"/>
        <v>0</v>
      </c>
    </row>
    <row r="16" spans="1:17">
      <c r="A16" s="160"/>
      <c r="B16" s="138"/>
      <c r="C16" s="138"/>
      <c r="D16" s="139"/>
      <c r="E16" s="139"/>
      <c r="F16" s="139"/>
    </row>
    <row r="17" spans="1:9">
      <c r="A17" s="15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2">E17-D17</f>
        <v>8.3333333333333315E-2</v>
      </c>
      <c r="H17" s="106" t="s">
        <v>291</v>
      </c>
      <c r="I17" s="106" t="s">
        <v>292</v>
      </c>
    </row>
    <row r="18" spans="1:9">
      <c r="A18" s="15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2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5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2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5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2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5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5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2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5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2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5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2"/>
        <v>1.7361111111111049E-2</v>
      </c>
      <c r="H24" s="105" t="s">
        <v>305</v>
      </c>
      <c r="I24" s="106">
        <f>SUM(I18:I23)</f>
        <v>0.48263888888888867</v>
      </c>
    </row>
    <row r="25" spans="1:9">
      <c r="A25" s="15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2"/>
        <v>4.1666666666666741E-2</v>
      </c>
      <c r="I25" s="110"/>
    </row>
    <row r="26" spans="1:9">
      <c r="A26" s="15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2"/>
        <v>2.0833333333333259E-2</v>
      </c>
    </row>
    <row r="27" spans="1:9">
      <c r="A27" s="15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2"/>
        <v>0.10416666666666663</v>
      </c>
    </row>
    <row r="28" spans="1:9">
      <c r="A28" s="15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2"/>
        <v>2.0833333333333259E-2</v>
      </c>
    </row>
    <row r="29" spans="1:9">
      <c r="A29" s="15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2"/>
        <v>6.25E-2</v>
      </c>
      <c r="H29" s="106" t="s">
        <v>291</v>
      </c>
      <c r="I29" s="106" t="s">
        <v>292</v>
      </c>
    </row>
    <row r="30" spans="1:9">
      <c r="A30" s="15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2"/>
        <v>1.041666666666663E-2</v>
      </c>
      <c r="H30" s="109" t="s">
        <v>290</v>
      </c>
      <c r="I30" s="108">
        <f t="shared" ref="I30" si="3">SUMIFS(F29:F43, C29:C43,H30)</f>
        <v>0.30555555555555536</v>
      </c>
    </row>
    <row r="31" spans="1:9">
      <c r="A31" s="15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2"/>
        <v>1.388888888888884E-2</v>
      </c>
      <c r="H31" s="109" t="s">
        <v>295</v>
      </c>
      <c r="I31" s="108">
        <f t="shared" ref="I31" si="4">SUMIFS(F29:F43, C29:C43,H31)</f>
        <v>1.736111111111116E-2</v>
      </c>
    </row>
    <row r="32" spans="1:9">
      <c r="A32" s="15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2"/>
        <v>9.722222222222221E-2</v>
      </c>
      <c r="H32" s="109" t="s">
        <v>297</v>
      </c>
      <c r="I32" s="108">
        <f t="shared" ref="I32" si="5">SUMIFS(F29:F43, C29:C43,H32)</f>
        <v>4.1666666666666741E-2</v>
      </c>
    </row>
    <row r="33" spans="1:9">
      <c r="A33" s="15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2"/>
        <v>3.4722222222222321E-2</v>
      </c>
      <c r="H33" s="109" t="s">
        <v>300</v>
      </c>
      <c r="I33" s="108">
        <f t="shared" ref="I33" si="6">SUMIFS(F29:F43, C29:C43,H33)</f>
        <v>1.7361111111111049E-2</v>
      </c>
    </row>
    <row r="34" spans="1:9">
      <c r="A34" s="15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2"/>
        <v>2.0833333333333259E-2</v>
      </c>
      <c r="H34" s="109" t="s">
        <v>302</v>
      </c>
      <c r="I34" s="108">
        <f t="shared" ref="I34" si="7">SUMIFS(F29:F43, C29:C43,H34)</f>
        <v>4.166666666666663E-2</v>
      </c>
    </row>
    <row r="35" spans="1:9">
      <c r="A35" s="15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2"/>
        <v>4.166666666666663E-2</v>
      </c>
      <c r="H35" s="109" t="s">
        <v>299</v>
      </c>
      <c r="I35" s="108">
        <f t="shared" ref="I35" si="8">SUMIFS(F29:F43, C29:C43,H35)</f>
        <v>6.25E-2</v>
      </c>
    </row>
    <row r="36" spans="1:9">
      <c r="A36" s="15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2"/>
        <v>1.7361111111111049E-2</v>
      </c>
      <c r="H36" s="105" t="s">
        <v>305</v>
      </c>
      <c r="I36" s="106">
        <f t="shared" ref="I36" si="9">SUM(I30:I35)</f>
        <v>0.48611111111111094</v>
      </c>
    </row>
    <row r="37" spans="1:9">
      <c r="A37" s="15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2"/>
        <v>4.1666666666666741E-2</v>
      </c>
      <c r="I37" s="110"/>
    </row>
    <row r="38" spans="1:9">
      <c r="A38" s="15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2"/>
        <v>1.388888888888884E-2</v>
      </c>
      <c r="I38" s="110"/>
    </row>
    <row r="39" spans="1:9">
      <c r="A39" s="15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2"/>
        <v>0.10069444444444442</v>
      </c>
    </row>
    <row r="40" spans="1:9">
      <c r="A40" s="15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2"/>
        <v>1.736111111111116E-2</v>
      </c>
    </row>
    <row r="41" spans="1:9">
      <c r="A41" s="15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2"/>
        <v>1.388888888888884E-2</v>
      </c>
    </row>
    <row r="42" spans="1:9">
      <c r="A42" s="152"/>
      <c r="B42" s="107"/>
      <c r="C42" s="107"/>
      <c r="D42" s="108"/>
      <c r="E42" s="108"/>
      <c r="F42" s="108">
        <f t="shared" si="2"/>
        <v>0</v>
      </c>
    </row>
    <row r="43" spans="1:9">
      <c r="A43" s="152"/>
      <c r="B43" s="107"/>
      <c r="C43" s="107"/>
      <c r="D43" s="108"/>
      <c r="E43" s="108"/>
      <c r="F43" s="108">
        <f t="shared" si="2"/>
        <v>0</v>
      </c>
    </row>
    <row r="44" spans="1:9">
      <c r="A44" s="15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2"/>
        <v>8.3333333333333315E-2</v>
      </c>
      <c r="H44" s="106" t="s">
        <v>291</v>
      </c>
      <c r="I44" s="106" t="s">
        <v>292</v>
      </c>
    </row>
    <row r="45" spans="1:9">
      <c r="A45" s="15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2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5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2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5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2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5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2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5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2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5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2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5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2"/>
        <v>1.7361111111111049E-2</v>
      </c>
      <c r="H51" s="105" t="s">
        <v>305</v>
      </c>
      <c r="I51" s="106">
        <f t="shared" ref="I51" si="10">SUM(I45:I50)</f>
        <v>0.47916666666666669</v>
      </c>
    </row>
    <row r="52" spans="1:9">
      <c r="A52" s="15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2"/>
        <v>4.1666666666666741E-2</v>
      </c>
      <c r="I52" s="110"/>
    </row>
    <row r="53" spans="1:9">
      <c r="A53" s="15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2"/>
        <v>1.388888888888884E-2</v>
      </c>
      <c r="I53" s="110"/>
    </row>
    <row r="54" spans="1:9">
      <c r="A54" s="15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2"/>
        <v>6.25E-2</v>
      </c>
    </row>
    <row r="55" spans="1:9">
      <c r="A55" s="15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2"/>
        <v>2.7777777777777901E-2</v>
      </c>
    </row>
    <row r="56" spans="1:9">
      <c r="A56" s="15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2"/>
        <v>2.0833333333333259E-2</v>
      </c>
    </row>
    <row r="57" spans="1:9">
      <c r="A57" s="15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2"/>
        <v>2.083333333333337E-2</v>
      </c>
    </row>
    <row r="58" spans="1:9">
      <c r="A58" s="15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7"/>
      <c r="B59" s="136"/>
      <c r="C59" s="136"/>
      <c r="D59" s="137"/>
      <c r="E59" s="137"/>
      <c r="F59" s="137"/>
      <c r="H59" s="109" t="s">
        <v>290</v>
      </c>
      <c r="I59" s="108">
        <f t="shared" ref="I59" si="11">SUMIFS(F58:F73, C58:C73,H59)</f>
        <v>0</v>
      </c>
    </row>
    <row r="60" spans="1:9">
      <c r="A60" s="157"/>
      <c r="B60" s="136"/>
      <c r="C60" s="136"/>
      <c r="D60" s="137"/>
      <c r="E60" s="137"/>
      <c r="F60" s="137"/>
      <c r="H60" s="109" t="s">
        <v>295</v>
      </c>
      <c r="I60" s="108">
        <f t="shared" ref="I60" si="12">SUMIFS(F58:F73, C58:C73,H60)</f>
        <v>0</v>
      </c>
    </row>
    <row r="61" spans="1:9">
      <c r="A61" s="157"/>
      <c r="B61" s="136"/>
      <c r="C61" s="136"/>
      <c r="D61" s="137"/>
      <c r="E61" s="137"/>
      <c r="F61" s="137"/>
      <c r="H61" s="109" t="s">
        <v>297</v>
      </c>
      <c r="I61" s="108">
        <f t="shared" ref="I61" si="13">SUMIFS(F58:F73, C58:C73,H61)</f>
        <v>0</v>
      </c>
    </row>
    <row r="62" spans="1:9">
      <c r="A62" s="157"/>
      <c r="B62" s="136"/>
      <c r="C62" s="136"/>
      <c r="D62" s="137"/>
      <c r="E62" s="137"/>
      <c r="F62" s="137"/>
      <c r="H62" s="109" t="s">
        <v>300</v>
      </c>
      <c r="I62" s="108">
        <f t="shared" ref="I62" si="14">SUMIFS(F58:F73, C58:C73,H62)</f>
        <v>0</v>
      </c>
    </row>
    <row r="63" spans="1:9">
      <c r="A63" s="157"/>
      <c r="B63" s="136"/>
      <c r="C63" s="136"/>
      <c r="D63" s="137"/>
      <c r="E63" s="137"/>
      <c r="F63" s="137"/>
      <c r="H63" s="109" t="s">
        <v>302</v>
      </c>
      <c r="I63" s="108">
        <f t="shared" ref="I63" si="15">SUMIFS(F58:F73, C58:C73,H63)</f>
        <v>0</v>
      </c>
    </row>
    <row r="64" spans="1:9">
      <c r="A64" s="15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7"/>
      <c r="B66" s="136"/>
      <c r="C66" s="136"/>
      <c r="D66" s="137"/>
      <c r="E66" s="137"/>
      <c r="F66" s="137"/>
      <c r="H66" s="105"/>
      <c r="I66" s="106"/>
    </row>
    <row r="67" spans="1:9">
      <c r="A67" s="157"/>
      <c r="B67" s="136"/>
      <c r="C67" s="136"/>
      <c r="D67" s="137"/>
      <c r="E67" s="137"/>
      <c r="F67" s="137"/>
      <c r="I67" s="110"/>
    </row>
    <row r="68" spans="1:9">
      <c r="A68" s="157"/>
      <c r="B68" s="136"/>
      <c r="C68" s="136"/>
      <c r="D68" s="137"/>
      <c r="E68" s="137"/>
      <c r="F68" s="137"/>
      <c r="I68" s="110"/>
    </row>
    <row r="69" spans="1:9">
      <c r="A69" s="157"/>
      <c r="B69" s="136"/>
      <c r="C69" s="136"/>
      <c r="D69" s="137"/>
      <c r="E69" s="137"/>
      <c r="F69" s="137"/>
    </row>
    <row r="70" spans="1:9">
      <c r="A70" s="157"/>
      <c r="B70" s="136"/>
      <c r="C70" s="136"/>
      <c r="D70" s="137"/>
      <c r="E70" s="137"/>
      <c r="F70" s="137"/>
    </row>
    <row r="71" spans="1:9">
      <c r="A71" s="157"/>
      <c r="B71" s="136"/>
      <c r="C71" s="136"/>
      <c r="D71" s="137"/>
      <c r="E71" s="137"/>
      <c r="F71" s="137"/>
    </row>
    <row r="72" spans="1:9">
      <c r="A72" s="157"/>
      <c r="B72" s="136"/>
      <c r="C72" s="136"/>
      <c r="D72" s="137"/>
      <c r="E72" s="137"/>
      <c r="F72" s="137"/>
    </row>
    <row r="73" spans="1:9">
      <c r="A73" s="157"/>
      <c r="B73" s="136"/>
      <c r="C73" s="136"/>
      <c r="D73" s="137"/>
      <c r="E73" s="137"/>
      <c r="F73" s="137"/>
    </row>
    <row r="74" spans="1:9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>
      <c r="A75" s="15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5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0.46875000000000006</v>
      </c>
    </row>
    <row r="82" spans="1:9">
      <c r="A82" s="15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>
      <c r="A85" s="15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>
      <c r="A86" s="15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8">E86-D86</f>
        <v>6.25E-2</v>
      </c>
    </row>
    <row r="87" spans="1:9">
      <c r="A87" s="152"/>
      <c r="B87" s="107"/>
      <c r="C87" s="129"/>
      <c r="D87" s="130"/>
      <c r="E87" s="130"/>
      <c r="F87" s="130"/>
    </row>
    <row r="88" spans="1:9">
      <c r="A88" s="152"/>
      <c r="B88" s="107"/>
      <c r="C88" s="107"/>
      <c r="D88" s="108"/>
      <c r="E88" s="108"/>
      <c r="F88" s="108"/>
    </row>
    <row r="89" spans="1:9">
      <c r="A89" s="16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 t="shared" ref="F89:F100" si="19">E89-D89</f>
        <v>0.10416666666666663</v>
      </c>
      <c r="H89" s="106" t="s">
        <v>291</v>
      </c>
      <c r="I89" s="106" t="s">
        <v>292</v>
      </c>
    </row>
    <row r="90" spans="1:9">
      <c r="A90" s="16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 t="shared" si="19"/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6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 t="shared" si="19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 t="shared" si="19"/>
        <v>4.166666666666663E-2</v>
      </c>
      <c r="H92" s="109" t="s">
        <v>297</v>
      </c>
      <c r="I92" s="108">
        <f>SUMIFS(F87:F101, C87:C101,H92)</f>
        <v>0</v>
      </c>
    </row>
    <row r="93" spans="1:9">
      <c r="A93" s="16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 t="shared" si="19"/>
        <v>3.125E-2</v>
      </c>
      <c r="H93" s="109" t="s">
        <v>300</v>
      </c>
      <c r="I93" s="108">
        <f>SUMIFS(F87:F101, C87:C101,H93)</f>
        <v>0</v>
      </c>
    </row>
    <row r="94" spans="1:9">
      <c r="A94" s="16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 t="shared" si="19"/>
        <v>3.125E-2</v>
      </c>
      <c r="H94" s="109" t="s">
        <v>302</v>
      </c>
      <c r="I94" s="108">
        <f>SUMIFS(F87:F101, C87:C101,H94)</f>
        <v>4.166666666666663E-2</v>
      </c>
    </row>
    <row r="95" spans="1:9">
      <c r="A95" s="16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 t="shared" si="19"/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6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 t="shared" si="19"/>
        <v>4.1666666666666741E-2</v>
      </c>
      <c r="H96" s="105" t="s">
        <v>305</v>
      </c>
      <c r="I96" s="106">
        <f t="shared" ref="I96" si="20">SUM(I90:I95)</f>
        <v>0.46527777777777762</v>
      </c>
    </row>
    <row r="97" spans="1:9">
      <c r="A97" s="16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 t="shared" si="19"/>
        <v>0.14583333333333326</v>
      </c>
      <c r="I97" s="110"/>
    </row>
    <row r="98" spans="1:9">
      <c r="A98" s="160"/>
      <c r="B98" s="138"/>
      <c r="C98" s="138"/>
      <c r="D98" s="139"/>
      <c r="E98" s="139"/>
      <c r="F98" s="145">
        <f t="shared" si="19"/>
        <v>0</v>
      </c>
      <c r="I98" s="110"/>
    </row>
    <row r="99" spans="1:9">
      <c r="A99" s="160"/>
      <c r="B99" s="138"/>
      <c r="C99" s="138"/>
      <c r="D99" s="139"/>
      <c r="E99" s="139"/>
      <c r="F99" s="145">
        <f t="shared" si="19"/>
        <v>0</v>
      </c>
    </row>
    <row r="100" spans="1:9">
      <c r="A100" s="160"/>
      <c r="B100" s="138"/>
      <c r="C100" s="138"/>
      <c r="D100" s="139"/>
      <c r="E100" s="139"/>
      <c r="F100" s="145">
        <f t="shared" si="19"/>
        <v>0</v>
      </c>
    </row>
    <row r="101" spans="1:9">
      <c r="A101" s="160"/>
      <c r="B101" s="138"/>
      <c r="C101" s="138"/>
      <c r="D101" s="139"/>
      <c r="E101" s="139"/>
      <c r="F101" s="141">
        <v>0</v>
      </c>
    </row>
    <row r="102" spans="1:9">
      <c r="A102" s="160"/>
      <c r="B102" s="138"/>
      <c r="C102" s="138"/>
      <c r="D102" s="139"/>
      <c r="E102" s="139"/>
      <c r="F102" s="141">
        <v>0</v>
      </c>
    </row>
    <row r="103" spans="1:9">
      <c r="A103" s="161"/>
      <c r="B103" s="138"/>
      <c r="C103" s="138"/>
      <c r="D103" s="139"/>
      <c r="E103" s="139"/>
      <c r="F103" s="141">
        <v>0</v>
      </c>
    </row>
    <row r="104" spans="1:9">
      <c r="A104" s="15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 t="shared" ref="F104:F109" si="21">E104-D104</f>
        <v>6.9444444444444753E-3</v>
      </c>
      <c r="H104" s="106" t="s">
        <v>291</v>
      </c>
      <c r="I104" s="106" t="s">
        <v>292</v>
      </c>
    </row>
    <row r="105" spans="1:9">
      <c r="A105" s="15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 t="shared" si="21"/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 t="shared" si="21"/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 t="shared" si="21"/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 t="shared" si="21"/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 t="shared" si="21"/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22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22"/>
        <v>4.166666666666663E-2</v>
      </c>
      <c r="H111" s="105" t="s">
        <v>305</v>
      </c>
      <c r="I111" s="106">
        <f t="shared" ref="I111" si="23">SUM(I105:I110)</f>
        <v>0.47569444444444436</v>
      </c>
    </row>
    <row r="112" spans="1:9">
      <c r="A112" s="15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22"/>
        <v>1.7361111111111049E-2</v>
      </c>
      <c r="I112" s="110"/>
    </row>
    <row r="113" spans="1:9">
      <c r="A113" s="15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22"/>
        <v>4.1666666666666741E-2</v>
      </c>
      <c r="I113" s="110"/>
    </row>
    <row r="114" spans="1:9">
      <c r="A114" s="15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22"/>
        <v>2.0833333333333259E-2</v>
      </c>
    </row>
    <row r="115" spans="1:9">
      <c r="A115" s="15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22"/>
        <v>9.0277777777777901E-2</v>
      </c>
    </row>
    <row r="116" spans="1:9">
      <c r="A116" s="15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6" si="24">E116-D116</f>
        <v>2.0833333333333259E-2</v>
      </c>
    </row>
    <row r="117" spans="1:9">
      <c r="A117" s="15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0 I76 I91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1 I77 I92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2 I78 I93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3 I79 I94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 I80 I95 I64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05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06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07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08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09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10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Q126"/>
  <sheetViews>
    <sheetView topLeftCell="A50" workbookViewId="0">
      <selection activeCell="H69" sqref="H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 t="shared" si="0"/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6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 t="shared" si="0"/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 t="shared" si="0"/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 t="shared" si="0"/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 t="shared" si="0"/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4" si="1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6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1"/>
        <v>2.083333333333337E-2</v>
      </c>
      <c r="H9" s="105" t="s">
        <v>305</v>
      </c>
      <c r="I9" s="106">
        <f>SUM(I3:I8)</f>
        <v>0.4479166666666668</v>
      </c>
    </row>
    <row r="10" spans="1:17">
      <c r="A10" s="16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1"/>
        <v>2.083333333333337E-2</v>
      </c>
      <c r="I10" s="110"/>
    </row>
    <row r="11" spans="1:17">
      <c r="A11" s="16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1"/>
        <v>2.083333333333337E-2</v>
      </c>
      <c r="I11" s="110"/>
    </row>
    <row r="12" spans="1:17">
      <c r="A12" s="16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1"/>
        <v>6.25E-2</v>
      </c>
    </row>
    <row r="13" spans="1:17">
      <c r="A13" s="16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1"/>
        <v>1.041666666666663E-2</v>
      </c>
    </row>
    <row r="14" spans="1:17">
      <c r="A14" s="16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1"/>
        <v>5.208333333333337E-2</v>
      </c>
    </row>
    <row r="15" spans="1:17">
      <c r="A15" s="160"/>
      <c r="B15" s="138"/>
      <c r="C15" s="138"/>
      <c r="D15" s="139"/>
      <c r="E15" s="139"/>
      <c r="F15" s="112"/>
    </row>
    <row r="16" spans="1:17">
      <c r="A16" s="160"/>
      <c r="B16" s="138"/>
      <c r="C16" s="138"/>
      <c r="D16" s="139"/>
      <c r="E16" s="139"/>
      <c r="F16" s="139"/>
    </row>
    <row r="17" spans="1:9">
      <c r="A17" s="15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2">E17-D17</f>
        <v>1.0416666666666685E-2</v>
      </c>
      <c r="H17" s="106" t="s">
        <v>291</v>
      </c>
      <c r="I17" s="106" t="s">
        <v>292</v>
      </c>
    </row>
    <row r="18" spans="1:9">
      <c r="A18" s="15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2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5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2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5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2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5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5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2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5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2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5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2"/>
        <v>2.083333333333337E-2</v>
      </c>
      <c r="H24" s="105" t="s">
        <v>305</v>
      </c>
      <c r="I24" s="106">
        <f>SUM(I18:I23)</f>
        <v>0.47222222222222238</v>
      </c>
    </row>
    <row r="25" spans="1:9">
      <c r="A25" s="15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2"/>
        <v>2.083333333333337E-2</v>
      </c>
      <c r="I25" s="110"/>
    </row>
    <row r="26" spans="1:9">
      <c r="A26" s="15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2"/>
        <v>6.25E-2</v>
      </c>
    </row>
    <row r="27" spans="1:9">
      <c r="A27" s="15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2"/>
        <v>1.041666666666663E-2</v>
      </c>
    </row>
    <row r="28" spans="1:9">
      <c r="A28" s="15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2"/>
        <v>0.13541666666666663</v>
      </c>
    </row>
    <row r="29" spans="1:9">
      <c r="A29" s="15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2"/>
        <v>2.0833333333333315E-2</v>
      </c>
      <c r="H29" s="106" t="s">
        <v>291</v>
      </c>
      <c r="I29" s="106" t="s">
        <v>292</v>
      </c>
    </row>
    <row r="30" spans="1:9">
      <c r="A30" s="15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2"/>
        <v>4.1666666666666685E-2</v>
      </c>
      <c r="H30" s="109" t="s">
        <v>290</v>
      </c>
      <c r="I30" s="108">
        <f t="shared" ref="I30" si="3">SUMIFS(F29:F43, C29:C43,H30)</f>
        <v>0.26388888888888895</v>
      </c>
    </row>
    <row r="31" spans="1:9">
      <c r="A31" s="15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2"/>
        <v>1.3888888888888895E-2</v>
      </c>
      <c r="H31" s="109" t="s">
        <v>295</v>
      </c>
      <c r="I31" s="108">
        <f t="shared" ref="I31" si="4">SUMIFS(F29:F43, C29:C43,H31)</f>
        <v>0</v>
      </c>
    </row>
    <row r="32" spans="1:9">
      <c r="A32" s="15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2"/>
        <v>2.777777777777779E-2</v>
      </c>
      <c r="H32" s="109" t="s">
        <v>297</v>
      </c>
      <c r="I32" s="108">
        <f t="shared" ref="I32" si="5">SUMIFS(F29:F43, C29:C43,H32)</f>
        <v>4.1666666666666685E-2</v>
      </c>
    </row>
    <row r="33" spans="1:9">
      <c r="A33" s="15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2"/>
        <v>5.5555555555555525E-2</v>
      </c>
      <c r="H33" s="109" t="s">
        <v>300</v>
      </c>
      <c r="I33" s="108">
        <f t="shared" ref="I33" si="6">SUMIFS(F29:F43, C29:C43,H33)</f>
        <v>2.0833333333333259E-2</v>
      </c>
    </row>
    <row r="34" spans="1:9">
      <c r="A34" s="15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2"/>
        <v>3.4722222222222321E-2</v>
      </c>
      <c r="H34" s="109" t="s">
        <v>302</v>
      </c>
      <c r="I34" s="108">
        <f t="shared" ref="I34" si="7">SUMIFS(F29:F43, C29:C43,H34)</f>
        <v>0</v>
      </c>
    </row>
    <row r="35" spans="1:9">
      <c r="A35" s="15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2"/>
        <v>2.0833333333333259E-2</v>
      </c>
      <c r="H35" s="109" t="s">
        <v>299</v>
      </c>
      <c r="I35" s="108">
        <f t="shared" ref="I35" si="8">SUMIFS(F29:F43, C29:C43,H35)</f>
        <v>6.9444444444444475E-2</v>
      </c>
    </row>
    <row r="36" spans="1:9">
      <c r="A36" s="15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2"/>
        <v>6.25E-2</v>
      </c>
      <c r="H36" s="105" t="s">
        <v>305</v>
      </c>
      <c r="I36" s="106">
        <f t="shared" ref="I36" si="9">SUM(I30:I35)</f>
        <v>0.39583333333333337</v>
      </c>
    </row>
    <row r="37" spans="1:9">
      <c r="A37" s="15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2"/>
        <v>1.388888888888884E-2</v>
      </c>
      <c r="I37" s="110"/>
    </row>
    <row r="38" spans="1:9">
      <c r="A38" s="15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2"/>
        <v>0.10416666666666674</v>
      </c>
      <c r="I38" s="110"/>
    </row>
    <row r="39" spans="1:9">
      <c r="A39" s="152"/>
      <c r="B39" s="107"/>
      <c r="C39" s="107"/>
      <c r="D39" s="108"/>
      <c r="E39" s="108"/>
      <c r="F39" s="108"/>
    </row>
    <row r="40" spans="1:9">
      <c r="A40" s="152"/>
      <c r="B40" s="107"/>
      <c r="C40" s="107"/>
      <c r="D40" s="108"/>
      <c r="E40" s="108"/>
      <c r="F40" s="108"/>
    </row>
    <row r="41" spans="1:9">
      <c r="A41" s="152"/>
      <c r="B41" s="107"/>
      <c r="C41" s="107"/>
      <c r="D41" s="108"/>
      <c r="E41" s="108"/>
      <c r="F41" s="108"/>
    </row>
    <row r="42" spans="1:9">
      <c r="A42" s="152"/>
      <c r="B42" s="107"/>
      <c r="C42" s="107"/>
      <c r="D42" s="108"/>
      <c r="E42" s="108"/>
      <c r="F42" s="108"/>
    </row>
    <row r="43" spans="1:9">
      <c r="A43" s="152"/>
      <c r="B43" s="107"/>
      <c r="C43" s="107"/>
      <c r="D43" s="108"/>
      <c r="E43" s="108"/>
      <c r="F43" s="108"/>
    </row>
    <row r="44" spans="1:9">
      <c r="A44" s="15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2"/>
        <v>3.125E-2</v>
      </c>
      <c r="H44" s="106" t="s">
        <v>291</v>
      </c>
      <c r="I44" s="106" t="s">
        <v>292</v>
      </c>
    </row>
    <row r="45" spans="1:9">
      <c r="A45" s="15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2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5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2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5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2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5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2"/>
        <v>8.333333333333337E-2</v>
      </c>
      <c r="H48" s="109" t="s">
        <v>300</v>
      </c>
      <c r="I48" s="108">
        <f>SUMIFS(F44:F57, C44:C57,H48)</f>
        <v>3.125E-2</v>
      </c>
    </row>
    <row r="49" spans="1:9">
      <c r="A49" s="15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2"/>
        <v>3.125E-2</v>
      </c>
      <c r="H49" s="109" t="s">
        <v>302</v>
      </c>
      <c r="I49" s="108">
        <f>SUMIFS(F44:F57, C44:C57,H49)</f>
        <v>2.083333333333337E-2</v>
      </c>
    </row>
    <row r="50" spans="1:9">
      <c r="A50" s="15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2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5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2"/>
        <v>2.083333333333337E-2</v>
      </c>
      <c r="H51" s="105" t="s">
        <v>305</v>
      </c>
      <c r="I51" s="106">
        <f t="shared" ref="I51" si="10">SUM(I45:I50)</f>
        <v>0.44097222222222238</v>
      </c>
    </row>
    <row r="52" spans="1:9">
      <c r="A52" s="15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2"/>
        <v>2.083333333333337E-2</v>
      </c>
      <c r="I52" s="110"/>
    </row>
    <row r="53" spans="1:9">
      <c r="A53" s="15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2"/>
        <v>2.083333333333337E-2</v>
      </c>
      <c r="I53" s="110"/>
    </row>
    <row r="54" spans="1:9">
      <c r="A54" s="15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2"/>
        <v>6.25E-2</v>
      </c>
    </row>
    <row r="55" spans="1:9">
      <c r="A55" s="15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2"/>
        <v>1.041666666666663E-2</v>
      </c>
    </row>
    <row r="56" spans="1:9">
      <c r="A56" s="15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2"/>
        <v>4.861111111111116E-2</v>
      </c>
    </row>
    <row r="57" spans="1:9">
      <c r="A57" s="152"/>
      <c r="B57" s="107"/>
      <c r="C57" s="107"/>
      <c r="D57" s="108"/>
      <c r="E57" s="108"/>
      <c r="F57" s="108"/>
    </row>
    <row r="58" spans="1:9">
      <c r="A58" s="15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2"/>
        <v>1.041666666666663E-2</v>
      </c>
      <c r="H58" s="106" t="s">
        <v>291</v>
      </c>
      <c r="I58" s="106" t="s">
        <v>292</v>
      </c>
    </row>
    <row r="59" spans="1:9">
      <c r="A59" s="15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2"/>
        <v>3.125E-2</v>
      </c>
      <c r="H59" s="109" t="s">
        <v>290</v>
      </c>
      <c r="I59" s="108">
        <f t="shared" ref="I59" si="11">SUMIFS(F58:F73, C58:C73,H59)</f>
        <v>0.25347222222222227</v>
      </c>
    </row>
    <row r="60" spans="1:9">
      <c r="A60" s="15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2"/>
        <v>4.8611111111111105E-2</v>
      </c>
      <c r="H60" s="109" t="s">
        <v>295</v>
      </c>
      <c r="I60" s="108">
        <f t="shared" ref="I60" si="12">SUMIFS(F58:F73, C58:C73,H60)</f>
        <v>4.8611111111111105E-2</v>
      </c>
    </row>
    <row r="61" spans="1:9">
      <c r="A61" s="15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2"/>
        <v>7.6388888888888895E-2</v>
      </c>
      <c r="H61" s="109" t="s">
        <v>297</v>
      </c>
      <c r="I61" s="108">
        <f t="shared" ref="I61" si="13">SUMIFS(F58:F73, C58:C73,H61)</f>
        <v>0</v>
      </c>
    </row>
    <row r="62" spans="1:9">
      <c r="A62" s="15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4">SUMIFS(F58:F73, C58:C73,H62)</f>
        <v>5.5555555555555469E-2</v>
      </c>
    </row>
    <row r="63" spans="1:9">
      <c r="A63" s="15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2"/>
        <v>6.944444444444442E-2</v>
      </c>
      <c r="H63" s="109" t="s">
        <v>302</v>
      </c>
      <c r="I63" s="108">
        <f t="shared" ref="I63" si="15">SUMIFS(F58:F73, C58:C73,H63)</f>
        <v>2.083333333333337E-2</v>
      </c>
    </row>
    <row r="64" spans="1:9">
      <c r="A64" s="15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5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2"/>
        <v>6.9444444444444198E-3</v>
      </c>
      <c r="H65" s="105" t="s">
        <v>305</v>
      </c>
      <c r="I65" s="106">
        <f>SUM(I58:I64)</f>
        <v>0.40972222222222221</v>
      </c>
    </row>
    <row r="66" spans="1:9">
      <c r="A66" s="15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2"/>
        <v>2.083333333333337E-2</v>
      </c>
      <c r="H66" s="105"/>
      <c r="I66" s="106"/>
    </row>
    <row r="67" spans="1:9">
      <c r="A67" s="15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2"/>
        <v>3.4722222222222099E-2</v>
      </c>
      <c r="I67" s="110"/>
    </row>
    <row r="68" spans="1:9">
      <c r="A68" s="15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2"/>
        <v>6.5972222222222321E-2</v>
      </c>
      <c r="I68" s="110"/>
    </row>
    <row r="69" spans="1:9">
      <c r="A69" s="152"/>
      <c r="B69" s="107"/>
      <c r="C69" s="107"/>
      <c r="D69" s="108"/>
      <c r="E69" s="108"/>
      <c r="F69" s="108">
        <f t="shared" si="2"/>
        <v>0</v>
      </c>
    </row>
    <row r="70" spans="1:9">
      <c r="A70" s="152"/>
      <c r="B70" s="107"/>
      <c r="C70" s="107"/>
      <c r="D70" s="108"/>
      <c r="E70" s="108"/>
      <c r="F70" s="108">
        <f t="shared" si="2"/>
        <v>0</v>
      </c>
    </row>
    <row r="71" spans="1:9">
      <c r="A71" s="152"/>
      <c r="B71" s="107"/>
      <c r="C71" s="107"/>
      <c r="D71" s="108"/>
      <c r="E71" s="108"/>
      <c r="F71" s="108">
        <f t="shared" si="2"/>
        <v>0</v>
      </c>
    </row>
    <row r="72" spans="1:9">
      <c r="A72" s="152"/>
      <c r="B72" s="107"/>
      <c r="C72" s="107"/>
      <c r="D72" s="108"/>
      <c r="E72" s="108"/>
      <c r="F72" s="108">
        <f t="shared" si="2"/>
        <v>0</v>
      </c>
    </row>
    <row r="73" spans="1:9">
      <c r="A73" s="152"/>
      <c r="B73" s="107"/>
      <c r="C73" s="107"/>
      <c r="D73" s="108"/>
      <c r="E73" s="108"/>
      <c r="F73" s="108">
        <f t="shared" si="2"/>
        <v>0</v>
      </c>
    </row>
    <row r="74" spans="1:9">
      <c r="A74" s="15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>
      <c r="A75" s="15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5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5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5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5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5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5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0.40625000000000006</v>
      </c>
    </row>
    <row r="82" spans="1:9">
      <c r="A82" s="15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>
      <c r="A85" s="15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>
      <c r="A86" s="152"/>
      <c r="B86" s="107"/>
      <c r="C86" s="113" t="s">
        <v>290</v>
      </c>
      <c r="D86" s="114"/>
      <c r="E86" s="114"/>
      <c r="F86" s="114"/>
    </row>
    <row r="87" spans="1:9">
      <c r="A87" s="152"/>
      <c r="B87" s="107"/>
      <c r="C87" s="129"/>
      <c r="D87" s="130"/>
      <c r="E87" s="130"/>
      <c r="F87" s="130"/>
    </row>
    <row r="88" spans="1:9">
      <c r="A88" s="152"/>
      <c r="B88" s="107"/>
      <c r="C88" s="107"/>
      <c r="D88" s="108"/>
      <c r="E88" s="108"/>
      <c r="F88" s="108"/>
    </row>
    <row r="89" spans="1:9">
      <c r="A89" s="15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7" si="18">E89-D89</f>
        <v>0.10416666666666663</v>
      </c>
      <c r="H89" s="106" t="s">
        <v>291</v>
      </c>
      <c r="I89" s="106" t="s">
        <v>292</v>
      </c>
    </row>
    <row r="90" spans="1:9">
      <c r="A90" s="15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8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5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8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8"/>
        <v>4.166666666666663E-2</v>
      </c>
      <c r="H92" s="109" t="s">
        <v>297</v>
      </c>
      <c r="I92" s="108">
        <f>SUMIFS(F87:F101, C87:C101,H92)</f>
        <v>0</v>
      </c>
    </row>
    <row r="93" spans="1:9">
      <c r="A93" s="15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8"/>
        <v>3.125E-2</v>
      </c>
      <c r="H93" s="109" t="s">
        <v>300</v>
      </c>
      <c r="I93" s="108">
        <f>SUMIFS(F87:F101, C87:C101,H93)</f>
        <v>0</v>
      </c>
    </row>
    <row r="94" spans="1:9">
      <c r="A94" s="15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8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5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8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5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8"/>
        <v>4.1666666666666741E-2</v>
      </c>
      <c r="H96" s="105" t="s">
        <v>305</v>
      </c>
      <c r="I96" s="106">
        <f t="shared" ref="I96" si="19">SUM(I90:I95)</f>
        <v>0.46527777777777773</v>
      </c>
    </row>
    <row r="97" spans="1:9">
      <c r="A97" s="15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8"/>
        <v>0.14583333333333326</v>
      </c>
      <c r="I97" s="110"/>
    </row>
    <row r="98" spans="1:9">
      <c r="A98" s="152"/>
      <c r="B98" s="107"/>
      <c r="C98" s="107"/>
      <c r="D98" s="108"/>
      <c r="E98" s="108"/>
      <c r="F98" s="108"/>
      <c r="I98" s="110"/>
    </row>
    <row r="99" spans="1:9">
      <c r="A99" s="152"/>
      <c r="B99" s="138"/>
      <c r="C99" s="138"/>
      <c r="D99" s="108"/>
      <c r="E99" s="108"/>
      <c r="F99" s="108"/>
    </row>
    <row r="100" spans="1:9">
      <c r="A100" s="152"/>
      <c r="B100" s="138"/>
      <c r="C100" s="138"/>
      <c r="D100" s="108"/>
      <c r="E100" s="108"/>
      <c r="F100" s="108"/>
    </row>
    <row r="101" spans="1:9">
      <c r="A101" s="152"/>
      <c r="B101" s="107"/>
      <c r="C101" s="107"/>
      <c r="D101" s="108"/>
      <c r="E101" s="108"/>
      <c r="F101" s="108"/>
    </row>
    <row r="102" spans="1:9">
      <c r="A102" s="152"/>
      <c r="B102" s="107"/>
      <c r="C102" s="107"/>
      <c r="D102" s="108"/>
      <c r="E102" s="108"/>
      <c r="F102" s="108"/>
    </row>
    <row r="103" spans="1:9">
      <c r="A103" s="153"/>
      <c r="B103" s="107"/>
      <c r="C103" s="107"/>
      <c r="D103" s="108"/>
      <c r="E103" s="108"/>
      <c r="F103" s="108"/>
    </row>
    <row r="104" spans="1:9">
      <c r="A104" s="15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 t="shared" ref="F104:F112" si="20">E104-D104</f>
        <v>1.041666666666663E-2</v>
      </c>
      <c r="H104" s="106" t="s">
        <v>291</v>
      </c>
      <c r="I104" s="106" t="s">
        <v>292</v>
      </c>
    </row>
    <row r="105" spans="1:9">
      <c r="A105" s="15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 t="shared" si="20"/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 t="shared" si="20"/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 t="shared" si="20"/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 t="shared" si="20"/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 t="shared" si="20"/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 t="shared" si="20"/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 t="shared" si="20"/>
        <v>5.2083333333333259E-2</v>
      </c>
      <c r="H111" s="105" t="s">
        <v>305</v>
      </c>
      <c r="I111" s="106">
        <f t="shared" ref="I111" si="21">SUM(I105:I110)</f>
        <v>0.4236111111111111</v>
      </c>
    </row>
    <row r="112" spans="1:9">
      <c r="A112" s="15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 t="shared" si="20"/>
        <v>2.083333333333337E-2</v>
      </c>
      <c r="I112" s="110"/>
    </row>
    <row r="113" spans="1:9">
      <c r="A113" s="15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3:F116" si="22">E113-D113</f>
        <v>1.7361111111111049E-2</v>
      </c>
      <c r="I113" s="110"/>
    </row>
    <row r="114" spans="1:9">
      <c r="A114" s="15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2"/>
        <v>2.083333333333337E-2</v>
      </c>
    </row>
    <row r="115" spans="1:9">
      <c r="A115" s="15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2"/>
        <v>5.208333333333337E-2</v>
      </c>
    </row>
    <row r="116" spans="1:9">
      <c r="A116" s="15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2"/>
        <v>3.4722222222222099E-2</v>
      </c>
    </row>
    <row r="117" spans="1:9">
      <c r="A117" s="15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05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06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07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08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09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10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30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6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 t="shared" si="0"/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 t="shared" si="0"/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 t="shared" si="0"/>
        <v>3.125E-2</v>
      </c>
      <c r="H8" s="109" t="s">
        <v>299</v>
      </c>
      <c r="I8" s="108">
        <f>SUMIFS(F2:F16, C2:C16,H8)</f>
        <v>5.902777777777779E-2</v>
      </c>
    </row>
    <row r="9" spans="1:17">
      <c r="A9" s="16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 t="shared" si="0"/>
        <v>4.8611111111111049E-2</v>
      </c>
      <c r="H9" s="105" t="s">
        <v>305</v>
      </c>
      <c r="I9" s="106">
        <f>SUM(I3:I8)</f>
        <v>0.40972222222222215</v>
      </c>
    </row>
    <row r="10" spans="1:17">
      <c r="A10" s="16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 t="shared" si="0"/>
        <v>3.472222222222221E-2</v>
      </c>
      <c r="I10" s="110"/>
    </row>
    <row r="11" spans="1:17">
      <c r="A11" s="16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 t="shared" si="0"/>
        <v>1.736111111111116E-2</v>
      </c>
      <c r="I11" s="110"/>
    </row>
    <row r="12" spans="1:17">
      <c r="A12" s="16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 t="shared" si="0"/>
        <v>1.388888888888884E-2</v>
      </c>
    </row>
    <row r="13" spans="1:17">
      <c r="A13" s="16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 t="shared" si="0"/>
        <v>8.680555555555558E-2</v>
      </c>
    </row>
    <row r="14" spans="1:17">
      <c r="A14" s="160"/>
      <c r="B14" s="107"/>
      <c r="C14" s="107"/>
      <c r="D14" s="108"/>
      <c r="E14" s="108"/>
      <c r="F14" s="108">
        <f t="shared" si="0"/>
        <v>0</v>
      </c>
    </row>
    <row r="15" spans="1:17">
      <c r="A15" s="160"/>
      <c r="B15" s="107"/>
      <c r="C15" s="107"/>
      <c r="D15" s="108"/>
      <c r="E15" s="108"/>
      <c r="F15" s="108">
        <f t="shared" si="0"/>
        <v>0</v>
      </c>
    </row>
    <row r="16" spans="1:17">
      <c r="A16" s="160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>
      <c r="A18" s="15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 t="shared" si="0"/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5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 t="shared" si="0"/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5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 t="shared" si="0"/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5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>
      <c r="A23" s="15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 t="shared" si="0"/>
        <v>3.125E-2</v>
      </c>
      <c r="H23" s="109" t="s">
        <v>299</v>
      </c>
      <c r="I23" s="108">
        <f>SUMIFS(F17:F31, C17:C31,H23)</f>
        <v>5.9027777777777679E-2</v>
      </c>
    </row>
    <row r="24" spans="1:9">
      <c r="A24" s="15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 t="shared" si="0"/>
        <v>6.25E-2</v>
      </c>
      <c r="H24" s="105" t="s">
        <v>305</v>
      </c>
      <c r="I24" s="106">
        <f>SUM(I18:I23)</f>
        <v>0.45833333333333309</v>
      </c>
    </row>
    <row r="25" spans="1:9">
      <c r="A25" s="15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 t="shared" si="0"/>
        <v>1.7361111111111049E-2</v>
      </c>
      <c r="I25" s="110"/>
    </row>
    <row r="26" spans="1:9">
      <c r="A26" s="15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 t="shared" si="0"/>
        <v>1.388888888888884E-2</v>
      </c>
      <c r="I26" s="110"/>
    </row>
    <row r="27" spans="1:9">
      <c r="A27" s="15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 t="shared" si="0"/>
        <v>9.375E-2</v>
      </c>
    </row>
    <row r="28" spans="1:9">
      <c r="A28" s="15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 t="shared" si="0"/>
        <v>8.3333333333333259E-2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/>
      <c r="B31" s="107"/>
      <c r="C31" s="107"/>
      <c r="D31" s="108"/>
      <c r="E31" s="108"/>
      <c r="F31" s="108">
        <f t="shared" si="0"/>
        <v>0</v>
      </c>
    </row>
    <row r="32" spans="1:9">
      <c r="A32" s="15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5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0.22916666666666674</v>
      </c>
    </row>
    <row r="34" spans="1:9">
      <c r="A34" s="15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>
      <c r="A36" s="15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>
      <c r="A37" s="15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>
      <c r="A38" s="15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0.34027777777777773</v>
      </c>
    </row>
    <row r="40" spans="1:9">
      <c r="A40" s="15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 t="shared" si="1"/>
        <v>0.125</v>
      </c>
      <c r="I40" s="110"/>
    </row>
    <row r="41" spans="1:9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>
      <c r="A42" s="152"/>
      <c r="B42" s="107"/>
      <c r="C42" s="107"/>
      <c r="D42" s="108"/>
      <c r="E42" s="108"/>
      <c r="F42" s="108">
        <f t="shared" si="1"/>
        <v>0</v>
      </c>
    </row>
    <row r="43" spans="1:9">
      <c r="A43" s="152"/>
      <c r="B43" s="107"/>
      <c r="C43" s="107"/>
      <c r="D43" s="108"/>
      <c r="E43" s="108"/>
      <c r="F43" s="108">
        <f t="shared" si="1"/>
        <v>0</v>
      </c>
    </row>
    <row r="44" spans="1:9">
      <c r="A44" s="152"/>
      <c r="B44" s="107"/>
      <c r="C44" s="107"/>
      <c r="D44" s="108"/>
      <c r="E44" s="108"/>
      <c r="F44" s="108">
        <f t="shared" si="1"/>
        <v>0</v>
      </c>
    </row>
    <row r="45" spans="1:9">
      <c r="A45" s="152"/>
      <c r="B45" s="107"/>
      <c r="C45" s="107"/>
      <c r="D45" s="108"/>
      <c r="E45" s="108"/>
      <c r="F45" s="108">
        <f t="shared" si="1"/>
        <v>0</v>
      </c>
    </row>
    <row r="46" spans="1:9">
      <c r="A46" s="152"/>
      <c r="B46" s="107"/>
      <c r="C46" s="107"/>
      <c r="D46" s="108"/>
      <c r="E46" s="108"/>
      <c r="F46" s="108">
        <f t="shared" si="1"/>
        <v>0</v>
      </c>
    </row>
    <row r="47" spans="1:9">
      <c r="A47" s="15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 t="shared" si="1"/>
        <v>8.3333333333333315E-2</v>
      </c>
      <c r="H47" s="106" t="s">
        <v>291</v>
      </c>
      <c r="I47" s="106" t="s">
        <v>292</v>
      </c>
    </row>
    <row r="48" spans="1:9">
      <c r="A48" s="15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 t="shared" si="1"/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5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 t="shared" si="1"/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5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 t="shared" si="1"/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5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 t="shared" si="1"/>
        <v>3.125E-2</v>
      </c>
      <c r="H51" s="109" t="s">
        <v>300</v>
      </c>
      <c r="I51" s="108">
        <f>SUMIFS(F47:F61, C47:C61,H51)</f>
        <v>1.388888888888884E-2</v>
      </c>
    </row>
    <row r="52" spans="1:9">
      <c r="A52" s="15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 t="shared" si="1"/>
        <v>3.125E-2</v>
      </c>
      <c r="H52" s="109" t="s">
        <v>302</v>
      </c>
      <c r="I52" s="108">
        <f>SUMIFS(F47:F61, C47:C61,H52)</f>
        <v>0</v>
      </c>
    </row>
    <row r="53" spans="1:9">
      <c r="A53" s="15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 t="shared" si="1"/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5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 t="shared" si="1"/>
        <v>1.388888888888884E-2</v>
      </c>
      <c r="H54" s="105" t="s">
        <v>305</v>
      </c>
      <c r="I54" s="106">
        <f>SUM(I48:I53)</f>
        <v>0.42361111111111088</v>
      </c>
    </row>
    <row r="55" spans="1:9">
      <c r="A55" s="15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 t="shared" si="1"/>
        <v>1.388888888888884E-2</v>
      </c>
      <c r="I55" s="110"/>
    </row>
    <row r="56" spans="1:9">
      <c r="A56" s="15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 t="shared" si="1"/>
        <v>8.3333333333333259E-2</v>
      </c>
      <c r="I56" s="110"/>
    </row>
    <row r="57" spans="1:9">
      <c r="A57" s="152"/>
      <c r="B57" s="107"/>
      <c r="C57" s="107"/>
      <c r="D57" s="108"/>
      <c r="E57" s="108"/>
      <c r="F57" s="108">
        <f t="shared" si="1"/>
        <v>0</v>
      </c>
    </row>
    <row r="58" spans="1:9">
      <c r="A58" s="152"/>
      <c r="B58" s="107"/>
      <c r="C58" s="107"/>
      <c r="D58" s="108"/>
      <c r="E58" s="108"/>
      <c r="F58" s="108">
        <f t="shared" si="1"/>
        <v>0</v>
      </c>
    </row>
    <row r="59" spans="1:9">
      <c r="A59" s="152"/>
      <c r="B59" s="107"/>
      <c r="C59" s="107"/>
      <c r="D59" s="108"/>
      <c r="E59" s="108"/>
      <c r="F59" s="108">
        <f t="shared" si="1"/>
        <v>0</v>
      </c>
    </row>
    <row r="60" spans="1:9">
      <c r="A60" s="152"/>
      <c r="B60" s="107"/>
      <c r="C60" s="107"/>
      <c r="D60" s="108"/>
      <c r="E60" s="108"/>
      <c r="F60" s="108">
        <f t="shared" si="1"/>
        <v>0</v>
      </c>
    </row>
    <row r="61" spans="1:9">
      <c r="A61" s="152"/>
      <c r="B61" s="107"/>
      <c r="C61" s="107"/>
      <c r="D61" s="108"/>
      <c r="E61" s="108"/>
      <c r="F61" s="108">
        <f t="shared" si="1"/>
        <v>0</v>
      </c>
    </row>
    <row r="62" spans="1:9">
      <c r="A62" s="15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 t="shared" si="1"/>
        <v>1.041666666666663E-2</v>
      </c>
      <c r="H62" s="106" t="s">
        <v>291</v>
      </c>
      <c r="I62" s="106" t="s">
        <v>292</v>
      </c>
    </row>
    <row r="63" spans="1:9">
      <c r="A63" s="15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5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 t="shared" si="1"/>
        <v>1.3888888888888895E-2</v>
      </c>
      <c r="H64" s="109" t="s">
        <v>295</v>
      </c>
      <c r="I64" s="108">
        <f>SUMIFS(F62:F76, C62:C76,H64)</f>
        <v>0</v>
      </c>
    </row>
    <row r="65" spans="1:9">
      <c r="A65" s="15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 t="shared" si="1"/>
        <v>4.8611111111111105E-2</v>
      </c>
      <c r="H65" s="109" t="s">
        <v>297</v>
      </c>
      <c r="I65" s="108">
        <f>SUMIFS(F62:F76, C62:C76,H65)</f>
        <v>0</v>
      </c>
    </row>
    <row r="66" spans="1:9">
      <c r="A66" s="15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 t="shared" ref="F66:F97" si="2"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5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 t="shared" si="2"/>
        <v>3.472222222222221E-2</v>
      </c>
      <c r="H67" s="109" t="s">
        <v>302</v>
      </c>
      <c r="I67" s="108">
        <f>SUMIFS(F62:F76, C62:C76,H67)</f>
        <v>0</v>
      </c>
    </row>
    <row r="68" spans="1:9">
      <c r="A68" s="15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 t="shared" si="2"/>
        <v>9.375E-2</v>
      </c>
      <c r="H68" s="109" t="s">
        <v>299</v>
      </c>
      <c r="I68" s="108">
        <f>SUMIFS(F62:F76, C62:C76,H68)</f>
        <v>6.9444444444444364E-2</v>
      </c>
    </row>
    <row r="69" spans="1:9">
      <c r="A69" s="15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 t="shared" si="2"/>
        <v>8.333333333333337E-2</v>
      </c>
      <c r="H69" s="105" t="s">
        <v>305</v>
      </c>
      <c r="I69" s="106">
        <f>SUM(I63:I68)</f>
        <v>0.41666666666666669</v>
      </c>
    </row>
    <row r="70" spans="1:9">
      <c r="A70" s="15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 t="shared" si="2"/>
        <v>2.0833333333333259E-2</v>
      </c>
      <c r="I70" s="110"/>
    </row>
    <row r="71" spans="1:9">
      <c r="A71" s="15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 t="shared" si="2"/>
        <v>1.736111111111116E-2</v>
      </c>
      <c r="I71" s="110"/>
    </row>
    <row r="72" spans="1:9">
      <c r="A72" s="152"/>
      <c r="B72" s="107"/>
      <c r="C72" s="107"/>
      <c r="D72" s="108"/>
      <c r="E72" s="108"/>
      <c r="F72" s="108">
        <f t="shared" si="2"/>
        <v>0</v>
      </c>
    </row>
    <row r="73" spans="1:9">
      <c r="A73" s="152"/>
      <c r="B73" s="107"/>
      <c r="C73" s="107"/>
      <c r="D73" s="108"/>
      <c r="E73" s="108"/>
      <c r="F73" s="108">
        <f t="shared" si="2"/>
        <v>0</v>
      </c>
    </row>
    <row r="74" spans="1:9">
      <c r="A74" s="152"/>
      <c r="B74" s="107"/>
      <c r="C74" s="107"/>
      <c r="D74" s="108"/>
      <c r="E74" s="108"/>
      <c r="F74" s="108">
        <f t="shared" si="2"/>
        <v>0</v>
      </c>
    </row>
    <row r="75" spans="1:9">
      <c r="A75" s="152"/>
      <c r="B75" s="107"/>
      <c r="C75" s="107"/>
      <c r="D75" s="108"/>
      <c r="E75" s="108"/>
      <c r="F75" s="108">
        <f t="shared" si="2"/>
        <v>0</v>
      </c>
    </row>
    <row r="76" spans="1:9">
      <c r="A76" s="153"/>
      <c r="B76" s="107"/>
      <c r="C76" s="107"/>
      <c r="D76" s="108"/>
      <c r="E76" s="108"/>
      <c r="F76" s="108">
        <f t="shared" si="2"/>
        <v>0</v>
      </c>
    </row>
    <row r="77" spans="1:9">
      <c r="A77" s="15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>
      <c r="A78" s="15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 t="shared" si="2"/>
        <v>4.1666666666666685E-2</v>
      </c>
      <c r="H78" s="109" t="s">
        <v>290</v>
      </c>
      <c r="I78" s="108">
        <f>SUMIFS(F77:F91, C77:C91,H78)</f>
        <v>0.1875</v>
      </c>
    </row>
    <row r="79" spans="1:9">
      <c r="A79" s="15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 t="shared" si="2"/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 t="shared" si="2"/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 t="shared" si="2"/>
        <v>5.208333333333337E-2</v>
      </c>
      <c r="H82" s="109" t="s">
        <v>302</v>
      </c>
      <c r="I82" s="108">
        <f>SUMIFS(F77:F91, C77:C91,H82)</f>
        <v>0</v>
      </c>
    </row>
    <row r="83" spans="1:9">
      <c r="A83" s="15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 t="shared" si="2"/>
        <v>2.0833333333333259E-2</v>
      </c>
      <c r="H83" s="109" t="s">
        <v>299</v>
      </c>
      <c r="I83" s="108">
        <f>SUMIFS(F77:F91, C77:C91,H83)</f>
        <v>6.25E-2</v>
      </c>
    </row>
    <row r="84" spans="1:9">
      <c r="A84" s="16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0.39930555555555558</v>
      </c>
    </row>
    <row r="85" spans="1:9">
      <c r="A85" s="16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>
      <c r="A86" s="16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>
      <c r="A87" s="156"/>
      <c r="B87" s="148"/>
      <c r="C87" s="107"/>
      <c r="D87" s="108"/>
      <c r="E87" s="108"/>
      <c r="F87" s="108">
        <f t="shared" si="2"/>
        <v>0</v>
      </c>
    </row>
    <row r="88" spans="1:9">
      <c r="A88" s="156"/>
      <c r="B88" s="115"/>
      <c r="C88" s="107"/>
      <c r="D88" s="108"/>
      <c r="E88" s="108"/>
      <c r="F88" s="108">
        <f t="shared" si="2"/>
        <v>0</v>
      </c>
    </row>
    <row r="89" spans="1:9">
      <c r="A89" s="156"/>
      <c r="B89" s="115"/>
      <c r="C89" s="107"/>
      <c r="D89" s="108"/>
      <c r="E89" s="108"/>
      <c r="F89" s="108">
        <f t="shared" si="2"/>
        <v>0</v>
      </c>
    </row>
    <row r="90" spans="1:9">
      <c r="A90" s="156"/>
      <c r="B90" s="115"/>
      <c r="C90" s="107"/>
      <c r="D90" s="108"/>
      <c r="E90" s="108"/>
      <c r="F90" s="108">
        <f t="shared" si="2"/>
        <v>0</v>
      </c>
    </row>
    <row r="91" spans="1:9">
      <c r="A91" s="156"/>
      <c r="B91" s="115"/>
      <c r="C91" s="107"/>
      <c r="D91" s="108"/>
      <c r="E91" s="108"/>
      <c r="F91" s="108">
        <f t="shared" si="2"/>
        <v>0</v>
      </c>
    </row>
    <row r="92" spans="1:9">
      <c r="A92" s="16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 t="shared" si="2"/>
        <v>0.10416666666666663</v>
      </c>
      <c r="H92" s="106" t="s">
        <v>291</v>
      </c>
      <c r="I92" s="106" t="s">
        <v>292</v>
      </c>
    </row>
    <row r="93" spans="1:9">
      <c r="A93" s="15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 t="shared" si="2"/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5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 t="shared" si="2"/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5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>
      <c r="A97" s="15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>
      <c r="A98" s="15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18" si="3"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5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 t="shared" si="3"/>
        <v>4.1666666666666741E-2</v>
      </c>
      <c r="H99" s="105" t="s">
        <v>305</v>
      </c>
      <c r="I99" s="106">
        <f>SUM(I93:I98)</f>
        <v>0.44097222222222215</v>
      </c>
    </row>
    <row r="100" spans="1:9">
      <c r="A100" s="15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>
      <c r="A101" s="15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>
      <c r="A102" s="152"/>
      <c r="B102" s="107"/>
      <c r="C102" s="107"/>
      <c r="D102" s="108"/>
      <c r="E102" s="108"/>
      <c r="F102" s="108">
        <f t="shared" si="3"/>
        <v>0</v>
      </c>
    </row>
    <row r="103" spans="1:9">
      <c r="A103" s="152"/>
      <c r="B103" s="107"/>
      <c r="C103" s="107"/>
      <c r="D103" s="108"/>
      <c r="E103" s="108"/>
      <c r="F103" s="108">
        <f t="shared" si="3"/>
        <v>0</v>
      </c>
    </row>
    <row r="104" spans="1:9">
      <c r="A104" s="152"/>
      <c r="B104" s="107"/>
      <c r="C104" s="107"/>
      <c r="D104" s="108"/>
      <c r="E104" s="108"/>
      <c r="F104" s="108">
        <f t="shared" si="3"/>
        <v>0</v>
      </c>
    </row>
    <row r="105" spans="1:9">
      <c r="A105" s="152"/>
      <c r="B105" s="107"/>
      <c r="C105" s="107"/>
      <c r="D105" s="108"/>
      <c r="E105" s="108"/>
      <c r="F105" s="108">
        <f t="shared" si="3"/>
        <v>0</v>
      </c>
    </row>
    <row r="106" spans="1:9">
      <c r="A106" s="153"/>
      <c r="B106" s="111"/>
      <c r="C106" s="111"/>
      <c r="D106" s="112"/>
      <c r="E106" s="112"/>
      <c r="F106" s="112">
        <f t="shared" si="3"/>
        <v>0</v>
      </c>
    </row>
    <row r="107" spans="1:9">
      <c r="A107" s="15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 t="shared" si="3"/>
        <v>1.0416666666666685E-2</v>
      </c>
      <c r="H107" s="106" t="s">
        <v>291</v>
      </c>
      <c r="I107" s="106" t="s">
        <v>292</v>
      </c>
    </row>
    <row r="108" spans="1:9">
      <c r="A108" s="15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 t="shared" si="3"/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0.40972222222222221</v>
      </c>
    </row>
    <row r="115" spans="1:9">
      <c r="A115" s="15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 t="shared" si="3"/>
        <v>1.388888888888884E-2</v>
      </c>
      <c r="I115" s="110"/>
    </row>
    <row r="116" spans="1:9">
      <c r="A116" s="15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 t="shared" si="3"/>
        <v>6.944444444444442E-2</v>
      </c>
      <c r="I116" s="110"/>
    </row>
    <row r="117" spans="1:9">
      <c r="A117" s="15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 t="shared" si="3"/>
        <v>1.388888888888884E-2</v>
      </c>
    </row>
    <row r="118" spans="1:9">
      <c r="A118" s="15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 t="shared" si="3"/>
        <v>5.208333333333337E-2</v>
      </c>
    </row>
    <row r="119" spans="1:9">
      <c r="A119" s="156"/>
      <c r="B119" s="113"/>
      <c r="C119" s="113"/>
      <c r="D119" s="114"/>
      <c r="E119" s="114"/>
      <c r="F119" s="114"/>
    </row>
    <row r="120" spans="1:9">
      <c r="A120" s="156"/>
      <c r="B120" s="113"/>
      <c r="C120" s="113"/>
      <c r="D120" s="114"/>
      <c r="E120" s="114"/>
      <c r="F120" s="114"/>
    </row>
    <row r="121" spans="1:9">
      <c r="A121" s="15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Q130"/>
  <sheetViews>
    <sheetView topLeftCell="A50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6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 t="shared" si="0"/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6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 t="shared" si="0"/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6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 t="shared" si="0"/>
        <v>1.388888888888884E-2</v>
      </c>
      <c r="H9" s="105" t="s">
        <v>305</v>
      </c>
      <c r="I9" s="106">
        <f>SUM(I3:I8)</f>
        <v>0.39930555555555564</v>
      </c>
    </row>
    <row r="10" spans="1:17">
      <c r="A10" s="16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 t="shared" si="0"/>
        <v>8.333333333333337E-2</v>
      </c>
      <c r="I10" s="110"/>
    </row>
    <row r="11" spans="1:17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0"/>
      <c r="B12" s="107"/>
      <c r="C12" s="107"/>
      <c r="D12" s="108"/>
      <c r="E12" s="108"/>
      <c r="F12" s="108">
        <f t="shared" si="0"/>
        <v>0</v>
      </c>
    </row>
    <row r="13" spans="1:17">
      <c r="A13" s="160"/>
      <c r="B13" s="107"/>
      <c r="C13" s="107"/>
      <c r="D13" s="108"/>
      <c r="E13" s="108"/>
      <c r="F13" s="108">
        <f t="shared" si="0"/>
        <v>0</v>
      </c>
    </row>
    <row r="14" spans="1:17">
      <c r="A14" s="160"/>
      <c r="B14" s="107"/>
      <c r="C14" s="107"/>
      <c r="D14" s="108"/>
      <c r="E14" s="108"/>
      <c r="F14" s="108">
        <f t="shared" si="0"/>
        <v>0</v>
      </c>
    </row>
    <row r="15" spans="1:17">
      <c r="A15" s="160"/>
      <c r="B15" s="107"/>
      <c r="C15" s="107"/>
      <c r="D15" s="108"/>
      <c r="E15" s="108"/>
      <c r="F15" s="108">
        <f t="shared" si="0"/>
        <v>0</v>
      </c>
    </row>
    <row r="16" spans="1:17">
      <c r="A16" s="160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>
      <c r="A18" s="15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 t="shared" si="0"/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5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5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 t="shared" si="0"/>
        <v>7.6388888888888895E-2</v>
      </c>
      <c r="H20" s="109" t="s">
        <v>297</v>
      </c>
      <c r="I20" s="108">
        <f>SUMIFS(F17:F31, C17:C31,H20)</f>
        <v>0</v>
      </c>
    </row>
    <row r="21" spans="1:9">
      <c r="A21" s="15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0"/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5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 t="shared" si="0"/>
        <v>6.25E-2</v>
      </c>
      <c r="H22" s="109" t="s">
        <v>302</v>
      </c>
      <c r="I22" s="108">
        <f>SUMIFS(F17:F31, C17:C31,H22)</f>
        <v>0</v>
      </c>
    </row>
    <row r="23" spans="1:9">
      <c r="A23" s="15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 t="shared" si="0"/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5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 t="shared" si="0"/>
        <v>1.388888888888884E-2</v>
      </c>
      <c r="H24" s="105" t="s">
        <v>305</v>
      </c>
      <c r="I24" s="106">
        <f>SUM(I18:I23)</f>
        <v>0.38194444444444459</v>
      </c>
    </row>
    <row r="25" spans="1:9">
      <c r="A25" s="15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 t="shared" si="0"/>
        <v>7.2916666666666741E-2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/>
      <c r="B31" s="107"/>
      <c r="C31" s="107"/>
      <c r="D31" s="108"/>
      <c r="E31" s="108"/>
      <c r="F31" s="108">
        <f t="shared" si="0"/>
        <v>0</v>
      </c>
    </row>
    <row r="32" spans="1:9">
      <c r="A32" s="15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5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0.22916666666666674</v>
      </c>
    </row>
    <row r="34" spans="1:9">
      <c r="A34" s="15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5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>
      <c r="A36" s="15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>
      <c r="A37" s="15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>
      <c r="A38" s="15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5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0.34027777777777773</v>
      </c>
    </row>
    <row r="40" spans="1:9">
      <c r="A40" s="15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 t="shared" si="1"/>
        <v>0.125</v>
      </c>
      <c r="I40" s="110"/>
    </row>
    <row r="41" spans="1:9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>
      <c r="A42" s="152"/>
      <c r="B42" s="107"/>
      <c r="C42" s="107"/>
      <c r="D42" s="108"/>
      <c r="E42" s="108"/>
      <c r="F42" s="108">
        <f t="shared" si="1"/>
        <v>0</v>
      </c>
    </row>
    <row r="43" spans="1:9">
      <c r="A43" s="152"/>
      <c r="B43" s="107"/>
      <c r="C43" s="107"/>
      <c r="D43" s="108"/>
      <c r="E43" s="108"/>
      <c r="F43" s="108">
        <f t="shared" si="1"/>
        <v>0</v>
      </c>
    </row>
    <row r="44" spans="1:9">
      <c r="A44" s="152"/>
      <c r="B44" s="107"/>
      <c r="C44" s="107"/>
      <c r="D44" s="108"/>
      <c r="E44" s="108"/>
      <c r="F44" s="108">
        <f t="shared" si="1"/>
        <v>0</v>
      </c>
    </row>
    <row r="45" spans="1:9">
      <c r="A45" s="152"/>
      <c r="B45" s="107"/>
      <c r="C45" s="107"/>
      <c r="D45" s="108"/>
      <c r="E45" s="108"/>
      <c r="F45" s="108">
        <f t="shared" si="1"/>
        <v>0</v>
      </c>
    </row>
    <row r="46" spans="1:9">
      <c r="A46" s="152"/>
      <c r="B46" s="107"/>
      <c r="C46" s="107"/>
      <c r="D46" s="108"/>
      <c r="E46" s="108"/>
      <c r="F46" s="108">
        <f t="shared" si="1"/>
        <v>0</v>
      </c>
    </row>
    <row r="47" spans="1:9">
      <c r="A47" s="15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 t="shared" si="1"/>
        <v>2.0833333333333315E-2</v>
      </c>
      <c r="H47" s="106" t="s">
        <v>291</v>
      </c>
      <c r="I47" s="106" t="s">
        <v>292</v>
      </c>
    </row>
    <row r="48" spans="1:9">
      <c r="A48" s="15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 t="shared" si="1"/>
        <v>6.25E-2</v>
      </c>
      <c r="H48" s="109" t="s">
        <v>290</v>
      </c>
      <c r="I48" s="108">
        <f>SUMIFS(F47:F61, C47:C61,H48)</f>
        <v>0.2986111111111111</v>
      </c>
    </row>
    <row r="49" spans="1:9">
      <c r="A49" s="15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 t="shared" si="1"/>
        <v>2.0833333333333315E-2</v>
      </c>
      <c r="H49" s="109" t="s">
        <v>295</v>
      </c>
      <c r="I49" s="108">
        <f>SUMIFS(F47:F61, C47:C61,H49)</f>
        <v>0</v>
      </c>
    </row>
    <row r="50" spans="1:9">
      <c r="A50" s="15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 t="shared" si="1"/>
        <v>7.291666666666663E-2</v>
      </c>
      <c r="H50" s="109" t="s">
        <v>297</v>
      </c>
      <c r="I50" s="108">
        <f>SUMIFS(F47:F61, C47:C61,H50)</f>
        <v>0</v>
      </c>
    </row>
    <row r="51" spans="1:9">
      <c r="A51" s="15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 t="shared" si="1"/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5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>
      <c r="A53" s="15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 t="shared" si="1"/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5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 t="shared" si="1"/>
        <v>1.388888888888884E-2</v>
      </c>
      <c r="H54" s="105" t="s">
        <v>305</v>
      </c>
      <c r="I54" s="106">
        <f>SUM(I48:I53)</f>
        <v>0.39583333333333337</v>
      </c>
    </row>
    <row r="55" spans="1:9">
      <c r="A55" s="15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 t="shared" si="1"/>
        <v>7.986111111111116E-2</v>
      </c>
      <c r="I55" s="110"/>
    </row>
    <row r="56" spans="1:9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>
      <c r="A57" s="152"/>
      <c r="B57" s="107"/>
      <c r="C57" s="107"/>
      <c r="D57" s="108"/>
      <c r="E57" s="108"/>
      <c r="F57" s="108">
        <f t="shared" si="1"/>
        <v>0</v>
      </c>
    </row>
    <row r="58" spans="1:9">
      <c r="A58" s="152"/>
      <c r="B58" s="107"/>
      <c r="C58" s="107"/>
      <c r="D58" s="108"/>
      <c r="E58" s="108"/>
      <c r="F58" s="108">
        <f t="shared" si="1"/>
        <v>0</v>
      </c>
    </row>
    <row r="59" spans="1:9">
      <c r="A59" s="152"/>
      <c r="B59" s="107"/>
      <c r="C59" s="107"/>
      <c r="D59" s="108"/>
      <c r="E59" s="108"/>
      <c r="F59" s="108">
        <f t="shared" si="1"/>
        <v>0</v>
      </c>
    </row>
    <row r="60" spans="1:9">
      <c r="A60" s="152"/>
      <c r="B60" s="107"/>
      <c r="C60" s="107"/>
      <c r="D60" s="108"/>
      <c r="E60" s="108"/>
      <c r="F60" s="108">
        <f t="shared" si="1"/>
        <v>0</v>
      </c>
    </row>
    <row r="61" spans="1:9">
      <c r="A61" s="152"/>
      <c r="B61" s="107"/>
      <c r="C61" s="107"/>
      <c r="D61" s="108"/>
      <c r="E61" s="108"/>
      <c r="F61" s="108">
        <f t="shared" si="1"/>
        <v>0</v>
      </c>
    </row>
    <row r="62" spans="1:9">
      <c r="A62" s="15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 t="shared" si="1"/>
        <v>1.388888888888884E-2</v>
      </c>
      <c r="H62" s="106" t="s">
        <v>291</v>
      </c>
      <c r="I62" s="106" t="s">
        <v>292</v>
      </c>
    </row>
    <row r="63" spans="1:9">
      <c r="A63" s="15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5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 t="shared" si="1"/>
        <v>5.555555555555558E-2</v>
      </c>
      <c r="H64" s="109" t="s">
        <v>295</v>
      </c>
      <c r="I64" s="108">
        <f>SUMIFS(F62:F76, C62:C76,H64)</f>
        <v>0</v>
      </c>
    </row>
    <row r="65" spans="1:9">
      <c r="A65" s="15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 t="shared" si="1"/>
        <v>2.0833333333333315E-2</v>
      </c>
      <c r="H65" s="109" t="s">
        <v>297</v>
      </c>
      <c r="I65" s="108">
        <f>SUMIFS(F62:F76, C62:C76,H65)</f>
        <v>0</v>
      </c>
    </row>
    <row r="66" spans="1:9">
      <c r="A66" s="15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 t="shared" ref="F66:F97" si="2"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5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 t="shared" si="2"/>
        <v>4.8611111111111049E-2</v>
      </c>
      <c r="H67" s="109" t="s">
        <v>302</v>
      </c>
      <c r="I67" s="108">
        <f>SUMIFS(F62:F76, C62:C76,H67)</f>
        <v>0</v>
      </c>
    </row>
    <row r="68" spans="1:9">
      <c r="A68" s="15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 t="shared" si="2"/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5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 t="shared" si="2"/>
        <v>6.944444444444442E-2</v>
      </c>
      <c r="H69" s="105" t="s">
        <v>305</v>
      </c>
      <c r="I69" s="106">
        <f>SUM(I63:I68)</f>
        <v>0.39236111111111088</v>
      </c>
    </row>
    <row r="70" spans="1:9">
      <c r="A70" s="15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 t="shared" si="2"/>
        <v>2.083333333333337E-2</v>
      </c>
      <c r="I70" s="110"/>
    </row>
    <row r="71" spans="1:9">
      <c r="A71" s="15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 t="shared" si="2"/>
        <v>4.8611111111111049E-2</v>
      </c>
      <c r="I71" s="110"/>
    </row>
    <row r="72" spans="1:9">
      <c r="A72" s="152"/>
      <c r="B72" s="107"/>
      <c r="C72" s="107"/>
      <c r="D72" s="108"/>
      <c r="E72" s="108"/>
      <c r="F72" s="108">
        <f t="shared" si="2"/>
        <v>0</v>
      </c>
    </row>
    <row r="73" spans="1:9">
      <c r="A73" s="152"/>
      <c r="B73" s="107"/>
      <c r="C73" s="107"/>
      <c r="D73" s="108"/>
      <c r="E73" s="108"/>
      <c r="F73" s="108">
        <f t="shared" si="2"/>
        <v>0</v>
      </c>
    </row>
    <row r="74" spans="1:9">
      <c r="A74" s="152"/>
      <c r="B74" s="107"/>
      <c r="C74" s="107"/>
      <c r="D74" s="108"/>
      <c r="E74" s="108"/>
      <c r="F74" s="108">
        <f t="shared" si="2"/>
        <v>0</v>
      </c>
    </row>
    <row r="75" spans="1:9">
      <c r="A75" s="152"/>
      <c r="B75" s="107"/>
      <c r="C75" s="107"/>
      <c r="D75" s="108"/>
      <c r="E75" s="108"/>
      <c r="F75" s="108">
        <f t="shared" si="2"/>
        <v>0</v>
      </c>
    </row>
    <row r="76" spans="1:9">
      <c r="A76" s="153"/>
      <c r="B76" s="107"/>
      <c r="C76" s="107"/>
      <c r="D76" s="108"/>
      <c r="E76" s="108"/>
      <c r="F76" s="108">
        <f t="shared" si="2"/>
        <v>0</v>
      </c>
    </row>
    <row r="77" spans="1:9">
      <c r="A77" s="15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 t="shared" si="2"/>
        <v>6.25E-2</v>
      </c>
      <c r="H77" s="106" t="s">
        <v>291</v>
      </c>
      <c r="I77" s="106" t="s">
        <v>292</v>
      </c>
    </row>
    <row r="78" spans="1:9">
      <c r="A78" s="15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 t="shared" si="2"/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 t="shared" si="2"/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 t="shared" si="2"/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 t="shared" si="2"/>
        <v>4.166666666666663E-2</v>
      </c>
      <c r="H82" s="109" t="s">
        <v>302</v>
      </c>
      <c r="I82" s="108">
        <f>SUMIFS(F77:F91, C77:C91,H82)</f>
        <v>0</v>
      </c>
    </row>
    <row r="83" spans="1:9">
      <c r="A83" s="15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 t="shared" si="2"/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0.3784722222222221</v>
      </c>
    </row>
    <row r="85" spans="1:9">
      <c r="A85" s="15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>
      <c r="A86" s="15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>
      <c r="A87" s="156"/>
      <c r="B87" s="115"/>
      <c r="C87" s="107"/>
      <c r="D87" s="108"/>
      <c r="E87" s="108"/>
      <c r="F87" s="108">
        <f t="shared" si="2"/>
        <v>0</v>
      </c>
    </row>
    <row r="88" spans="1:9">
      <c r="A88" s="156"/>
      <c r="B88" s="115"/>
      <c r="C88" s="107"/>
      <c r="D88" s="108"/>
      <c r="E88" s="108"/>
      <c r="F88" s="108">
        <f t="shared" si="2"/>
        <v>0</v>
      </c>
    </row>
    <row r="89" spans="1:9">
      <c r="A89" s="156"/>
      <c r="B89" s="115"/>
      <c r="C89" s="107"/>
      <c r="D89" s="108"/>
      <c r="E89" s="108"/>
      <c r="F89" s="108">
        <f t="shared" si="2"/>
        <v>0</v>
      </c>
    </row>
    <row r="90" spans="1:9">
      <c r="A90" s="156"/>
      <c r="B90" s="115"/>
      <c r="C90" s="107"/>
      <c r="D90" s="108"/>
      <c r="E90" s="108"/>
      <c r="F90" s="108">
        <f t="shared" si="2"/>
        <v>0</v>
      </c>
    </row>
    <row r="91" spans="1:9">
      <c r="A91" s="156"/>
      <c r="B91" s="115"/>
      <c r="C91" s="107"/>
      <c r="D91" s="108"/>
      <c r="E91" s="108"/>
      <c r="F91" s="108">
        <f t="shared" si="2"/>
        <v>0</v>
      </c>
    </row>
    <row r="92" spans="1:9">
      <c r="A92" s="16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>
      <c r="A93" s="15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5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5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5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>
      <c r="A97" s="15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>
      <c r="A98" s="15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16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 t="shared" si="3"/>
        <v>4.1666666666666685E-2</v>
      </c>
      <c r="H99" s="105" t="s">
        <v>305</v>
      </c>
      <c r="I99" s="106">
        <f>SUM(I93:I98)</f>
        <v>0.40624999999999994</v>
      </c>
    </row>
    <row r="100" spans="1:9">
      <c r="A100" s="15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>
      <c r="A101" s="15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>
      <c r="A102" s="152"/>
      <c r="B102" s="107"/>
      <c r="C102" s="107"/>
      <c r="D102" s="108"/>
      <c r="E102" s="108"/>
      <c r="F102" s="108">
        <f t="shared" si="3"/>
        <v>0</v>
      </c>
    </row>
    <row r="103" spans="1:9">
      <c r="A103" s="152"/>
      <c r="B103" s="107"/>
      <c r="C103" s="107"/>
      <c r="D103" s="108"/>
      <c r="E103" s="108"/>
      <c r="F103" s="108">
        <f t="shared" si="3"/>
        <v>0</v>
      </c>
    </row>
    <row r="104" spans="1:9">
      <c r="A104" s="152"/>
      <c r="B104" s="107"/>
      <c r="C104" s="107"/>
      <c r="D104" s="108"/>
      <c r="E104" s="108"/>
      <c r="F104" s="108">
        <f t="shared" si="3"/>
        <v>0</v>
      </c>
    </row>
    <row r="105" spans="1:9">
      <c r="A105" s="152"/>
      <c r="B105" s="107"/>
      <c r="C105" s="107"/>
      <c r="D105" s="108"/>
      <c r="E105" s="108"/>
      <c r="F105" s="108">
        <f t="shared" si="3"/>
        <v>0</v>
      </c>
    </row>
    <row r="106" spans="1:9">
      <c r="A106" s="153"/>
      <c r="B106" s="111"/>
      <c r="C106" s="111"/>
      <c r="D106" s="112"/>
      <c r="E106" s="112"/>
      <c r="F106" s="112">
        <f t="shared" si="3"/>
        <v>0</v>
      </c>
    </row>
    <row r="107" spans="1:9">
      <c r="A107" s="15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 t="shared" si="3"/>
        <v>1.3888888888888951E-2</v>
      </c>
      <c r="H107" s="106" t="s">
        <v>291</v>
      </c>
      <c r="I107" s="106" t="s">
        <v>292</v>
      </c>
    </row>
    <row r="108" spans="1:9">
      <c r="A108" s="15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 t="shared" si="3"/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 t="shared" si="3"/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 t="shared" si="3"/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 t="shared" si="3"/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 t="shared" si="3"/>
        <v>2.777777777777779E-2</v>
      </c>
      <c r="H114" s="105" t="s">
        <v>305</v>
      </c>
      <c r="I114" s="106">
        <f>SUM(I108:I113)</f>
        <v>0.37847222222222227</v>
      </c>
    </row>
    <row r="115" spans="1:9">
      <c r="A115" s="15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 t="shared" si="3"/>
        <v>1.736111111111116E-2</v>
      </c>
      <c r="I115" s="110"/>
    </row>
    <row r="116" spans="1:9">
      <c r="A116" s="15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 t="shared" si="3"/>
        <v>6.5972222222222099E-2</v>
      </c>
      <c r="I116" s="110"/>
    </row>
    <row r="117" spans="1:9">
      <c r="A117" s="156"/>
      <c r="B117" s="142"/>
      <c r="C117" s="113"/>
      <c r="D117" s="114"/>
      <c r="E117" s="114"/>
      <c r="F117" s="114"/>
    </row>
    <row r="118" spans="1:9">
      <c r="A118" s="156"/>
      <c r="B118" s="113"/>
      <c r="C118" s="113"/>
      <c r="D118" s="114"/>
      <c r="E118" s="114"/>
      <c r="F118" s="114"/>
    </row>
    <row r="119" spans="1:9">
      <c r="A119" s="156"/>
      <c r="B119" s="113"/>
      <c r="C119" s="113"/>
      <c r="D119" s="114"/>
      <c r="E119" s="114"/>
      <c r="F119" s="114"/>
    </row>
    <row r="120" spans="1:9">
      <c r="A120" s="156"/>
      <c r="B120" s="113"/>
      <c r="C120" s="113"/>
      <c r="D120" s="114"/>
      <c r="E120" s="114"/>
      <c r="F120" s="114"/>
    </row>
    <row r="121" spans="1:9">
      <c r="A121" s="15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Q130"/>
  <sheetViews>
    <sheetView topLeftCell="A101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 t="shared" ref="F2:F33" si="0"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 t="shared" si="0"/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6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 t="shared" si="0"/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6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 t="shared" si="0"/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 t="shared" si="0"/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 t="shared" si="0"/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 t="shared" si="0"/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6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 t="shared" si="0"/>
        <v>8.333333333333337E-2</v>
      </c>
      <c r="H9" s="105" t="s">
        <v>305</v>
      </c>
      <c r="I9" s="106">
        <f>SUM(I3:I8)</f>
        <v>0.44097222222222232</v>
      </c>
    </row>
    <row r="10" spans="1:17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0"/>
      <c r="B12" s="107"/>
      <c r="C12" s="107"/>
      <c r="D12" s="108"/>
      <c r="E12" s="108"/>
      <c r="F12" s="108">
        <f t="shared" si="0"/>
        <v>0</v>
      </c>
    </row>
    <row r="13" spans="1:17">
      <c r="A13" s="160"/>
      <c r="B13" s="107"/>
      <c r="C13" s="107"/>
      <c r="D13" s="108"/>
      <c r="E13" s="108"/>
      <c r="F13" s="108">
        <f t="shared" si="0"/>
        <v>0</v>
      </c>
    </row>
    <row r="14" spans="1:17">
      <c r="A14" s="160"/>
      <c r="B14" s="107"/>
      <c r="C14" s="107"/>
      <c r="D14" s="108"/>
      <c r="E14" s="108"/>
      <c r="F14" s="108">
        <f t="shared" si="0"/>
        <v>0</v>
      </c>
    </row>
    <row r="15" spans="1:17">
      <c r="A15" s="160"/>
      <c r="B15" s="107"/>
      <c r="C15" s="107"/>
      <c r="D15" s="108"/>
      <c r="E15" s="108"/>
      <c r="F15" s="108">
        <f t="shared" si="0"/>
        <v>0</v>
      </c>
    </row>
    <row r="16" spans="1:17">
      <c r="A16" s="160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>
      <c r="A18" s="15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 t="shared" si="0"/>
        <v>6.25E-2</v>
      </c>
      <c r="H18" s="109" t="s">
        <v>290</v>
      </c>
      <c r="I18" s="108">
        <f>SUMIFS(F17:F31, C17:C31,H18)</f>
        <v>0.2083333333333332</v>
      </c>
    </row>
    <row r="19" spans="1:9">
      <c r="A19" s="15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5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 t="shared" si="0"/>
        <v>6.2499999999999944E-2</v>
      </c>
      <c r="H20" s="109" t="s">
        <v>297</v>
      </c>
      <c r="I20" s="108">
        <f>SUMIFS(F17:F31, C17:C31,H20)</f>
        <v>0</v>
      </c>
    </row>
    <row r="21" spans="1:9">
      <c r="A21" s="15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 t="shared" si="0"/>
        <v>3.4722222222222321E-2</v>
      </c>
      <c r="H21" s="109" t="s">
        <v>300</v>
      </c>
      <c r="I21" s="108">
        <f>SUMIFS(F17:F31, C17:C31,H21)</f>
        <v>0</v>
      </c>
    </row>
    <row r="22" spans="1:9">
      <c r="A22" s="15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 t="shared" si="0"/>
        <v>0.16666666666666663</v>
      </c>
      <c r="H22" s="109" t="s">
        <v>302</v>
      </c>
      <c r="I22" s="108">
        <f>SUMIFS(F17:F31, C17:C31,H22)</f>
        <v>0</v>
      </c>
    </row>
    <row r="23" spans="1:9">
      <c r="A23" s="15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 t="shared" si="0"/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0.43402777777777779</v>
      </c>
    </row>
    <row r="25" spans="1:9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/>
      <c r="B31" s="107"/>
      <c r="C31" s="107"/>
      <c r="D31" s="108"/>
      <c r="E31" s="108"/>
      <c r="F31" s="108">
        <f t="shared" si="0"/>
        <v>0</v>
      </c>
    </row>
    <row r="32" spans="1:9">
      <c r="A32" s="15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52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>
      <c r="A42" s="152"/>
      <c r="B42" s="107"/>
      <c r="C42" s="107"/>
      <c r="D42" s="108"/>
      <c r="E42" s="108"/>
      <c r="F42" s="108">
        <f t="shared" si="1"/>
        <v>0</v>
      </c>
    </row>
    <row r="43" spans="1:9">
      <c r="A43" s="152"/>
      <c r="B43" s="107"/>
      <c r="C43" s="107"/>
      <c r="D43" s="108"/>
      <c r="E43" s="108"/>
      <c r="F43" s="108">
        <f t="shared" si="1"/>
        <v>0</v>
      </c>
    </row>
    <row r="44" spans="1:9">
      <c r="A44" s="152"/>
      <c r="B44" s="107"/>
      <c r="C44" s="107"/>
      <c r="D44" s="108"/>
      <c r="E44" s="108"/>
      <c r="F44" s="108">
        <f t="shared" si="1"/>
        <v>0</v>
      </c>
    </row>
    <row r="45" spans="1:9">
      <c r="A45" s="152"/>
      <c r="B45" s="107"/>
      <c r="C45" s="107"/>
      <c r="D45" s="108"/>
      <c r="E45" s="108"/>
      <c r="F45" s="108">
        <f t="shared" si="1"/>
        <v>0</v>
      </c>
    </row>
    <row r="46" spans="1:9">
      <c r="A46" s="152"/>
      <c r="B46" s="107"/>
      <c r="C46" s="107"/>
      <c r="D46" s="108"/>
      <c r="E46" s="108"/>
      <c r="F46" s="108">
        <f t="shared" si="1"/>
        <v>0</v>
      </c>
    </row>
    <row r="47" spans="1:9">
      <c r="A47" s="15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 t="shared" si="1"/>
        <v>1.0416666666666685E-2</v>
      </c>
      <c r="H47" s="106" t="s">
        <v>291</v>
      </c>
      <c r="I47" s="106" t="s">
        <v>292</v>
      </c>
    </row>
    <row r="48" spans="1:9">
      <c r="A48" s="15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 t="shared" si="1"/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5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 t="shared" si="1"/>
        <v>1.3888888888888951E-2</v>
      </c>
      <c r="H49" s="109" t="s">
        <v>295</v>
      </c>
      <c r="I49" s="108">
        <f>SUMIFS(F47:F61, C47:C61,H49)</f>
        <v>6.25E-2</v>
      </c>
    </row>
    <row r="50" spans="1:9">
      <c r="A50" s="15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 t="shared" si="1"/>
        <v>8.3333333333333315E-2</v>
      </c>
      <c r="H50" s="109" t="s">
        <v>297</v>
      </c>
      <c r="I50" s="108">
        <f>SUMIFS(F47:F61, C47:C61,H50)</f>
        <v>0</v>
      </c>
    </row>
    <row r="51" spans="1:9">
      <c r="A51" s="15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 t="shared" si="1"/>
        <v>3.472222222222221E-2</v>
      </c>
      <c r="H51" s="109" t="s">
        <v>300</v>
      </c>
      <c r="I51" s="108">
        <f>SUMIFS(F47:F61, C47:C61,H51)</f>
        <v>0</v>
      </c>
    </row>
    <row r="52" spans="1:9">
      <c r="A52" s="15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4.861111111111116E-2</v>
      </c>
    </row>
    <row r="54" spans="1:9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0.27777777777777779</v>
      </c>
    </row>
    <row r="55" spans="1:9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>
      <c r="A57" s="152"/>
      <c r="B57" s="107"/>
      <c r="C57" s="107"/>
      <c r="D57" s="108"/>
      <c r="E57" s="108"/>
      <c r="F57" s="108">
        <f t="shared" si="1"/>
        <v>0</v>
      </c>
    </row>
    <row r="58" spans="1:9">
      <c r="A58" s="152"/>
      <c r="B58" s="107"/>
      <c r="C58" s="107"/>
      <c r="D58" s="108"/>
      <c r="E58" s="108"/>
      <c r="F58" s="108">
        <f t="shared" si="1"/>
        <v>0</v>
      </c>
    </row>
    <row r="59" spans="1:9">
      <c r="A59" s="152"/>
      <c r="B59" s="107"/>
      <c r="C59" s="107"/>
      <c r="D59" s="108"/>
      <c r="E59" s="108"/>
      <c r="F59" s="108">
        <f t="shared" si="1"/>
        <v>0</v>
      </c>
    </row>
    <row r="60" spans="1:9">
      <c r="A60" s="152"/>
      <c r="B60" s="107"/>
      <c r="C60" s="107"/>
      <c r="D60" s="108"/>
      <c r="E60" s="108"/>
      <c r="F60" s="108">
        <f t="shared" si="1"/>
        <v>0</v>
      </c>
    </row>
    <row r="61" spans="1:9">
      <c r="A61" s="152"/>
      <c r="B61" s="107"/>
      <c r="C61" s="107"/>
      <c r="D61" s="108"/>
      <c r="E61" s="108"/>
      <c r="F61" s="108">
        <f t="shared" si="1"/>
        <v>0</v>
      </c>
    </row>
    <row r="62" spans="1:9">
      <c r="A62" s="15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 t="shared" si="1"/>
        <v>1.3888888888888895E-2</v>
      </c>
      <c r="H62" s="106" t="s">
        <v>291</v>
      </c>
      <c r="I62" s="106" t="s">
        <v>292</v>
      </c>
    </row>
    <row r="63" spans="1:9">
      <c r="A63" s="15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 t="shared" si="1"/>
        <v>3.125E-2</v>
      </c>
      <c r="H63" s="109" t="s">
        <v>290</v>
      </c>
      <c r="I63" s="108">
        <f>SUMIFS(F62:F76, C62:C76,H63)</f>
        <v>0.18750000000000006</v>
      </c>
    </row>
    <row r="64" spans="1:9">
      <c r="A64" s="15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 t="shared" si="1"/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5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 t="shared" si="1"/>
        <v>4.8611111111111049E-2</v>
      </c>
      <c r="H65" s="109" t="s">
        <v>297</v>
      </c>
      <c r="I65" s="108">
        <f>SUMIFS(F62:F76, C62:C76,H65)</f>
        <v>0</v>
      </c>
    </row>
    <row r="66" spans="1:9">
      <c r="A66" s="15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 t="shared" ref="F66:F97" si="2"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5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 t="shared" si="2"/>
        <v>7.638888888888884E-2</v>
      </c>
      <c r="H67" s="109" t="s">
        <v>302</v>
      </c>
      <c r="I67" s="108">
        <f>SUMIFS(F62:F76, C62:C76,H67)</f>
        <v>0</v>
      </c>
    </row>
    <row r="68" spans="1:9">
      <c r="A68" s="15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 t="shared" si="2"/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5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 t="shared" si="2"/>
        <v>4.861111111111116E-2</v>
      </c>
      <c r="H69" s="105" t="s">
        <v>305</v>
      </c>
      <c r="I69" s="106">
        <f>SUM(I63:I68)</f>
        <v>0.38541666666666674</v>
      </c>
    </row>
    <row r="70" spans="1:9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>
      <c r="A72" s="152"/>
      <c r="B72" s="107"/>
      <c r="C72" s="107"/>
      <c r="D72" s="108"/>
      <c r="E72" s="108"/>
      <c r="F72" s="108">
        <f t="shared" si="2"/>
        <v>0</v>
      </c>
    </row>
    <row r="73" spans="1:9">
      <c r="A73" s="152"/>
      <c r="B73" s="107"/>
      <c r="C73" s="107"/>
      <c r="D73" s="108"/>
      <c r="E73" s="108"/>
      <c r="F73" s="108">
        <f t="shared" si="2"/>
        <v>0</v>
      </c>
    </row>
    <row r="74" spans="1:9">
      <c r="A74" s="152"/>
      <c r="B74" s="107"/>
      <c r="C74" s="107"/>
      <c r="D74" s="108"/>
      <c r="E74" s="108"/>
      <c r="F74" s="108">
        <f t="shared" si="2"/>
        <v>0</v>
      </c>
    </row>
    <row r="75" spans="1:9">
      <c r="A75" s="152"/>
      <c r="B75" s="107"/>
      <c r="C75" s="107"/>
      <c r="D75" s="108"/>
      <c r="E75" s="108"/>
      <c r="F75" s="108">
        <f t="shared" si="2"/>
        <v>0</v>
      </c>
    </row>
    <row r="76" spans="1:9">
      <c r="A76" s="153"/>
      <c r="B76" s="107"/>
      <c r="C76" s="107"/>
      <c r="D76" s="108"/>
      <c r="E76" s="108"/>
      <c r="F76" s="108">
        <f t="shared" si="2"/>
        <v>0</v>
      </c>
    </row>
    <row r="77" spans="1:9">
      <c r="A77" s="156" t="s">
        <v>67</v>
      </c>
      <c r="B77" s="115"/>
      <c r="C77" s="107"/>
      <c r="D77" s="108"/>
      <c r="E77" s="108"/>
      <c r="F77" s="108">
        <f t="shared" si="2"/>
        <v>0</v>
      </c>
      <c r="H77" s="106" t="s">
        <v>291</v>
      </c>
      <c r="I77" s="106" t="s">
        <v>292</v>
      </c>
    </row>
    <row r="78" spans="1:9">
      <c r="A78" s="156"/>
      <c r="B78" s="115" t="s">
        <v>709</v>
      </c>
      <c r="C78" s="107"/>
      <c r="D78" s="108"/>
      <c r="E78" s="108"/>
      <c r="F78" s="108">
        <f t="shared" si="2"/>
        <v>0</v>
      </c>
      <c r="H78" s="109" t="s">
        <v>290</v>
      </c>
      <c r="I78" s="108">
        <f>SUMIFS(F77:F91, C77:C91,H78)</f>
        <v>0</v>
      </c>
    </row>
    <row r="79" spans="1:9">
      <c r="A79" s="156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>
      <c r="A80" s="156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>
      <c r="A81" s="156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0</v>
      </c>
    </row>
    <row r="82" spans="1:9">
      <c r="A82" s="156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>
      <c r="A83" s="156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>
      <c r="A84" s="156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</v>
      </c>
    </row>
    <row r="85" spans="1:9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>
      <c r="A87" s="156"/>
      <c r="B87" s="115"/>
      <c r="C87" s="107"/>
      <c r="D87" s="108"/>
      <c r="E87" s="108"/>
      <c r="F87" s="108">
        <f t="shared" si="2"/>
        <v>0</v>
      </c>
    </row>
    <row r="88" spans="1:9">
      <c r="A88" s="156"/>
      <c r="B88" s="115"/>
      <c r="C88" s="107"/>
      <c r="D88" s="108"/>
      <c r="E88" s="108"/>
      <c r="F88" s="108">
        <f t="shared" si="2"/>
        <v>0</v>
      </c>
    </row>
    <row r="89" spans="1:9">
      <c r="A89" s="156"/>
      <c r="B89" s="115"/>
      <c r="C89" s="107"/>
      <c r="D89" s="108"/>
      <c r="E89" s="108"/>
      <c r="F89" s="108">
        <f t="shared" si="2"/>
        <v>0</v>
      </c>
    </row>
    <row r="90" spans="1:9">
      <c r="A90" s="156"/>
      <c r="B90" s="115"/>
      <c r="C90" s="107"/>
      <c r="D90" s="108"/>
      <c r="E90" s="108"/>
      <c r="F90" s="108">
        <f t="shared" si="2"/>
        <v>0</v>
      </c>
    </row>
    <row r="91" spans="1:9">
      <c r="A91" s="156"/>
      <c r="B91" s="115"/>
      <c r="C91" s="107"/>
      <c r="D91" s="108"/>
      <c r="E91" s="108"/>
      <c r="F91" s="108">
        <f t="shared" si="2"/>
        <v>0</v>
      </c>
    </row>
    <row r="92" spans="1:9">
      <c r="A92" s="16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>
      <c r="A93" s="15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5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0</v>
      </c>
    </row>
    <row r="95" spans="1:9">
      <c r="A95" s="15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0</v>
      </c>
    </row>
    <row r="96" spans="1:9">
      <c r="A96" s="15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>
      <c r="A97" s="15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>
      <c r="A98" s="15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18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5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 t="shared" si="3"/>
        <v>6.25E-2</v>
      </c>
      <c r="H99" s="105" t="s">
        <v>305</v>
      </c>
      <c r="I99" s="106">
        <f>SUM(I93:I98)</f>
        <v>0.29861111111111105</v>
      </c>
    </row>
    <row r="100" spans="1:9">
      <c r="A100" s="152"/>
      <c r="B100" s="138"/>
      <c r="C100" s="138"/>
      <c r="D100" s="139">
        <v>0</v>
      </c>
      <c r="E100" s="139">
        <v>0</v>
      </c>
      <c r="F100" s="108">
        <f t="shared" si="3"/>
        <v>0</v>
      </c>
      <c r="I100" s="110"/>
    </row>
    <row r="101" spans="1:9">
      <c r="A101" s="152"/>
      <c r="B101" s="107"/>
      <c r="C101" s="107"/>
      <c r="D101" s="108">
        <v>0</v>
      </c>
      <c r="E101" s="108">
        <v>0</v>
      </c>
      <c r="F101" s="108">
        <f t="shared" si="3"/>
        <v>0</v>
      </c>
      <c r="I101" s="110"/>
    </row>
    <row r="102" spans="1:9">
      <c r="A102" s="152"/>
      <c r="B102" s="107"/>
      <c r="C102" s="107"/>
      <c r="D102" s="108"/>
      <c r="E102" s="108"/>
      <c r="F102" s="108">
        <f t="shared" si="3"/>
        <v>0</v>
      </c>
    </row>
    <row r="103" spans="1:9">
      <c r="A103" s="152"/>
      <c r="B103" s="107"/>
      <c r="C103" s="107"/>
      <c r="D103" s="108"/>
      <c r="E103" s="108"/>
      <c r="F103" s="108">
        <f t="shared" si="3"/>
        <v>0</v>
      </c>
    </row>
    <row r="104" spans="1:9">
      <c r="A104" s="152"/>
      <c r="B104" s="107"/>
      <c r="C104" s="107"/>
      <c r="D104" s="108"/>
      <c r="E104" s="108"/>
      <c r="F104" s="108">
        <f t="shared" si="3"/>
        <v>0</v>
      </c>
    </row>
    <row r="105" spans="1:9">
      <c r="A105" s="152"/>
      <c r="B105" s="107"/>
      <c r="C105" s="107"/>
      <c r="D105" s="108"/>
      <c r="E105" s="108"/>
      <c r="F105" s="108">
        <f t="shared" si="3"/>
        <v>0</v>
      </c>
    </row>
    <row r="106" spans="1:9">
      <c r="A106" s="153"/>
      <c r="B106" s="111"/>
      <c r="C106" s="111"/>
      <c r="D106" s="112"/>
      <c r="E106" s="112"/>
      <c r="F106" s="112">
        <f t="shared" si="3"/>
        <v>0</v>
      </c>
    </row>
    <row r="107" spans="1:9">
      <c r="A107" s="15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>
      <c r="A108" s="15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 t="shared" si="3"/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 t="shared" si="3"/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 t="shared" si="3"/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 t="shared" si="3"/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 t="shared" si="3"/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 t="shared" si="3"/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6"/>
      <c r="B114" s="113"/>
      <c r="C114" s="113"/>
      <c r="D114" s="114"/>
      <c r="E114" s="114"/>
      <c r="F114" s="114">
        <f t="shared" si="3"/>
        <v>0</v>
      </c>
      <c r="H114" s="105" t="s">
        <v>305</v>
      </c>
      <c r="I114" s="106">
        <f>SUM(I108:I113)</f>
        <v>0.32986111111111122</v>
      </c>
    </row>
    <row r="115" spans="1:9">
      <c r="A115" s="156"/>
      <c r="B115" s="113"/>
      <c r="C115" s="113"/>
      <c r="D115" s="114"/>
      <c r="E115" s="114"/>
      <c r="F115" s="114">
        <f t="shared" si="3"/>
        <v>0</v>
      </c>
      <c r="I115" s="110"/>
    </row>
    <row r="116" spans="1:9">
      <c r="A116" s="156"/>
      <c r="B116" s="113"/>
      <c r="C116" s="113"/>
      <c r="D116" s="114"/>
      <c r="E116" s="114"/>
      <c r="F116" s="114">
        <f t="shared" si="3"/>
        <v>0</v>
      </c>
      <c r="I116" s="110"/>
    </row>
    <row r="117" spans="1:9">
      <c r="A117" s="156"/>
      <c r="B117" s="142"/>
      <c r="C117" s="113"/>
      <c r="D117" s="114"/>
      <c r="E117" s="114"/>
      <c r="F117" s="114">
        <f t="shared" si="3"/>
        <v>0</v>
      </c>
    </row>
    <row r="118" spans="1:9">
      <c r="A118" s="156"/>
      <c r="B118" s="113"/>
      <c r="C118" s="113"/>
      <c r="D118" s="114"/>
      <c r="E118" s="114"/>
      <c r="F118" s="114">
        <f t="shared" si="3"/>
        <v>0</v>
      </c>
    </row>
    <row r="119" spans="1:9">
      <c r="A119" s="156"/>
      <c r="B119" s="113"/>
      <c r="C119" s="113"/>
      <c r="D119" s="114"/>
      <c r="E119" s="114"/>
      <c r="F119" s="114"/>
    </row>
    <row r="120" spans="1:9">
      <c r="A120" s="156"/>
      <c r="B120" s="113"/>
      <c r="C120" s="113"/>
      <c r="D120" s="114"/>
      <c r="E120" s="114"/>
      <c r="F120" s="114"/>
    </row>
    <row r="121" spans="1:9">
      <c r="A121" s="15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Q130"/>
  <sheetViews>
    <sheetView topLeftCell="A97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 t="shared" ref="F2:F33" si="0"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 t="shared" si="0"/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 t="shared" si="0"/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6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 t="shared" si="0"/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 t="shared" si="0"/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60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2.777777777777779E-2</v>
      </c>
    </row>
    <row r="9" spans="1:17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0.25347222222222227</v>
      </c>
    </row>
    <row r="10" spans="1:17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0"/>
      <c r="B12" s="107"/>
      <c r="C12" s="107"/>
      <c r="D12" s="108"/>
      <c r="E12" s="108"/>
      <c r="F12" s="108">
        <f t="shared" si="0"/>
        <v>0</v>
      </c>
    </row>
    <row r="13" spans="1:17">
      <c r="A13" s="160"/>
      <c r="B13" s="107"/>
      <c r="C13" s="107"/>
      <c r="D13" s="108"/>
      <c r="E13" s="108"/>
      <c r="F13" s="108">
        <f t="shared" si="0"/>
        <v>0</v>
      </c>
    </row>
    <row r="14" spans="1:17">
      <c r="A14" s="160"/>
      <c r="B14" s="107"/>
      <c r="C14" s="107"/>
      <c r="D14" s="108"/>
      <c r="E14" s="108"/>
      <c r="F14" s="108">
        <f t="shared" si="0"/>
        <v>0</v>
      </c>
    </row>
    <row r="15" spans="1:17">
      <c r="A15" s="160"/>
      <c r="B15" s="107"/>
      <c r="C15" s="107"/>
      <c r="D15" s="108"/>
      <c r="E15" s="108"/>
      <c r="F15" s="108">
        <f t="shared" si="0"/>
        <v>0</v>
      </c>
    </row>
    <row r="16" spans="1:17">
      <c r="A16" s="160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>
      <c r="A18" s="15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 t="shared" si="0"/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5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 t="shared" si="0"/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5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 t="shared" si="0"/>
        <v>3.472222222222221E-2</v>
      </c>
      <c r="H20" s="109" t="s">
        <v>297</v>
      </c>
      <c r="I20" s="108">
        <f>SUMIFS(F17:F31, C17:C31,H20)</f>
        <v>0</v>
      </c>
    </row>
    <row r="21" spans="1:9">
      <c r="A21" s="15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 t="shared" si="0"/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5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 t="shared" si="0"/>
        <v>5.555555555555558E-2</v>
      </c>
      <c r="H22" s="109" t="s">
        <v>302</v>
      </c>
      <c r="I22" s="108">
        <f>SUMIFS(F17:F31, C17:C31,H22)</f>
        <v>0</v>
      </c>
    </row>
    <row r="23" spans="1:9">
      <c r="A23" s="15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5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 t="shared" si="0"/>
        <v>0.16666666666666674</v>
      </c>
      <c r="H24" s="105" t="s">
        <v>305</v>
      </c>
      <c r="I24" s="106">
        <f>SUM(I18:I23)</f>
        <v>0.38194444444444453</v>
      </c>
    </row>
    <row r="25" spans="1:9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/>
      <c r="B31" s="107"/>
      <c r="C31" s="107"/>
      <c r="D31" s="108"/>
      <c r="E31" s="108"/>
      <c r="F31" s="108">
        <f t="shared" si="0"/>
        <v>0</v>
      </c>
    </row>
    <row r="32" spans="1:9">
      <c r="A32" s="15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52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>
      <c r="A42" s="152"/>
      <c r="B42" s="107"/>
      <c r="C42" s="107"/>
      <c r="D42" s="108"/>
      <c r="E42" s="108"/>
      <c r="F42" s="108">
        <f t="shared" si="1"/>
        <v>0</v>
      </c>
    </row>
    <row r="43" spans="1:9">
      <c r="A43" s="152"/>
      <c r="B43" s="107"/>
      <c r="C43" s="107"/>
      <c r="D43" s="108"/>
      <c r="E43" s="108"/>
      <c r="F43" s="108">
        <f t="shared" si="1"/>
        <v>0</v>
      </c>
    </row>
    <row r="44" spans="1:9">
      <c r="A44" s="152"/>
      <c r="B44" s="107"/>
      <c r="C44" s="107"/>
      <c r="D44" s="108"/>
      <c r="E44" s="108"/>
      <c r="F44" s="108">
        <f t="shared" si="1"/>
        <v>0</v>
      </c>
    </row>
    <row r="45" spans="1:9">
      <c r="A45" s="152"/>
      <c r="B45" s="107"/>
      <c r="C45" s="107"/>
      <c r="D45" s="108"/>
      <c r="E45" s="108"/>
      <c r="F45" s="108">
        <f t="shared" si="1"/>
        <v>0</v>
      </c>
    </row>
    <row r="46" spans="1:9">
      <c r="A46" s="152"/>
      <c r="B46" s="107"/>
      <c r="C46" s="107"/>
      <c r="D46" s="108"/>
      <c r="E46" s="108"/>
      <c r="F46" s="108">
        <f t="shared" si="1"/>
        <v>0</v>
      </c>
    </row>
    <row r="47" spans="1:9">
      <c r="A47" s="15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 t="shared" si="1"/>
        <v>2.083333333333337E-2</v>
      </c>
      <c r="H47" s="106" t="s">
        <v>291</v>
      </c>
      <c r="I47" s="106" t="s">
        <v>292</v>
      </c>
    </row>
    <row r="48" spans="1:9">
      <c r="A48" s="15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 t="shared" si="1"/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5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 t="shared" si="1"/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5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 t="shared" si="1"/>
        <v>3.472222222222221E-2</v>
      </c>
      <c r="H50" s="109" t="s">
        <v>297</v>
      </c>
      <c r="I50" s="108">
        <f>SUMIFS(F47:F61, C47:C61,H50)</f>
        <v>0</v>
      </c>
    </row>
    <row r="51" spans="1:9">
      <c r="A51" s="15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 t="shared" si="1"/>
        <v>6.25E-2</v>
      </c>
      <c r="H51" s="109" t="s">
        <v>300</v>
      </c>
      <c r="I51" s="108">
        <f>SUMIFS(F47:F61, C47:C61,H51)</f>
        <v>6.9444444444444475E-2</v>
      </c>
    </row>
    <row r="52" spans="1:9">
      <c r="A52" s="15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 t="shared" si="1"/>
        <v>4.166666666666663E-2</v>
      </c>
      <c r="H52" s="109" t="s">
        <v>302</v>
      </c>
      <c r="I52" s="108">
        <f>SUMIFS(F47:F61, C47:C61,H52)</f>
        <v>0</v>
      </c>
    </row>
    <row r="53" spans="1:9">
      <c r="A53" s="15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 t="shared" si="1"/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0.43402777777777773</v>
      </c>
    </row>
    <row r="55" spans="1:9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>
      <c r="A57" s="152"/>
      <c r="B57" s="107"/>
      <c r="C57" s="107"/>
      <c r="D57" s="108"/>
      <c r="E57" s="108"/>
      <c r="F57" s="108">
        <f t="shared" si="1"/>
        <v>0</v>
      </c>
    </row>
    <row r="58" spans="1:9">
      <c r="A58" s="152"/>
      <c r="B58" s="107"/>
      <c r="C58" s="107"/>
      <c r="D58" s="108"/>
      <c r="E58" s="108"/>
      <c r="F58" s="108">
        <f t="shared" si="1"/>
        <v>0</v>
      </c>
    </row>
    <row r="59" spans="1:9">
      <c r="A59" s="152"/>
      <c r="B59" s="107"/>
      <c r="C59" s="107"/>
      <c r="D59" s="108"/>
      <c r="E59" s="108"/>
      <c r="F59" s="108">
        <f t="shared" si="1"/>
        <v>0</v>
      </c>
    </row>
    <row r="60" spans="1:9">
      <c r="A60" s="152"/>
      <c r="B60" s="107"/>
      <c r="C60" s="107"/>
      <c r="D60" s="108"/>
      <c r="E60" s="108"/>
      <c r="F60" s="108">
        <f t="shared" si="1"/>
        <v>0</v>
      </c>
    </row>
    <row r="61" spans="1:9">
      <c r="A61" s="152"/>
      <c r="B61" s="107"/>
      <c r="C61" s="107"/>
      <c r="D61" s="108"/>
      <c r="E61" s="108"/>
      <c r="F61" s="108">
        <f t="shared" si="1"/>
        <v>0</v>
      </c>
    </row>
    <row r="62" spans="1:9">
      <c r="A62" s="15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>
      <c r="A63" s="15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 t="shared" si="1"/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5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 t="shared" si="1"/>
        <v>3.4722222222222265E-2</v>
      </c>
      <c r="H64" s="109" t="s">
        <v>295</v>
      </c>
      <c r="I64" s="108">
        <f>SUMIFS(F62:F76, C62:C76,H64)</f>
        <v>0</v>
      </c>
    </row>
    <row r="65" spans="1:9">
      <c r="A65" s="15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 t="shared" si="1"/>
        <v>3.472222222222221E-2</v>
      </c>
      <c r="H65" s="109" t="s">
        <v>297</v>
      </c>
      <c r="I65" s="108">
        <f>SUMIFS(F62:F76, C62:C76,H65)</f>
        <v>6.25E-2</v>
      </c>
    </row>
    <row r="66" spans="1:9">
      <c r="A66" s="15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 t="shared" ref="F66:F97" si="2"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5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 t="shared" si="2"/>
        <v>6.25E-2</v>
      </c>
      <c r="H67" s="109" t="s">
        <v>302</v>
      </c>
      <c r="I67" s="108">
        <f>SUMIFS(F62:F76, C62:C76,H67)</f>
        <v>0</v>
      </c>
    </row>
    <row r="68" spans="1:9">
      <c r="A68" s="15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 t="shared" si="2"/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5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 t="shared" si="2"/>
        <v>6.25E-2</v>
      </c>
      <c r="H69" s="105" t="s">
        <v>305</v>
      </c>
      <c r="I69" s="106">
        <f>SUM(I63:I68)</f>
        <v>0.30208333333333331</v>
      </c>
    </row>
    <row r="70" spans="1:9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>
      <c r="A72" s="152"/>
      <c r="B72" s="107"/>
      <c r="C72" s="107"/>
      <c r="D72" s="108"/>
      <c r="E72" s="108"/>
      <c r="F72" s="108">
        <f t="shared" si="2"/>
        <v>0</v>
      </c>
    </row>
    <row r="73" spans="1:9">
      <c r="A73" s="152"/>
      <c r="B73" s="107"/>
      <c r="C73" s="107"/>
      <c r="D73" s="108"/>
      <c r="E73" s="108"/>
      <c r="F73" s="108">
        <f t="shared" si="2"/>
        <v>0</v>
      </c>
    </row>
    <row r="74" spans="1:9">
      <c r="A74" s="152"/>
      <c r="B74" s="107"/>
      <c r="C74" s="107"/>
      <c r="D74" s="108"/>
      <c r="E74" s="108"/>
      <c r="F74" s="108">
        <f t="shared" si="2"/>
        <v>0</v>
      </c>
    </row>
    <row r="75" spans="1:9">
      <c r="A75" s="152"/>
      <c r="B75" s="107"/>
      <c r="C75" s="107"/>
      <c r="D75" s="108"/>
      <c r="E75" s="108"/>
      <c r="F75" s="108">
        <f t="shared" si="2"/>
        <v>0</v>
      </c>
    </row>
    <row r="76" spans="1:9">
      <c r="A76" s="153"/>
      <c r="B76" s="107"/>
      <c r="C76" s="107"/>
      <c r="D76" s="108"/>
      <c r="E76" s="108"/>
      <c r="F76" s="108">
        <f t="shared" si="2"/>
        <v>0</v>
      </c>
    </row>
    <row r="77" spans="1:9">
      <c r="A77" s="15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 t="shared" si="2"/>
        <v>0</v>
      </c>
      <c r="H77" s="106" t="s">
        <v>291</v>
      </c>
      <c r="I77" s="106" t="s">
        <v>292</v>
      </c>
    </row>
    <row r="78" spans="1:9">
      <c r="A78" s="15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 t="shared" si="2"/>
        <v>2.0833333333333259E-2</v>
      </c>
      <c r="H78" s="109" t="s">
        <v>290</v>
      </c>
      <c r="I78" s="108">
        <f>SUMIFS(F77:F91, C77:C91,H78)</f>
        <v>0</v>
      </c>
    </row>
    <row r="79" spans="1:9">
      <c r="A79" s="156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>
      <c r="A80" s="156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>
      <c r="A81" s="156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2.0833333333333259E-2</v>
      </c>
    </row>
    <row r="82" spans="1:9">
      <c r="A82" s="156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>
      <c r="A83" s="156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>
      <c r="A84" s="156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2.0833333333333259E-2</v>
      </c>
    </row>
    <row r="85" spans="1:9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>
      <c r="A87" s="156"/>
      <c r="B87" s="115"/>
      <c r="C87" s="107"/>
      <c r="D87" s="108"/>
      <c r="E87" s="108"/>
      <c r="F87" s="108">
        <f t="shared" si="2"/>
        <v>0</v>
      </c>
    </row>
    <row r="88" spans="1:9">
      <c r="A88" s="156"/>
      <c r="B88" s="115"/>
      <c r="C88" s="107"/>
      <c r="D88" s="108"/>
      <c r="E88" s="108"/>
      <c r="F88" s="108">
        <f t="shared" si="2"/>
        <v>0</v>
      </c>
    </row>
    <row r="89" spans="1:9">
      <c r="A89" s="156"/>
      <c r="B89" s="115"/>
      <c r="C89" s="107"/>
      <c r="D89" s="108"/>
      <c r="E89" s="108"/>
      <c r="F89" s="108">
        <f t="shared" si="2"/>
        <v>0</v>
      </c>
    </row>
    <row r="90" spans="1:9">
      <c r="A90" s="156"/>
      <c r="B90" s="115"/>
      <c r="C90" s="107"/>
      <c r="D90" s="108"/>
      <c r="E90" s="108"/>
      <c r="F90" s="108">
        <f t="shared" si="2"/>
        <v>0</v>
      </c>
    </row>
    <row r="91" spans="1:9">
      <c r="A91" s="156"/>
      <c r="B91" s="115"/>
      <c r="C91" s="107"/>
      <c r="D91" s="108"/>
      <c r="E91" s="108"/>
      <c r="F91" s="108">
        <f t="shared" si="2"/>
        <v>0</v>
      </c>
    </row>
    <row r="92" spans="1:9">
      <c r="A92" s="16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>
      <c r="A93" s="15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 t="shared" si="2"/>
        <v>4.1666666666666685E-2</v>
      </c>
      <c r="H93" s="109" t="s">
        <v>290</v>
      </c>
      <c r="I93" s="108">
        <f>SUMIFS(F92:F106, C92:C106,H93)</f>
        <v>0.1875</v>
      </c>
    </row>
    <row r="94" spans="1:9">
      <c r="A94" s="15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 t="shared" si="2"/>
        <v>3.125E-2</v>
      </c>
      <c r="H94" s="109" t="s">
        <v>295</v>
      </c>
      <c r="I94" s="108">
        <f>SUMIFS(F92:F106, C92:C106,H94)</f>
        <v>0</v>
      </c>
    </row>
    <row r="95" spans="1:9">
      <c r="A95" s="15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 t="shared" si="2"/>
        <v>1.041666666666663E-2</v>
      </c>
      <c r="H95" s="109" t="s">
        <v>297</v>
      </c>
      <c r="I95" s="108">
        <f>SUMIFS(F92:F106, C92:C106,H95)</f>
        <v>0</v>
      </c>
    </row>
    <row r="96" spans="1:9">
      <c r="A96" s="15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3.125E-2</v>
      </c>
    </row>
    <row r="97" spans="1:9">
      <c r="A97" s="15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5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 t="shared" ref="F98:F108" si="3"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5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 t="shared" si="3"/>
        <v>8.333333333333337E-2</v>
      </c>
      <c r="H99" s="105" t="s">
        <v>305</v>
      </c>
      <c r="I99" s="106">
        <f>SUM(I93:I98)</f>
        <v>0.3298611111111111</v>
      </c>
    </row>
    <row r="100" spans="1:9">
      <c r="A100" s="152"/>
      <c r="B100" s="138"/>
      <c r="C100" s="138"/>
      <c r="D100" s="139"/>
      <c r="E100" s="139"/>
      <c r="F100" s="108">
        <f t="shared" si="3"/>
        <v>0</v>
      </c>
      <c r="I100" s="110"/>
    </row>
    <row r="101" spans="1:9">
      <c r="A101" s="152"/>
      <c r="B101" s="107"/>
      <c r="C101" s="107"/>
      <c r="D101" s="108"/>
      <c r="E101" s="108"/>
      <c r="F101" s="108">
        <f t="shared" si="3"/>
        <v>0</v>
      </c>
      <c r="I101" s="110"/>
    </row>
    <row r="102" spans="1:9">
      <c r="A102" s="152"/>
      <c r="B102" s="107"/>
      <c r="C102" s="107"/>
      <c r="D102" s="108"/>
      <c r="E102" s="108"/>
      <c r="F102" s="108">
        <f t="shared" si="3"/>
        <v>0</v>
      </c>
    </row>
    <row r="103" spans="1:9">
      <c r="A103" s="152"/>
      <c r="B103" s="107"/>
      <c r="C103" s="107"/>
      <c r="D103" s="108"/>
      <c r="E103" s="108"/>
      <c r="F103" s="108">
        <f t="shared" si="3"/>
        <v>0</v>
      </c>
    </row>
    <row r="104" spans="1:9">
      <c r="A104" s="152"/>
      <c r="B104" s="107"/>
      <c r="C104" s="107"/>
      <c r="D104" s="108"/>
      <c r="E104" s="108"/>
      <c r="F104" s="108">
        <f t="shared" si="3"/>
        <v>0</v>
      </c>
    </row>
    <row r="105" spans="1:9">
      <c r="A105" s="152"/>
      <c r="B105" s="107"/>
      <c r="C105" s="107"/>
      <c r="D105" s="108"/>
      <c r="E105" s="108"/>
      <c r="F105" s="108">
        <f t="shared" si="3"/>
        <v>0</v>
      </c>
    </row>
    <row r="106" spans="1:9">
      <c r="A106" s="153"/>
      <c r="B106" s="111"/>
      <c r="C106" s="111"/>
      <c r="D106" s="112"/>
      <c r="E106" s="112"/>
      <c r="F106" s="112">
        <f t="shared" si="3"/>
        <v>0</v>
      </c>
    </row>
    <row r="107" spans="1:9">
      <c r="A107" s="15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>
      <c r="A108" s="15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 t="shared" si="3"/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6"/>
      <c r="B115" s="113"/>
      <c r="C115" s="113"/>
      <c r="D115" s="114"/>
      <c r="E115" s="114"/>
      <c r="F115" s="114"/>
      <c r="I115" s="110"/>
    </row>
    <row r="116" spans="1:9">
      <c r="A116" s="156"/>
      <c r="B116" s="113"/>
      <c r="C116" s="113"/>
      <c r="D116" s="114"/>
      <c r="E116" s="114"/>
      <c r="F116" s="114"/>
      <c r="I116" s="110"/>
    </row>
    <row r="117" spans="1:9">
      <c r="A117" s="156"/>
      <c r="B117" s="142"/>
      <c r="C117" s="113"/>
      <c r="D117" s="114"/>
      <c r="E117" s="114"/>
      <c r="F117" s="114"/>
    </row>
    <row r="118" spans="1:9">
      <c r="A118" s="156"/>
      <c r="B118" s="113"/>
      <c r="C118" s="113"/>
      <c r="D118" s="114"/>
      <c r="E118" s="114"/>
      <c r="F118" s="114"/>
    </row>
    <row r="119" spans="1:9">
      <c r="A119" s="156"/>
      <c r="B119" s="113"/>
      <c r="C119" s="113"/>
      <c r="D119" s="114"/>
      <c r="E119" s="114"/>
      <c r="F119" s="114"/>
    </row>
    <row r="120" spans="1:9">
      <c r="A120" s="156"/>
      <c r="B120" s="113"/>
      <c r="C120" s="113"/>
      <c r="D120" s="114"/>
      <c r="E120" s="114"/>
      <c r="F120" s="114"/>
    </row>
    <row r="121" spans="1:9">
      <c r="A121" s="15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Q130"/>
  <sheetViews>
    <sheetView topLeftCell="A59" workbookViewId="0">
      <selection activeCell="B113" sqref="B1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 t="shared" si="0"/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6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 t="shared" si="0"/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 t="shared" si="0"/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0.3958333333333332</v>
      </c>
    </row>
    <row r="10" spans="1:17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0"/>
      <c r="B12" s="107"/>
      <c r="C12" s="107"/>
      <c r="D12" s="108"/>
      <c r="E12" s="108"/>
      <c r="F12" s="108">
        <f t="shared" si="0"/>
        <v>0</v>
      </c>
    </row>
    <row r="13" spans="1:17">
      <c r="A13" s="160"/>
      <c r="B13" s="107"/>
      <c r="C13" s="107"/>
      <c r="D13" s="108"/>
      <c r="E13" s="108"/>
      <c r="F13" s="108">
        <f t="shared" si="0"/>
        <v>0</v>
      </c>
    </row>
    <row r="14" spans="1:17">
      <c r="A14" s="160"/>
      <c r="B14" s="107"/>
      <c r="C14" s="107"/>
      <c r="D14" s="108"/>
      <c r="E14" s="108"/>
      <c r="F14" s="108">
        <f t="shared" si="0"/>
        <v>0</v>
      </c>
    </row>
    <row r="15" spans="1:17">
      <c r="A15" s="160"/>
      <c r="B15" s="107"/>
      <c r="C15" s="107"/>
      <c r="D15" s="108"/>
      <c r="E15" s="108"/>
      <c r="F15" s="108">
        <f t="shared" si="0"/>
        <v>0</v>
      </c>
    </row>
    <row r="16" spans="1:17">
      <c r="A16" s="160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>
      <c r="A18" s="15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/>
      <c r="B31" s="107"/>
      <c r="C31" s="107"/>
      <c r="D31" s="108"/>
      <c r="E31" s="108"/>
      <c r="F31" s="108">
        <f t="shared" si="0"/>
        <v>0</v>
      </c>
    </row>
    <row r="32" spans="1:9">
      <c r="A32" s="152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52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>
      <c r="A42" s="152"/>
      <c r="B42" s="107"/>
      <c r="C42" s="107"/>
      <c r="D42" s="108"/>
      <c r="E42" s="108"/>
      <c r="F42" s="108">
        <f t="shared" si="1"/>
        <v>0</v>
      </c>
    </row>
    <row r="43" spans="1:9">
      <c r="A43" s="152"/>
      <c r="B43" s="107"/>
      <c r="C43" s="107"/>
      <c r="D43" s="108"/>
      <c r="E43" s="108"/>
      <c r="F43" s="108">
        <f t="shared" si="1"/>
        <v>0</v>
      </c>
    </row>
    <row r="44" spans="1:9">
      <c r="A44" s="152"/>
      <c r="B44" s="107"/>
      <c r="C44" s="107"/>
      <c r="D44" s="108"/>
      <c r="E44" s="108"/>
      <c r="F44" s="108">
        <f t="shared" si="1"/>
        <v>0</v>
      </c>
    </row>
    <row r="45" spans="1:9">
      <c r="A45" s="152"/>
      <c r="B45" s="107"/>
      <c r="C45" s="107"/>
      <c r="D45" s="108"/>
      <c r="E45" s="108"/>
      <c r="F45" s="108">
        <f t="shared" si="1"/>
        <v>0</v>
      </c>
    </row>
    <row r="46" spans="1:9">
      <c r="A46" s="152"/>
      <c r="B46" s="107"/>
      <c r="C46" s="107"/>
      <c r="D46" s="108"/>
      <c r="E46" s="108"/>
      <c r="F46" s="108">
        <f t="shared" si="1"/>
        <v>0</v>
      </c>
    </row>
    <row r="47" spans="1:9">
      <c r="A47" s="15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>
      <c r="A48" s="15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>
      <c r="A57" s="152"/>
      <c r="B57" s="107"/>
      <c r="C57" s="107"/>
      <c r="D57" s="108"/>
      <c r="E57" s="108"/>
      <c r="F57" s="108">
        <f t="shared" si="1"/>
        <v>0</v>
      </c>
    </row>
    <row r="58" spans="1:9">
      <c r="A58" s="152"/>
      <c r="B58" s="107"/>
      <c r="C58" s="107"/>
      <c r="D58" s="108"/>
      <c r="E58" s="108"/>
      <c r="F58" s="108">
        <f t="shared" si="1"/>
        <v>0</v>
      </c>
    </row>
    <row r="59" spans="1:9">
      <c r="A59" s="152"/>
      <c r="B59" s="107"/>
      <c r="C59" s="107"/>
      <c r="D59" s="108"/>
      <c r="E59" s="108"/>
      <c r="F59" s="108">
        <f t="shared" si="1"/>
        <v>0</v>
      </c>
    </row>
    <row r="60" spans="1:9">
      <c r="A60" s="152"/>
      <c r="B60" s="107"/>
      <c r="C60" s="107"/>
      <c r="D60" s="108"/>
      <c r="E60" s="108"/>
      <c r="F60" s="108">
        <f t="shared" si="1"/>
        <v>0</v>
      </c>
    </row>
    <row r="61" spans="1:9">
      <c r="A61" s="152"/>
      <c r="B61" s="107"/>
      <c r="C61" s="107"/>
      <c r="D61" s="108"/>
      <c r="E61" s="108"/>
      <c r="F61" s="108">
        <f t="shared" si="1"/>
        <v>0</v>
      </c>
    </row>
    <row r="62" spans="1:9">
      <c r="A62" s="15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>
      <c r="A63" s="15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5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5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5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5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>
      <c r="A68" s="15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5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0.41666666666666657</v>
      </c>
    </row>
    <row r="70" spans="1:9">
      <c r="A70" s="15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>
      <c r="A71" s="15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>
      <c r="A72" s="152"/>
      <c r="B72" s="107"/>
      <c r="C72" s="107"/>
      <c r="D72" s="108"/>
      <c r="E72" s="108"/>
      <c r="F72" s="108">
        <f t="shared" si="2"/>
        <v>0</v>
      </c>
    </row>
    <row r="73" spans="1:9">
      <c r="A73" s="152"/>
      <c r="B73" s="107"/>
      <c r="C73" s="107"/>
      <c r="D73" s="108"/>
      <c r="E73" s="108"/>
      <c r="F73" s="108">
        <f t="shared" si="2"/>
        <v>0</v>
      </c>
    </row>
    <row r="74" spans="1:9">
      <c r="A74" s="152"/>
      <c r="B74" s="107"/>
      <c r="C74" s="107"/>
      <c r="D74" s="108"/>
      <c r="E74" s="108"/>
      <c r="F74" s="108">
        <f t="shared" si="2"/>
        <v>0</v>
      </c>
    </row>
    <row r="75" spans="1:9">
      <c r="A75" s="152"/>
      <c r="B75" s="107"/>
      <c r="C75" s="107"/>
      <c r="D75" s="108"/>
      <c r="E75" s="108"/>
      <c r="F75" s="108">
        <f t="shared" si="2"/>
        <v>0</v>
      </c>
    </row>
    <row r="76" spans="1:9">
      <c r="A76" s="153"/>
      <c r="B76" s="107"/>
      <c r="C76" s="107"/>
      <c r="D76" s="108"/>
      <c r="E76" s="108"/>
      <c r="F76" s="108">
        <f t="shared" si="2"/>
        <v>0</v>
      </c>
    </row>
    <row r="77" spans="1:9">
      <c r="A77" s="15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>
      <c r="A78" s="15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 t="shared" si="2"/>
        <v>9.375E-2</v>
      </c>
      <c r="H80" s="109" t="s">
        <v>297</v>
      </c>
      <c r="I80" s="108">
        <f>SUMIFS(F77:F91, C77:C91,H80)</f>
        <v>0</v>
      </c>
    </row>
    <row r="81" spans="1:9">
      <c r="A81" s="15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 t="shared" si="2"/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>
      <c r="A83" s="15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 t="shared" si="2"/>
        <v>6.25E-2</v>
      </c>
      <c r="H83" s="109" t="s">
        <v>299</v>
      </c>
      <c r="I83" s="108">
        <f>SUMIFS(F77:F91, C77:C91,H83)</f>
        <v>6.597222222222221E-2</v>
      </c>
    </row>
    <row r="84" spans="1:9">
      <c r="A84" s="15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 t="shared" si="2"/>
        <v>2.0833333333333259E-2</v>
      </c>
      <c r="H84" s="105" t="s">
        <v>305</v>
      </c>
      <c r="I84" s="106">
        <f>SUM(I78:I83)</f>
        <v>0.40972222222222227</v>
      </c>
    </row>
    <row r="85" spans="1:9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>
      <c r="A87" s="156"/>
      <c r="B87" s="115"/>
      <c r="C87" s="107"/>
      <c r="D87" s="108"/>
      <c r="E87" s="108"/>
      <c r="F87" s="108">
        <f t="shared" si="2"/>
        <v>0</v>
      </c>
    </row>
    <row r="88" spans="1:9">
      <c r="A88" s="156"/>
      <c r="B88" s="115"/>
      <c r="C88" s="107"/>
      <c r="D88" s="108"/>
      <c r="E88" s="108"/>
      <c r="F88" s="108">
        <f t="shared" si="2"/>
        <v>0</v>
      </c>
    </row>
    <row r="89" spans="1:9">
      <c r="A89" s="156"/>
      <c r="B89" s="115"/>
      <c r="C89" s="107"/>
      <c r="D89" s="108"/>
      <c r="E89" s="108"/>
      <c r="F89" s="108">
        <f t="shared" si="2"/>
        <v>0</v>
      </c>
    </row>
    <row r="90" spans="1:9">
      <c r="A90" s="156"/>
      <c r="B90" s="115"/>
      <c r="C90" s="107"/>
      <c r="D90" s="108"/>
      <c r="E90" s="108"/>
      <c r="F90" s="108">
        <f t="shared" si="2"/>
        <v>0</v>
      </c>
    </row>
    <row r="91" spans="1:9">
      <c r="A91" s="156"/>
      <c r="B91" s="115"/>
      <c r="C91" s="107"/>
      <c r="D91" s="108"/>
      <c r="E91" s="108"/>
      <c r="F91" s="108">
        <f t="shared" si="2"/>
        <v>0</v>
      </c>
    </row>
    <row r="92" spans="1:9">
      <c r="A92" s="16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>
      <c r="A93" s="15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>
      <c r="A94" s="15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>
      <c r="A95" s="15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>
      <c r="A96" s="15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2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>
      <c r="A98" s="152"/>
      <c r="B98" s="138"/>
      <c r="C98" s="138"/>
      <c r="D98" s="139"/>
      <c r="E98" s="139"/>
      <c r="F98" s="108">
        <f t="shared" ref="F98:F117" si="3">E98-D98</f>
        <v>0</v>
      </c>
      <c r="H98" s="109" t="s">
        <v>299</v>
      </c>
      <c r="I98" s="108">
        <f>SUMIFS(F92:F106, C92:C106,H98)</f>
        <v>0</v>
      </c>
    </row>
    <row r="99" spans="1:9">
      <c r="A99" s="152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>
      <c r="A100" s="152"/>
      <c r="B100" s="138"/>
      <c r="C100" s="138"/>
      <c r="D100" s="139"/>
      <c r="E100" s="139"/>
      <c r="F100" s="108">
        <f t="shared" si="3"/>
        <v>0</v>
      </c>
      <c r="I100" s="110"/>
    </row>
    <row r="101" spans="1:9">
      <c r="A101" s="152"/>
      <c r="B101" s="107"/>
      <c r="C101" s="107"/>
      <c r="D101" s="108"/>
      <c r="E101" s="108"/>
      <c r="F101" s="108">
        <f t="shared" si="3"/>
        <v>0</v>
      </c>
      <c r="I101" s="110"/>
    </row>
    <row r="102" spans="1:9">
      <c r="A102" s="152"/>
      <c r="B102" s="107"/>
      <c r="C102" s="107"/>
      <c r="D102" s="108"/>
      <c r="E102" s="108"/>
      <c r="F102" s="108">
        <f t="shared" si="3"/>
        <v>0</v>
      </c>
    </row>
    <row r="103" spans="1:9">
      <c r="A103" s="152"/>
      <c r="B103" s="107"/>
      <c r="C103" s="107"/>
      <c r="D103" s="108"/>
      <c r="E103" s="108"/>
      <c r="F103" s="108">
        <f t="shared" si="3"/>
        <v>0</v>
      </c>
    </row>
    <row r="104" spans="1:9">
      <c r="A104" s="152"/>
      <c r="B104" s="107"/>
      <c r="C104" s="107"/>
      <c r="D104" s="108"/>
      <c r="E104" s="108"/>
      <c r="F104" s="108">
        <f t="shared" si="3"/>
        <v>0</v>
      </c>
    </row>
    <row r="105" spans="1:9">
      <c r="A105" s="152"/>
      <c r="B105" s="107"/>
      <c r="C105" s="107"/>
      <c r="D105" s="108"/>
      <c r="E105" s="108"/>
      <c r="F105" s="108">
        <f t="shared" si="3"/>
        <v>0</v>
      </c>
    </row>
    <row r="106" spans="1:9">
      <c r="A106" s="153"/>
      <c r="B106" s="111"/>
      <c r="C106" s="111"/>
      <c r="D106" s="112"/>
      <c r="E106" s="112"/>
      <c r="F106" s="112">
        <f t="shared" si="3"/>
        <v>0</v>
      </c>
    </row>
    <row r="107" spans="1:9">
      <c r="A107" s="15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 t="shared" si="3"/>
        <v>4.1666666666666685E-2</v>
      </c>
      <c r="H107" s="106" t="s">
        <v>291</v>
      </c>
      <c r="I107" s="106" t="s">
        <v>292</v>
      </c>
    </row>
    <row r="108" spans="1:9">
      <c r="A108" s="15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 t="shared" si="3"/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 t="shared" si="3"/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 t="shared" si="3"/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0.45486111111111116</v>
      </c>
    </row>
    <row r="115" spans="1:9">
      <c r="A115" s="15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 t="shared" si="3"/>
        <v>8.3333333333333259E-2</v>
      </c>
      <c r="I115" s="110"/>
    </row>
    <row r="116" spans="1:9">
      <c r="A116" s="15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 t="shared" si="3"/>
        <v>2.430555555555558E-2</v>
      </c>
      <c r="I116" s="110"/>
    </row>
    <row r="117" spans="1:9">
      <c r="A117" s="15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 t="shared" si="3"/>
        <v>5.555555555555558E-2</v>
      </c>
    </row>
    <row r="118" spans="1:9">
      <c r="A118" s="156"/>
      <c r="B118" s="113"/>
      <c r="C118" s="113"/>
      <c r="D118" s="114"/>
      <c r="E118" s="114"/>
      <c r="F118" s="114"/>
    </row>
    <row r="119" spans="1:9">
      <c r="A119" s="156"/>
      <c r="B119" s="113"/>
      <c r="C119" s="113"/>
      <c r="D119" s="114"/>
      <c r="E119" s="114"/>
      <c r="F119" s="114"/>
    </row>
    <row r="120" spans="1:9">
      <c r="A120" s="156"/>
      <c r="B120" s="113"/>
      <c r="C120" s="113"/>
      <c r="D120" s="114"/>
      <c r="E120" s="114"/>
      <c r="F120" s="114"/>
    </row>
    <row r="121" spans="1:9">
      <c r="A121" s="15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Q130"/>
  <sheetViews>
    <sheetView topLeftCell="A70" workbookViewId="0">
      <selection activeCell="B74" sqref="B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 t="shared" si="0"/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6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6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 t="shared" si="0"/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0.32291666666666669</v>
      </c>
    </row>
    <row r="10" spans="1:17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0"/>
      <c r="B12" s="107"/>
      <c r="C12" s="107"/>
      <c r="D12" s="108"/>
      <c r="E12" s="108"/>
      <c r="F12" s="108">
        <f t="shared" si="0"/>
        <v>0</v>
      </c>
    </row>
    <row r="13" spans="1:17">
      <c r="A13" s="160"/>
      <c r="B13" s="107"/>
      <c r="C13" s="107"/>
      <c r="D13" s="108"/>
      <c r="E13" s="108"/>
      <c r="F13" s="108">
        <f t="shared" si="0"/>
        <v>0</v>
      </c>
    </row>
    <row r="14" spans="1:17">
      <c r="A14" s="160"/>
      <c r="B14" s="107"/>
      <c r="C14" s="107"/>
      <c r="D14" s="108"/>
      <c r="E14" s="108"/>
      <c r="F14" s="108">
        <f t="shared" si="0"/>
        <v>0</v>
      </c>
    </row>
    <row r="15" spans="1:17">
      <c r="A15" s="160"/>
      <c r="B15" s="107"/>
      <c r="C15" s="107"/>
      <c r="D15" s="108"/>
      <c r="E15" s="108"/>
      <c r="F15" s="108">
        <f t="shared" si="0"/>
        <v>0</v>
      </c>
    </row>
    <row r="16" spans="1:17">
      <c r="A16" s="160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>
      <c r="A18" s="15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/>
      <c r="B31" s="107"/>
      <c r="C31" s="107"/>
      <c r="D31" s="108"/>
      <c r="E31" s="108"/>
      <c r="F31" s="108">
        <f t="shared" si="0"/>
        <v>0</v>
      </c>
    </row>
    <row r="32" spans="1:9">
      <c r="A32" s="152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52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>
      <c r="A42" s="152"/>
      <c r="B42" s="107"/>
      <c r="C42" s="107"/>
      <c r="D42" s="108"/>
      <c r="E42" s="108"/>
      <c r="F42" s="108">
        <f t="shared" si="1"/>
        <v>0</v>
      </c>
    </row>
    <row r="43" spans="1:9">
      <c r="A43" s="152"/>
      <c r="B43" s="107"/>
      <c r="C43" s="107"/>
      <c r="D43" s="108"/>
      <c r="E43" s="108"/>
      <c r="F43" s="108">
        <f t="shared" si="1"/>
        <v>0</v>
      </c>
    </row>
    <row r="44" spans="1:9">
      <c r="A44" s="152"/>
      <c r="B44" s="107"/>
      <c r="C44" s="107"/>
      <c r="D44" s="108"/>
      <c r="E44" s="108"/>
      <c r="F44" s="108">
        <f t="shared" si="1"/>
        <v>0</v>
      </c>
    </row>
    <row r="45" spans="1:9">
      <c r="A45" s="152"/>
      <c r="B45" s="107"/>
      <c r="C45" s="107"/>
      <c r="D45" s="108"/>
      <c r="E45" s="108"/>
      <c r="F45" s="108">
        <f t="shared" si="1"/>
        <v>0</v>
      </c>
    </row>
    <row r="46" spans="1:9">
      <c r="A46" s="152"/>
      <c r="B46" s="107"/>
      <c r="C46" s="107"/>
      <c r="D46" s="108"/>
      <c r="E46" s="108"/>
      <c r="F46" s="108">
        <f t="shared" si="1"/>
        <v>0</v>
      </c>
    </row>
    <row r="47" spans="1:9">
      <c r="A47" s="15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>
      <c r="A48" s="15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>
      <c r="A57" s="152"/>
      <c r="B57" s="107"/>
      <c r="C57" s="107"/>
      <c r="D57" s="108"/>
      <c r="E57" s="108"/>
      <c r="F57" s="108">
        <f t="shared" si="1"/>
        <v>0</v>
      </c>
    </row>
    <row r="58" spans="1:9">
      <c r="A58" s="152"/>
      <c r="B58" s="107"/>
      <c r="C58" s="107"/>
      <c r="D58" s="108"/>
      <c r="E58" s="108"/>
      <c r="F58" s="108">
        <f t="shared" si="1"/>
        <v>0</v>
      </c>
    </row>
    <row r="59" spans="1:9">
      <c r="A59" s="152"/>
      <c r="B59" s="107"/>
      <c r="C59" s="107"/>
      <c r="D59" s="108"/>
      <c r="E59" s="108"/>
      <c r="F59" s="108">
        <f t="shared" si="1"/>
        <v>0</v>
      </c>
    </row>
    <row r="60" spans="1:9">
      <c r="A60" s="152"/>
      <c r="B60" s="107"/>
      <c r="C60" s="107"/>
      <c r="D60" s="108"/>
      <c r="E60" s="108"/>
      <c r="F60" s="108">
        <f t="shared" si="1"/>
        <v>0</v>
      </c>
    </row>
    <row r="61" spans="1:9">
      <c r="A61" s="152"/>
      <c r="B61" s="107"/>
      <c r="C61" s="107"/>
      <c r="D61" s="108"/>
      <c r="E61" s="108"/>
      <c r="F61" s="108">
        <f t="shared" si="1"/>
        <v>0</v>
      </c>
    </row>
    <row r="62" spans="1:9">
      <c r="A62" s="152" t="s">
        <v>62</v>
      </c>
      <c r="B62" s="107" t="s">
        <v>764</v>
      </c>
      <c r="C62" s="107" t="s">
        <v>295</v>
      </c>
      <c r="D62" s="108">
        <v>0.39583333333333331</v>
      </c>
      <c r="E62" s="108">
        <v>0.44444444444444442</v>
      </c>
      <c r="F62" s="108">
        <f t="shared" si="1"/>
        <v>4.8611111111111105E-2</v>
      </c>
      <c r="H62" s="106" t="s">
        <v>291</v>
      </c>
      <c r="I62" s="106" t="s">
        <v>292</v>
      </c>
    </row>
    <row r="63" spans="1:9">
      <c r="A63" s="152"/>
      <c r="B63" s="107" t="s">
        <v>765</v>
      </c>
      <c r="C63" s="107" t="s">
        <v>295</v>
      </c>
      <c r="D63" s="108">
        <v>0.44444444444444442</v>
      </c>
      <c r="E63" s="108">
        <v>0.47916666666666669</v>
      </c>
      <c r="F63" s="108">
        <f t="shared" si="1"/>
        <v>3.4722222222222265E-2</v>
      </c>
      <c r="H63" s="109" t="s">
        <v>290</v>
      </c>
      <c r="I63" s="108">
        <f>SUMIFS(F62:F76, C62:C76,H63)</f>
        <v>6.2499999999999944E-2</v>
      </c>
    </row>
    <row r="64" spans="1:9">
      <c r="A64" s="152"/>
      <c r="B64" s="107" t="s">
        <v>763</v>
      </c>
      <c r="C64" s="107" t="s">
        <v>290</v>
      </c>
      <c r="D64" s="108">
        <v>0.47916666666666669</v>
      </c>
      <c r="E64" s="108">
        <v>0.54166666666666663</v>
      </c>
      <c r="F64" s="108">
        <f t="shared" si="1"/>
        <v>6.2499999999999944E-2</v>
      </c>
      <c r="H64" s="109" t="s">
        <v>295</v>
      </c>
      <c r="I64" s="108">
        <f>SUMIFS(F62:F76, C62:C76,H64)</f>
        <v>0.14583333333333337</v>
      </c>
    </row>
    <row r="65" spans="1:9">
      <c r="A65" s="152"/>
      <c r="B65" s="107" t="s">
        <v>766</v>
      </c>
      <c r="C65" s="107" t="s">
        <v>299</v>
      </c>
      <c r="D65" s="108">
        <v>0.54166666666666663</v>
      </c>
      <c r="E65" s="108">
        <v>0.58333333333333337</v>
      </c>
      <c r="F65" s="108">
        <f t="shared" si="1"/>
        <v>4.1666666666666741E-2</v>
      </c>
      <c r="H65" s="109" t="s">
        <v>297</v>
      </c>
      <c r="I65" s="108">
        <f>SUMIFS(F62:F76, C62:C76,H65)</f>
        <v>0</v>
      </c>
    </row>
    <row r="66" spans="1:9">
      <c r="A66" s="152"/>
      <c r="B66" s="107" t="s">
        <v>314</v>
      </c>
      <c r="C66" s="107" t="s">
        <v>300</v>
      </c>
      <c r="D66" s="108">
        <v>0.58333333333333337</v>
      </c>
      <c r="E66" s="108">
        <v>0.60416666666666663</v>
      </c>
      <c r="F66" s="108">
        <f t="shared" ref="F66:F97" si="2">E66-D66</f>
        <v>2.0833333333333259E-2</v>
      </c>
      <c r="H66" s="109" t="s">
        <v>300</v>
      </c>
      <c r="I66" s="108">
        <f>SUMIFS(F62:F76, C62:C76,H66)</f>
        <v>2.0833333333333259E-2</v>
      </c>
    </row>
    <row r="67" spans="1:9">
      <c r="A67" s="152"/>
      <c r="B67" s="107" t="s">
        <v>767</v>
      </c>
      <c r="C67" s="107" t="s">
        <v>295</v>
      </c>
      <c r="D67" s="108">
        <v>0.60416666666666663</v>
      </c>
      <c r="E67" s="108">
        <v>0.66666666666666663</v>
      </c>
      <c r="F67" s="108">
        <f t="shared" si="2"/>
        <v>6.25E-2</v>
      </c>
      <c r="H67" s="109" t="s">
        <v>302</v>
      </c>
      <c r="I67" s="108">
        <f>SUMIFS(F62:F76, C62:C76,H67)</f>
        <v>0</v>
      </c>
    </row>
    <row r="68" spans="1:9">
      <c r="A68" s="152"/>
      <c r="B68" s="107"/>
      <c r="C68" s="107"/>
      <c r="D68" s="108"/>
      <c r="E68" s="108"/>
      <c r="F68" s="108">
        <f t="shared" si="2"/>
        <v>0</v>
      </c>
      <c r="H68" s="109" t="s">
        <v>299</v>
      </c>
      <c r="I68" s="108">
        <f>SUMIFS(F62:F76, C62:C76,H68)</f>
        <v>4.1666666666666741E-2</v>
      </c>
    </row>
    <row r="69" spans="1:9">
      <c r="A69" s="152"/>
      <c r="B69" s="107"/>
      <c r="C69" s="107"/>
      <c r="D69" s="108"/>
      <c r="E69" s="108"/>
      <c r="F69" s="108">
        <f t="shared" si="2"/>
        <v>0</v>
      </c>
      <c r="H69" s="105" t="s">
        <v>305</v>
      </c>
      <c r="I69" s="106">
        <f>SUM(I63:I68)</f>
        <v>0.27083333333333331</v>
      </c>
    </row>
    <row r="70" spans="1:9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>
      <c r="A72" s="152"/>
      <c r="B72" s="107"/>
      <c r="C72" s="107"/>
      <c r="D72" s="108"/>
      <c r="E72" s="108"/>
      <c r="F72" s="108">
        <f t="shared" si="2"/>
        <v>0</v>
      </c>
    </row>
    <row r="73" spans="1:9">
      <c r="A73" s="152"/>
      <c r="B73" s="107"/>
      <c r="C73" s="107"/>
      <c r="D73" s="108"/>
      <c r="E73" s="108"/>
      <c r="F73" s="108">
        <f t="shared" si="2"/>
        <v>0</v>
      </c>
    </row>
    <row r="74" spans="1:9">
      <c r="A74" s="152"/>
      <c r="B74" s="107"/>
      <c r="C74" s="107"/>
      <c r="D74" s="108"/>
      <c r="E74" s="108"/>
      <c r="F74" s="108">
        <f t="shared" si="2"/>
        <v>0</v>
      </c>
    </row>
    <row r="75" spans="1:9">
      <c r="A75" s="152"/>
      <c r="B75" s="107"/>
      <c r="C75" s="107"/>
      <c r="D75" s="108"/>
      <c r="E75" s="108"/>
      <c r="F75" s="108">
        <f t="shared" si="2"/>
        <v>0</v>
      </c>
    </row>
    <row r="76" spans="1:9">
      <c r="A76" s="153"/>
      <c r="B76" s="107"/>
      <c r="C76" s="107"/>
      <c r="D76" s="108"/>
      <c r="E76" s="108"/>
      <c r="F76" s="108">
        <f t="shared" si="2"/>
        <v>0</v>
      </c>
    </row>
    <row r="77" spans="1:9">
      <c r="A77" s="15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>
      <c r="A78" s="156"/>
      <c r="B78" s="115" t="s">
        <v>752</v>
      </c>
      <c r="C78" s="107" t="s">
        <v>295</v>
      </c>
      <c r="D78" s="108">
        <v>0.4375</v>
      </c>
      <c r="E78" s="108">
        <v>0.47916666666666669</v>
      </c>
      <c r="F78" s="108">
        <f t="shared" si="2"/>
        <v>4.1666666666666685E-2</v>
      </c>
      <c r="H78" s="109" t="s">
        <v>290</v>
      </c>
      <c r="I78" s="108">
        <f>SUMIFS(F77:F91, C77:C91,H78)</f>
        <v>0</v>
      </c>
    </row>
    <row r="79" spans="1:9">
      <c r="A79" s="15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 t="shared" si="2"/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5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2"/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5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 t="shared" si="2"/>
        <v>9.375E-2</v>
      </c>
      <c r="H81" s="109" t="s">
        <v>300</v>
      </c>
      <c r="I81" s="108">
        <f>SUMIFS(F77:F91, C77:C91,H81)</f>
        <v>2.0833333333333259E-2</v>
      </c>
    </row>
    <row r="82" spans="1:9">
      <c r="A82" s="15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 t="shared" si="2"/>
        <v>4.513888888888884E-2</v>
      </c>
      <c r="H82" s="109" t="s">
        <v>302</v>
      </c>
      <c r="I82" s="108">
        <f>SUMIFS(F77:F91, C77:C91,H82)</f>
        <v>0</v>
      </c>
    </row>
    <row r="83" spans="1:9">
      <c r="A83" s="15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 t="shared" si="2"/>
        <v>6.25E-2</v>
      </c>
      <c r="H83" s="109" t="s">
        <v>299</v>
      </c>
      <c r="I83" s="108">
        <f>SUMIFS(F77:F91, C77:C91,H83)</f>
        <v>2.083333333333337E-2</v>
      </c>
    </row>
    <row r="84" spans="1:9">
      <c r="A84" s="15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 t="shared" si="2"/>
        <v>2.0833333333333259E-2</v>
      </c>
      <c r="H84" s="105" t="s">
        <v>305</v>
      </c>
      <c r="I84" s="106">
        <f>SUM(I78:I83)</f>
        <v>0.3576388888888889</v>
      </c>
    </row>
    <row r="85" spans="1:9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>
      <c r="A87" s="156"/>
      <c r="B87" s="115"/>
      <c r="C87" s="107"/>
      <c r="D87" s="108"/>
      <c r="E87" s="108"/>
      <c r="F87" s="108">
        <f t="shared" si="2"/>
        <v>0</v>
      </c>
    </row>
    <row r="88" spans="1:9">
      <c r="A88" s="156"/>
      <c r="B88" s="115"/>
      <c r="C88" s="107"/>
      <c r="D88" s="108"/>
      <c r="E88" s="108"/>
      <c r="F88" s="108">
        <f t="shared" si="2"/>
        <v>0</v>
      </c>
    </row>
    <row r="89" spans="1:9">
      <c r="A89" s="156"/>
      <c r="B89" s="115"/>
      <c r="C89" s="107"/>
      <c r="D89" s="108"/>
      <c r="E89" s="108"/>
      <c r="F89" s="108">
        <f t="shared" si="2"/>
        <v>0</v>
      </c>
    </row>
    <row r="90" spans="1:9">
      <c r="A90" s="156"/>
      <c r="B90" s="115"/>
      <c r="C90" s="107"/>
      <c r="D90" s="108"/>
      <c r="E90" s="108"/>
      <c r="F90" s="108">
        <f t="shared" si="2"/>
        <v>0</v>
      </c>
    </row>
    <row r="91" spans="1:9">
      <c r="A91" s="156"/>
      <c r="B91" s="115"/>
      <c r="C91" s="107"/>
      <c r="D91" s="108"/>
      <c r="E91" s="108"/>
      <c r="F91" s="108">
        <f t="shared" si="2"/>
        <v>0</v>
      </c>
    </row>
    <row r="92" spans="1:9">
      <c r="A92" s="16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>
      <c r="A93" s="15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>
      <c r="A94" s="15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>
      <c r="A95" s="15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>
      <c r="A96" s="15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2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>
      <c r="A98" s="152"/>
      <c r="B98" s="138"/>
      <c r="C98" s="138"/>
      <c r="D98" s="139"/>
      <c r="E98" s="139"/>
      <c r="F98" s="108">
        <f t="shared" ref="F98:F113" si="3">E98-D98</f>
        <v>0</v>
      </c>
      <c r="H98" s="109" t="s">
        <v>299</v>
      </c>
      <c r="I98" s="108">
        <f>SUMIFS(F92:F106, C92:C106,H98)</f>
        <v>0</v>
      </c>
    </row>
    <row r="99" spans="1:9">
      <c r="A99" s="152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>
      <c r="A100" s="152"/>
      <c r="B100" s="138"/>
      <c r="C100" s="138"/>
      <c r="D100" s="139"/>
      <c r="E100" s="139"/>
      <c r="F100" s="108">
        <f t="shared" si="3"/>
        <v>0</v>
      </c>
      <c r="I100" s="110"/>
    </row>
    <row r="101" spans="1:9">
      <c r="A101" s="152"/>
      <c r="B101" s="107"/>
      <c r="C101" s="107"/>
      <c r="D101" s="108"/>
      <c r="E101" s="108"/>
      <c r="F101" s="108">
        <f t="shared" si="3"/>
        <v>0</v>
      </c>
      <c r="I101" s="110"/>
    </row>
    <row r="102" spans="1:9">
      <c r="A102" s="152"/>
      <c r="B102" s="107"/>
      <c r="C102" s="107"/>
      <c r="D102" s="108"/>
      <c r="E102" s="108"/>
      <c r="F102" s="108">
        <f t="shared" si="3"/>
        <v>0</v>
      </c>
    </row>
    <row r="103" spans="1:9">
      <c r="A103" s="152"/>
      <c r="B103" s="107"/>
      <c r="C103" s="107"/>
      <c r="D103" s="108"/>
      <c r="E103" s="108"/>
      <c r="F103" s="108">
        <f t="shared" si="3"/>
        <v>0</v>
      </c>
    </row>
    <row r="104" spans="1:9">
      <c r="A104" s="152"/>
      <c r="B104" s="107"/>
      <c r="C104" s="107"/>
      <c r="D104" s="108"/>
      <c r="E104" s="108"/>
      <c r="F104" s="108">
        <f t="shared" si="3"/>
        <v>0</v>
      </c>
    </row>
    <row r="105" spans="1:9">
      <c r="A105" s="152"/>
      <c r="B105" s="107"/>
      <c r="C105" s="107"/>
      <c r="D105" s="108"/>
      <c r="E105" s="108"/>
      <c r="F105" s="108">
        <f t="shared" si="3"/>
        <v>0</v>
      </c>
    </row>
    <row r="106" spans="1:9">
      <c r="A106" s="153"/>
      <c r="B106" s="111"/>
      <c r="C106" s="111"/>
      <c r="D106" s="112"/>
      <c r="E106" s="112"/>
      <c r="F106" s="112">
        <f t="shared" si="3"/>
        <v>0</v>
      </c>
    </row>
    <row r="107" spans="1:9">
      <c r="A107" s="15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 t="shared" si="3"/>
        <v>4.1666666666666685E-2</v>
      </c>
      <c r="H107" s="106" t="s">
        <v>291</v>
      </c>
      <c r="I107" s="106" t="s">
        <v>292</v>
      </c>
    </row>
    <row r="108" spans="1:9">
      <c r="A108" s="156"/>
      <c r="B108" s="113" t="s">
        <v>747</v>
      </c>
      <c r="C108" s="113" t="s">
        <v>295</v>
      </c>
      <c r="D108" s="114">
        <v>0.44791666666666669</v>
      </c>
      <c r="E108" s="114">
        <v>0.5625</v>
      </c>
      <c r="F108" s="114">
        <f t="shared" si="3"/>
        <v>0.11458333333333331</v>
      </c>
      <c r="H108" s="109" t="s">
        <v>290</v>
      </c>
      <c r="I108" s="108">
        <f>SUMIFS(F107:F121, C107:C121,H108)</f>
        <v>0</v>
      </c>
    </row>
    <row r="109" spans="1:9">
      <c r="A109" s="156"/>
      <c r="B109" s="107" t="s">
        <v>310</v>
      </c>
      <c r="C109" s="107" t="s">
        <v>299</v>
      </c>
      <c r="D109" s="114">
        <v>0.5625</v>
      </c>
      <c r="E109" s="114">
        <v>0.58333333333333337</v>
      </c>
      <c r="F109" s="114">
        <f t="shared" si="3"/>
        <v>2.083333333333337E-2</v>
      </c>
      <c r="H109" s="109" t="s">
        <v>295</v>
      </c>
      <c r="I109" s="108">
        <f>SUMIFS(F107:F121, C107:C121,H109)</f>
        <v>0.30208333333333348</v>
      </c>
    </row>
    <row r="110" spans="1:9">
      <c r="A110" s="156"/>
      <c r="B110" t="s">
        <v>296</v>
      </c>
      <c r="C110" s="113" t="s">
        <v>300</v>
      </c>
      <c r="D110" s="114">
        <v>0.58333333333333337</v>
      </c>
      <c r="E110" s="114">
        <v>0.60416666666666663</v>
      </c>
      <c r="F110" s="114">
        <f t="shared" si="3"/>
        <v>2.0833333333333259E-2</v>
      </c>
      <c r="H110" s="109" t="s">
        <v>297</v>
      </c>
      <c r="I110" s="108">
        <f>SUMIFS(F107:F121, C107:C121,H110)</f>
        <v>0</v>
      </c>
    </row>
    <row r="111" spans="1:9">
      <c r="A111" s="156"/>
      <c r="B111" s="113" t="s">
        <v>759</v>
      </c>
      <c r="C111" s="113" t="s">
        <v>295</v>
      </c>
      <c r="D111" s="114">
        <v>0.60416666666666663</v>
      </c>
      <c r="E111" s="114">
        <v>0.64583333333333337</v>
      </c>
      <c r="F111" s="114">
        <f t="shared" si="3"/>
        <v>4.1666666666666741E-2</v>
      </c>
      <c r="H111" s="109" t="s">
        <v>300</v>
      </c>
      <c r="I111" s="108">
        <f>SUMIFS(F107:F121, C107:C121,H111)</f>
        <v>2.0833333333333259E-2</v>
      </c>
    </row>
    <row r="112" spans="1:9">
      <c r="A112" s="156"/>
      <c r="B112" s="113" t="s">
        <v>303</v>
      </c>
      <c r="C112" s="113" t="s">
        <v>299</v>
      </c>
      <c r="D112" s="114">
        <v>0.64583333333333337</v>
      </c>
      <c r="E112" s="114">
        <v>0.66666666666666663</v>
      </c>
      <c r="F112" s="114">
        <f t="shared" si="3"/>
        <v>2.0833333333333259E-2</v>
      </c>
      <c r="H112" s="109" t="s">
        <v>302</v>
      </c>
      <c r="I112" s="108">
        <f>SUMIFS(F107:F121, C107:C121,H112)</f>
        <v>0</v>
      </c>
    </row>
    <row r="113" spans="1:9">
      <c r="A113" s="156"/>
      <c r="B113" s="113" t="s">
        <v>758</v>
      </c>
      <c r="C113" s="113" t="s">
        <v>295</v>
      </c>
      <c r="D113" s="114">
        <v>0.66666666666666663</v>
      </c>
      <c r="E113" s="114">
        <v>0.77083333333333337</v>
      </c>
      <c r="F113" s="114">
        <f t="shared" si="3"/>
        <v>0.10416666666666674</v>
      </c>
      <c r="H113" s="109" t="s">
        <v>299</v>
      </c>
      <c r="I113" s="108">
        <f>SUMIFS(F107:F121, C107:C121,H113)</f>
        <v>4.166666666666663E-2</v>
      </c>
    </row>
    <row r="114" spans="1:9">
      <c r="A114" s="156"/>
      <c r="B114" s="113"/>
      <c r="C114" s="113"/>
      <c r="D114" s="114"/>
      <c r="E114" s="114"/>
      <c r="F114" s="114"/>
      <c r="H114" s="105" t="s">
        <v>305</v>
      </c>
      <c r="I114" s="106">
        <f>SUM(I108:I113)</f>
        <v>0.36458333333333337</v>
      </c>
    </row>
    <row r="115" spans="1:9">
      <c r="A115" s="156"/>
      <c r="B115" s="113"/>
      <c r="C115" s="113"/>
      <c r="D115" s="114"/>
      <c r="E115" s="114"/>
      <c r="F115" s="114"/>
      <c r="I115" s="110"/>
    </row>
    <row r="116" spans="1:9">
      <c r="A116" s="156"/>
      <c r="B116" s="113"/>
      <c r="C116" s="113"/>
      <c r="D116" s="114"/>
      <c r="E116" s="114"/>
      <c r="F116" s="114"/>
      <c r="I116" s="110"/>
    </row>
    <row r="117" spans="1:9">
      <c r="A117" s="156"/>
      <c r="B117" s="142"/>
      <c r="C117" s="113"/>
      <c r="D117" s="114"/>
      <c r="E117" s="114"/>
      <c r="F117" s="114"/>
    </row>
    <row r="118" spans="1:9">
      <c r="A118" s="156"/>
      <c r="B118" s="113"/>
      <c r="C118" s="113"/>
      <c r="D118" s="114"/>
      <c r="E118" s="114"/>
      <c r="F118" s="114"/>
    </row>
    <row r="119" spans="1:9">
      <c r="A119" s="156"/>
      <c r="B119" s="113"/>
      <c r="C119" s="113"/>
      <c r="D119" s="114"/>
      <c r="E119" s="114"/>
      <c r="F119" s="114"/>
    </row>
    <row r="120" spans="1:9">
      <c r="A120" s="156"/>
      <c r="B120" s="113"/>
      <c r="C120" s="113"/>
      <c r="D120" s="114"/>
      <c r="E120" s="114"/>
      <c r="F120" s="114"/>
    </row>
    <row r="121" spans="1:9">
      <c r="A121" s="15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Q130"/>
  <sheetViews>
    <sheetView topLeftCell="A68" workbookViewId="0">
      <selection activeCell="G72" sqref="G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 t="shared" si="0"/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6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 t="shared" si="0"/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6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6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 t="shared" si="0"/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3.4722222222222321E-2</v>
      </c>
    </row>
    <row r="9" spans="1:17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0.36805555555555552</v>
      </c>
    </row>
    <row r="10" spans="1:17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0"/>
      <c r="B12" s="107"/>
      <c r="C12" s="107"/>
      <c r="D12" s="108"/>
      <c r="E12" s="108"/>
      <c r="F12" s="108">
        <f t="shared" si="0"/>
        <v>0</v>
      </c>
    </row>
    <row r="13" spans="1:17">
      <c r="A13" s="160"/>
      <c r="B13" s="107"/>
      <c r="C13" s="107"/>
      <c r="D13" s="108"/>
      <c r="E13" s="108"/>
      <c r="F13" s="108">
        <f t="shared" si="0"/>
        <v>0</v>
      </c>
    </row>
    <row r="14" spans="1:17">
      <c r="A14" s="160"/>
      <c r="B14" s="107"/>
      <c r="C14" s="107"/>
      <c r="D14" s="108"/>
      <c r="E14" s="108"/>
      <c r="F14" s="108">
        <f t="shared" si="0"/>
        <v>0</v>
      </c>
    </row>
    <row r="15" spans="1:17">
      <c r="A15" s="160"/>
      <c r="B15" s="107"/>
      <c r="C15" s="107"/>
      <c r="D15" s="108"/>
      <c r="E15" s="108"/>
      <c r="F15" s="108">
        <f t="shared" si="0"/>
        <v>0</v>
      </c>
    </row>
    <row r="16" spans="1:17">
      <c r="A16" s="160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>
      <c r="A18" s="15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/>
      <c r="B31" s="107"/>
      <c r="C31" s="107"/>
      <c r="D31" s="108"/>
      <c r="E31" s="108"/>
      <c r="F31" s="108">
        <f t="shared" si="0"/>
        <v>0</v>
      </c>
    </row>
    <row r="32" spans="1:9">
      <c r="A32" s="152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52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>
      <c r="A42" s="152"/>
      <c r="B42" s="107"/>
      <c r="C42" s="107"/>
      <c r="D42" s="108"/>
      <c r="E42" s="108"/>
      <c r="F42" s="108">
        <f t="shared" si="1"/>
        <v>0</v>
      </c>
    </row>
    <row r="43" spans="1:9">
      <c r="A43" s="152"/>
      <c r="B43" s="107"/>
      <c r="C43" s="107"/>
      <c r="D43" s="108"/>
      <c r="E43" s="108"/>
      <c r="F43" s="108">
        <f t="shared" si="1"/>
        <v>0</v>
      </c>
    </row>
    <row r="44" spans="1:9">
      <c r="A44" s="152"/>
      <c r="B44" s="107"/>
      <c r="C44" s="107"/>
      <c r="D44" s="108"/>
      <c r="E44" s="108"/>
      <c r="F44" s="108">
        <f t="shared" si="1"/>
        <v>0</v>
      </c>
    </row>
    <row r="45" spans="1:9">
      <c r="A45" s="152"/>
      <c r="B45" s="107"/>
      <c r="C45" s="107"/>
      <c r="D45" s="108"/>
      <c r="E45" s="108"/>
      <c r="F45" s="108">
        <f t="shared" si="1"/>
        <v>0</v>
      </c>
    </row>
    <row r="46" spans="1:9">
      <c r="A46" s="152"/>
      <c r="B46" s="107"/>
      <c r="C46" s="107"/>
      <c r="D46" s="108"/>
      <c r="E46" s="108"/>
      <c r="F46" s="108">
        <f t="shared" si="1"/>
        <v>0</v>
      </c>
    </row>
    <row r="47" spans="1:9">
      <c r="A47" s="15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>
      <c r="A48" s="15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>
      <c r="A57" s="152"/>
      <c r="B57" s="107"/>
      <c r="C57" s="107"/>
      <c r="D57" s="108"/>
      <c r="E57" s="108"/>
      <c r="F57" s="108">
        <f t="shared" si="1"/>
        <v>0</v>
      </c>
    </row>
    <row r="58" spans="1:9">
      <c r="A58" s="152"/>
      <c r="B58" s="107"/>
      <c r="C58" s="107"/>
      <c r="D58" s="108"/>
      <c r="E58" s="108"/>
      <c r="F58" s="108">
        <f t="shared" si="1"/>
        <v>0</v>
      </c>
    </row>
    <row r="59" spans="1:9">
      <c r="A59" s="152"/>
      <c r="B59" s="107"/>
      <c r="C59" s="107"/>
      <c r="D59" s="108"/>
      <c r="E59" s="108"/>
      <c r="F59" s="108">
        <f t="shared" si="1"/>
        <v>0</v>
      </c>
    </row>
    <row r="60" spans="1:9">
      <c r="A60" s="152"/>
      <c r="B60" s="107"/>
      <c r="C60" s="107"/>
      <c r="D60" s="108"/>
      <c r="E60" s="108"/>
      <c r="F60" s="108">
        <f t="shared" si="1"/>
        <v>0</v>
      </c>
    </row>
    <row r="61" spans="1:9">
      <c r="A61" s="152"/>
      <c r="B61" s="107"/>
      <c r="C61" s="107"/>
      <c r="D61" s="108"/>
      <c r="E61" s="108"/>
      <c r="F61" s="108">
        <f t="shared" si="1"/>
        <v>0</v>
      </c>
    </row>
    <row r="62" spans="1:9">
      <c r="A62" s="152" t="s">
        <v>62</v>
      </c>
      <c r="B62" s="107" t="s">
        <v>768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>
      <c r="A63" s="152"/>
      <c r="B63" s="107" t="s">
        <v>770</v>
      </c>
      <c r="C63" s="107" t="s">
        <v>295</v>
      </c>
      <c r="D63" s="108">
        <v>0.44444444444444442</v>
      </c>
      <c r="E63" s="108">
        <v>0.57638888888888895</v>
      </c>
      <c r="F63" s="108">
        <f t="shared" si="1"/>
        <v>0.13194444444444453</v>
      </c>
      <c r="H63" s="109" t="s">
        <v>290</v>
      </c>
      <c r="I63" s="108">
        <f>SUMIFS(F62:F76, C62:C76,H63)</f>
        <v>0</v>
      </c>
    </row>
    <row r="64" spans="1:9">
      <c r="A64" s="152"/>
      <c r="B64" s="107" t="s">
        <v>314</v>
      </c>
      <c r="C64" s="107" t="s">
        <v>300</v>
      </c>
      <c r="D64" s="108">
        <v>0.58333333333333337</v>
      </c>
      <c r="E64" s="108">
        <v>0.60416666666666663</v>
      </c>
      <c r="F64" s="108">
        <f t="shared" si="1"/>
        <v>2.0833333333333259E-2</v>
      </c>
      <c r="H64" s="109" t="s">
        <v>295</v>
      </c>
      <c r="I64" s="108">
        <f>SUMIFS(F62:F76, C62:C76,H64)</f>
        <v>0.27083333333333331</v>
      </c>
    </row>
    <row r="65" spans="1:9">
      <c r="A65" s="152"/>
      <c r="B65" s="107" t="s">
        <v>771</v>
      </c>
      <c r="C65" s="107" t="s">
        <v>295</v>
      </c>
      <c r="D65" s="108">
        <v>0.625</v>
      </c>
      <c r="E65" s="108">
        <v>0.70138888888888884</v>
      </c>
      <c r="F65" s="108">
        <f t="shared" si="1"/>
        <v>7.638888888888884E-2</v>
      </c>
      <c r="H65" s="109" t="s">
        <v>297</v>
      </c>
      <c r="I65" s="108">
        <f>SUMIFS(F62:F76, C62:C76,H65)</f>
        <v>0</v>
      </c>
    </row>
    <row r="66" spans="1:9">
      <c r="A66" s="152"/>
      <c r="B66" s="107" t="s">
        <v>769</v>
      </c>
      <c r="C66" s="107" t="s">
        <v>295</v>
      </c>
      <c r="D66" s="108">
        <v>0.70833333333333337</v>
      </c>
      <c r="E66" s="108">
        <v>0.72916666666666663</v>
      </c>
      <c r="F66" s="108">
        <f t="shared" ref="F66:F77" si="2">E66-D66</f>
        <v>2.0833333333333259E-2</v>
      </c>
      <c r="H66" s="109" t="s">
        <v>300</v>
      </c>
      <c r="I66" s="108">
        <f>SUMIFS(F62:F76, C62:C76,H66)</f>
        <v>2.0833333333333259E-2</v>
      </c>
    </row>
    <row r="67" spans="1:9">
      <c r="A67" s="152"/>
      <c r="B67" s="107"/>
      <c r="C67" s="107"/>
      <c r="D67" s="108"/>
      <c r="E67" s="108"/>
      <c r="F67" s="108">
        <f t="shared" si="2"/>
        <v>0</v>
      </c>
      <c r="H67" s="109" t="s">
        <v>302</v>
      </c>
      <c r="I67" s="108">
        <f>SUMIFS(F62:F76, C62:C76,H67)</f>
        <v>0</v>
      </c>
    </row>
    <row r="68" spans="1:9">
      <c r="A68" s="152"/>
      <c r="B68" s="107"/>
      <c r="C68" s="107"/>
      <c r="D68" s="108"/>
      <c r="E68" s="108"/>
      <c r="F68" s="108">
        <f t="shared" si="2"/>
        <v>0</v>
      </c>
      <c r="H68" s="109" t="s">
        <v>299</v>
      </c>
      <c r="I68" s="108">
        <f>SUMIFS(F62:F76, C62:C76,H68)</f>
        <v>0</v>
      </c>
    </row>
    <row r="69" spans="1:9">
      <c r="A69" s="152"/>
      <c r="B69" s="107"/>
      <c r="C69" s="107"/>
      <c r="D69" s="108"/>
      <c r="E69" s="108"/>
      <c r="F69" s="108">
        <f t="shared" si="2"/>
        <v>0</v>
      </c>
      <c r="H69" s="105" t="s">
        <v>305</v>
      </c>
      <c r="I69" s="106">
        <f>SUM(I63:I68)</f>
        <v>0.29166666666666657</v>
      </c>
    </row>
    <row r="70" spans="1:9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>
      <c r="A72" s="152"/>
      <c r="B72" s="107"/>
      <c r="C72" s="107"/>
      <c r="D72" s="108"/>
      <c r="E72" s="108"/>
      <c r="F72" s="108">
        <f t="shared" si="2"/>
        <v>0</v>
      </c>
    </row>
    <row r="73" spans="1:9">
      <c r="A73" s="152"/>
      <c r="B73" s="107"/>
      <c r="C73" s="107"/>
      <c r="D73" s="108"/>
      <c r="E73" s="108"/>
      <c r="F73" s="108">
        <f t="shared" si="2"/>
        <v>0</v>
      </c>
    </row>
    <row r="74" spans="1:9">
      <c r="A74" s="152"/>
      <c r="B74" s="107"/>
      <c r="C74" s="107"/>
      <c r="D74" s="108"/>
      <c r="E74" s="108"/>
      <c r="F74" s="108">
        <f t="shared" si="2"/>
        <v>0</v>
      </c>
    </row>
    <row r="75" spans="1:9">
      <c r="A75" s="152"/>
      <c r="B75" s="107"/>
      <c r="C75" s="107"/>
      <c r="D75" s="108"/>
      <c r="E75" s="108"/>
      <c r="F75" s="108">
        <f t="shared" si="2"/>
        <v>0</v>
      </c>
    </row>
    <row r="76" spans="1:9">
      <c r="A76" s="153"/>
      <c r="B76" s="107"/>
      <c r="C76" s="107"/>
      <c r="D76" s="108"/>
      <c r="E76" s="108"/>
      <c r="F76" s="108">
        <f t="shared" si="2"/>
        <v>0</v>
      </c>
    </row>
    <row r="77" spans="1:9">
      <c r="A77" s="15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>
      <c r="A78" s="15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3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5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3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5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3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5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3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5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3"/>
        <v>4.513888888888884E-2</v>
      </c>
      <c r="H82" s="109" t="s">
        <v>302</v>
      </c>
      <c r="I82" s="108">
        <f>SUMIFS(F77:F91, C77:C91,H82)</f>
        <v>0</v>
      </c>
    </row>
    <row r="83" spans="1:9">
      <c r="A83" s="15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3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56"/>
      <c r="C84" s="107" t="s">
        <v>300</v>
      </c>
      <c r="D84" s="112">
        <v>0.58333333333333337</v>
      </c>
      <c r="E84" s="112">
        <v>0.60416666666666663</v>
      </c>
      <c r="F84" s="108">
        <f t="shared" si="3"/>
        <v>2.0833333333333259E-2</v>
      </c>
      <c r="H84" s="105" t="s">
        <v>305</v>
      </c>
      <c r="I84" s="106">
        <f>SUM(I78:I83)</f>
        <v>0.2951388888888889</v>
      </c>
    </row>
    <row r="85" spans="1:9">
      <c r="A85" s="156"/>
      <c r="B85" s="115"/>
      <c r="C85" s="149"/>
      <c r="D85" s="114"/>
      <c r="E85" s="114"/>
      <c r="F85" s="150">
        <v>0</v>
      </c>
      <c r="I85" s="110"/>
    </row>
    <row r="86" spans="1:9">
      <c r="A86" s="156"/>
      <c r="B86" s="115"/>
      <c r="C86" s="107"/>
      <c r="D86" s="130"/>
      <c r="E86" s="130"/>
      <c r="F86" s="108">
        <f t="shared" ref="F86:F113" si="4">E86-D86</f>
        <v>0</v>
      </c>
      <c r="I86" s="110"/>
    </row>
    <row r="87" spans="1:9">
      <c r="A87" s="156"/>
      <c r="B87" s="115"/>
      <c r="C87" s="107"/>
      <c r="D87" s="108"/>
      <c r="E87" s="108"/>
      <c r="F87" s="108">
        <f t="shared" si="4"/>
        <v>0</v>
      </c>
    </row>
    <row r="88" spans="1:9">
      <c r="A88" s="156"/>
      <c r="B88" s="115"/>
      <c r="C88" s="107"/>
      <c r="D88" s="108"/>
      <c r="E88" s="108"/>
      <c r="F88" s="108">
        <f t="shared" si="4"/>
        <v>0</v>
      </c>
    </row>
    <row r="89" spans="1:9">
      <c r="A89" s="156"/>
      <c r="B89" s="115"/>
      <c r="C89" s="107"/>
      <c r="D89" s="108"/>
      <c r="E89" s="108"/>
      <c r="F89" s="108">
        <f t="shared" si="4"/>
        <v>0</v>
      </c>
    </row>
    <row r="90" spans="1:9">
      <c r="A90" s="156"/>
      <c r="B90" s="115"/>
      <c r="C90" s="107"/>
      <c r="D90" s="108"/>
      <c r="E90" s="108"/>
      <c r="F90" s="108">
        <f t="shared" si="4"/>
        <v>0</v>
      </c>
    </row>
    <row r="91" spans="1:9">
      <c r="A91" s="156"/>
      <c r="B91" s="115"/>
      <c r="C91" s="107"/>
      <c r="D91" s="108"/>
      <c r="E91" s="108"/>
      <c r="F91" s="108">
        <f t="shared" si="4"/>
        <v>0</v>
      </c>
    </row>
    <row r="92" spans="1:9">
      <c r="A92" s="16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4"/>
        <v>4.1666666666666685E-2</v>
      </c>
      <c r="H92" s="106" t="s">
        <v>291</v>
      </c>
      <c r="I92" s="106" t="s">
        <v>292</v>
      </c>
    </row>
    <row r="93" spans="1:9">
      <c r="A93" s="15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4"/>
        <v>2.083333333333337E-2</v>
      </c>
      <c r="H93" s="109" t="s">
        <v>290</v>
      </c>
      <c r="I93" s="108">
        <f>SUMIFS(F92:F106, C92:C106,H93)</f>
        <v>0.125</v>
      </c>
    </row>
    <row r="94" spans="1:9">
      <c r="A94" s="15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4"/>
        <v>0.125</v>
      </c>
      <c r="H94" s="109" t="s">
        <v>295</v>
      </c>
      <c r="I94" s="108">
        <f>SUMIFS(F92:F106, C92:C106,H94)</f>
        <v>0.12500000000000006</v>
      </c>
    </row>
    <row r="95" spans="1:9">
      <c r="A95" s="15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4"/>
        <v>6.25E-2</v>
      </c>
      <c r="H95" s="109" t="s">
        <v>297</v>
      </c>
      <c r="I95" s="108">
        <f>SUMIFS(F92:F106, C92:C106,H95)</f>
        <v>0</v>
      </c>
    </row>
    <row r="96" spans="1:9">
      <c r="A96" s="15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4"/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2"/>
      <c r="B97" s="107"/>
      <c r="C97" s="107"/>
      <c r="D97" s="108"/>
      <c r="E97" s="108"/>
      <c r="F97" s="108">
        <f t="shared" si="4"/>
        <v>0</v>
      </c>
      <c r="H97" s="109" t="s">
        <v>302</v>
      </c>
      <c r="I97" s="108">
        <f>SUMIFS(F92:F106, C92:C106,H97)</f>
        <v>0</v>
      </c>
    </row>
    <row r="98" spans="1:9">
      <c r="A98" s="152"/>
      <c r="B98" s="138"/>
      <c r="C98" s="138"/>
      <c r="D98" s="139"/>
      <c r="E98" s="139"/>
      <c r="F98" s="108">
        <f t="shared" si="4"/>
        <v>0</v>
      </c>
      <c r="H98" s="109" t="s">
        <v>299</v>
      </c>
      <c r="I98" s="108">
        <f>SUMIFS(F92:F106, C92:C106,H98)</f>
        <v>0</v>
      </c>
    </row>
    <row r="99" spans="1:9">
      <c r="A99" s="152"/>
      <c r="B99" s="138"/>
      <c r="C99" s="138"/>
      <c r="D99" s="139"/>
      <c r="E99" s="139"/>
      <c r="F99" s="108">
        <f t="shared" si="4"/>
        <v>0</v>
      </c>
      <c r="H99" s="105" t="s">
        <v>305</v>
      </c>
      <c r="I99" s="106">
        <f>SUM(I93:I98)</f>
        <v>0.27083333333333331</v>
      </c>
    </row>
    <row r="100" spans="1:9">
      <c r="A100" s="152"/>
      <c r="B100" s="138"/>
      <c r="C100" s="138"/>
      <c r="D100" s="139"/>
      <c r="E100" s="139"/>
      <c r="F100" s="108">
        <f t="shared" si="4"/>
        <v>0</v>
      </c>
      <c r="I100" s="110"/>
    </row>
    <row r="101" spans="1:9">
      <c r="A101" s="152"/>
      <c r="B101" s="107"/>
      <c r="C101" s="107"/>
      <c r="D101" s="108"/>
      <c r="E101" s="108"/>
      <c r="F101" s="108">
        <f t="shared" si="4"/>
        <v>0</v>
      </c>
      <c r="I101" s="110"/>
    </row>
    <row r="102" spans="1:9">
      <c r="A102" s="152"/>
      <c r="B102" s="107"/>
      <c r="C102" s="107"/>
      <c r="D102" s="108"/>
      <c r="E102" s="108"/>
      <c r="F102" s="108">
        <f t="shared" si="4"/>
        <v>0</v>
      </c>
    </row>
    <row r="103" spans="1:9">
      <c r="A103" s="152"/>
      <c r="B103" s="107"/>
      <c r="C103" s="107"/>
      <c r="D103" s="108"/>
      <c r="E103" s="108"/>
      <c r="F103" s="108">
        <f t="shared" si="4"/>
        <v>0</v>
      </c>
    </row>
    <row r="104" spans="1:9">
      <c r="A104" s="152"/>
      <c r="B104" s="107"/>
      <c r="C104" s="107"/>
      <c r="D104" s="108"/>
      <c r="E104" s="108"/>
      <c r="F104" s="108">
        <f t="shared" si="4"/>
        <v>0</v>
      </c>
    </row>
    <row r="105" spans="1:9">
      <c r="A105" s="152"/>
      <c r="B105" s="107"/>
      <c r="C105" s="107"/>
      <c r="D105" s="108"/>
      <c r="E105" s="108"/>
      <c r="F105" s="108">
        <f t="shared" si="4"/>
        <v>0</v>
      </c>
    </row>
    <row r="106" spans="1:9">
      <c r="A106" s="153"/>
      <c r="B106" s="111"/>
      <c r="C106" s="111"/>
      <c r="D106" s="112"/>
      <c r="E106" s="112"/>
      <c r="F106" s="112">
        <f t="shared" si="4"/>
        <v>0</v>
      </c>
    </row>
    <row r="107" spans="1:9">
      <c r="A107" s="15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0.44444444444444442</v>
      </c>
      <c r="F107" s="114">
        <f t="shared" si="4"/>
        <v>4.8611111111111105E-2</v>
      </c>
      <c r="H107" s="106" t="s">
        <v>291</v>
      </c>
      <c r="I107" s="106" t="s">
        <v>292</v>
      </c>
    </row>
    <row r="108" spans="1:9">
      <c r="A108" s="156"/>
      <c r="B108" s="113" t="s">
        <v>758</v>
      </c>
      <c r="C108" s="113" t="s">
        <v>295</v>
      </c>
      <c r="D108" s="114">
        <v>0.44791666666666669</v>
      </c>
      <c r="E108" s="114">
        <v>0.58333333333333337</v>
      </c>
      <c r="F108" s="114">
        <f t="shared" si="4"/>
        <v>0.13541666666666669</v>
      </c>
      <c r="H108" s="109" t="s">
        <v>290</v>
      </c>
      <c r="I108" s="108">
        <f>SUMIFS(F107:F121, C107:C121,H108)</f>
        <v>7.291666666666663E-2</v>
      </c>
    </row>
    <row r="109" spans="1:9">
      <c r="A109" s="156"/>
      <c r="B109" s="151" t="s">
        <v>296</v>
      </c>
      <c r="C109" s="107" t="s">
        <v>300</v>
      </c>
      <c r="D109" s="114">
        <v>0.58333333333333337</v>
      </c>
      <c r="E109" s="114">
        <v>0.60416666666666663</v>
      </c>
      <c r="F109" s="114">
        <f t="shared" si="4"/>
        <v>2.0833333333333259E-2</v>
      </c>
      <c r="H109" s="109" t="s">
        <v>295</v>
      </c>
      <c r="I109" s="108">
        <f>SUMIFS(F107:F121, C107:C121,H109)</f>
        <v>0.26736111111111105</v>
      </c>
    </row>
    <row r="110" spans="1:9">
      <c r="A110" s="156"/>
      <c r="B110" t="s">
        <v>310</v>
      </c>
      <c r="C110" s="113" t="s">
        <v>299</v>
      </c>
      <c r="D110" s="114">
        <v>0.60416666666666663</v>
      </c>
      <c r="E110" s="114">
        <v>0.64583333333333337</v>
      </c>
      <c r="F110" s="114">
        <f t="shared" si="4"/>
        <v>4.1666666666666741E-2</v>
      </c>
      <c r="H110" s="109" t="s">
        <v>297</v>
      </c>
      <c r="I110" s="108">
        <f>SUMIFS(F107:F121, C107:C121,H110)</f>
        <v>0</v>
      </c>
    </row>
    <row r="111" spans="1:9">
      <c r="A111" s="156"/>
      <c r="B111" s="113" t="s">
        <v>758</v>
      </c>
      <c r="C111" s="113" t="s">
        <v>295</v>
      </c>
      <c r="D111" s="114">
        <v>0.64583333333333337</v>
      </c>
      <c r="E111" s="114">
        <v>0.72916666666666663</v>
      </c>
      <c r="F111" s="114">
        <f t="shared" si="4"/>
        <v>8.3333333333333259E-2</v>
      </c>
      <c r="H111" s="109" t="s">
        <v>300</v>
      </c>
      <c r="I111" s="108">
        <f>SUMIFS(F107:F121, C107:C121,H111)</f>
        <v>2.0833333333333259E-2</v>
      </c>
    </row>
    <row r="112" spans="1:9">
      <c r="A112" s="156"/>
      <c r="B112" s="113" t="s">
        <v>303</v>
      </c>
      <c r="C112" s="113" t="s">
        <v>299</v>
      </c>
      <c r="D112" s="114">
        <v>0.72916666666666663</v>
      </c>
      <c r="E112" s="114">
        <v>0.75</v>
      </c>
      <c r="F112" s="114">
        <f t="shared" si="4"/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6"/>
      <c r="B113" s="113" t="s">
        <v>760</v>
      </c>
      <c r="C113" s="113" t="s">
        <v>290</v>
      </c>
      <c r="D113" s="114">
        <v>0.75</v>
      </c>
      <c r="E113" s="114">
        <v>0.82291666666666663</v>
      </c>
      <c r="F113" s="114">
        <f t="shared" si="4"/>
        <v>7.291666666666663E-2</v>
      </c>
      <c r="H113" s="109" t="s">
        <v>299</v>
      </c>
      <c r="I113" s="108">
        <f>SUMIFS(F107:F121, C107:C121,H113)</f>
        <v>6.2500000000000111E-2</v>
      </c>
    </row>
    <row r="114" spans="1:9">
      <c r="A114" s="156"/>
      <c r="B114" s="113"/>
      <c r="C114" s="113"/>
      <c r="D114" s="114"/>
      <c r="E114" s="114"/>
      <c r="F114" s="114"/>
      <c r="H114" s="105" t="s">
        <v>305</v>
      </c>
      <c r="I114" s="106">
        <f>SUM(I108:I113)</f>
        <v>0.42361111111111105</v>
      </c>
    </row>
    <row r="115" spans="1:9">
      <c r="A115" s="156"/>
      <c r="B115" s="113"/>
      <c r="C115" s="113"/>
      <c r="D115" s="114"/>
      <c r="E115" s="114"/>
      <c r="F115" s="114"/>
      <c r="I115" s="110"/>
    </row>
    <row r="116" spans="1:9">
      <c r="A116" s="156"/>
      <c r="B116" s="113"/>
      <c r="C116" s="113"/>
      <c r="D116" s="114"/>
      <c r="E116" s="114"/>
      <c r="F116" s="114"/>
      <c r="I116" s="110"/>
    </row>
    <row r="117" spans="1:9">
      <c r="A117" s="156"/>
      <c r="B117" s="142"/>
      <c r="C117" s="113"/>
      <c r="D117" s="114"/>
      <c r="E117" s="114"/>
      <c r="F117" s="114"/>
    </row>
    <row r="118" spans="1:9">
      <c r="A118" s="156"/>
      <c r="B118" s="113"/>
      <c r="C118" s="113"/>
      <c r="D118" s="114"/>
      <c r="E118" s="114"/>
      <c r="F118" s="114"/>
    </row>
    <row r="119" spans="1:9">
      <c r="A119" s="156"/>
      <c r="B119" s="113"/>
      <c r="C119" s="113"/>
      <c r="D119" s="114"/>
      <c r="E119" s="114"/>
      <c r="F119" s="114"/>
    </row>
    <row r="120" spans="1:9">
      <c r="A120" s="156"/>
      <c r="B120" s="113"/>
      <c r="C120" s="113"/>
      <c r="D120" s="114"/>
      <c r="E120" s="114"/>
      <c r="F120" s="114"/>
    </row>
    <row r="121" spans="1:9">
      <c r="A121" s="15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Q130"/>
  <sheetViews>
    <sheetView tabSelected="1" topLeftCell="A53" workbookViewId="0">
      <selection activeCell="G72" sqref="G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 t="shared" ref="F2:F33" si="0"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60"/>
      <c r="B3" s="107" t="s">
        <v>753</v>
      </c>
      <c r="C3" s="107" t="s">
        <v>290</v>
      </c>
      <c r="D3" s="108">
        <v>0.4375</v>
      </c>
      <c r="E3" s="108">
        <v>0.52083333333333337</v>
      </c>
      <c r="F3" s="108">
        <f t="shared" si="0"/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6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6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60"/>
      <c r="B6" s="107" t="s">
        <v>754</v>
      </c>
      <c r="C6" s="107" t="s">
        <v>295</v>
      </c>
      <c r="D6" s="108">
        <v>0.625</v>
      </c>
      <c r="E6" s="108">
        <v>0.72916666666666663</v>
      </c>
      <c r="F6" s="108">
        <f t="shared" si="0"/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60"/>
      <c r="B7" s="107" t="s">
        <v>754</v>
      </c>
      <c r="C7" s="107" t="s">
        <v>295</v>
      </c>
      <c r="D7" s="108">
        <v>0.79166666666666663</v>
      </c>
      <c r="E7" s="108">
        <v>0.875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0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>
      <c r="A9" s="16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0.34375</v>
      </c>
    </row>
    <row r="10" spans="1:17">
      <c r="A10" s="160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0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0"/>
      <c r="B12" s="107"/>
      <c r="C12" s="107"/>
      <c r="D12" s="108"/>
      <c r="E12" s="108"/>
      <c r="F12" s="108">
        <f t="shared" si="0"/>
        <v>0</v>
      </c>
    </row>
    <row r="13" spans="1:17">
      <c r="A13" s="160"/>
      <c r="B13" s="107"/>
      <c r="C13" s="107"/>
      <c r="D13" s="108"/>
      <c r="E13" s="108"/>
      <c r="F13" s="108">
        <f t="shared" si="0"/>
        <v>0</v>
      </c>
    </row>
    <row r="14" spans="1:17">
      <c r="A14" s="160"/>
      <c r="B14" s="107"/>
      <c r="C14" s="107"/>
      <c r="D14" s="108"/>
      <c r="E14" s="108"/>
      <c r="F14" s="108">
        <f t="shared" si="0"/>
        <v>0</v>
      </c>
    </row>
    <row r="15" spans="1:17">
      <c r="A15" s="160"/>
      <c r="B15" s="107"/>
      <c r="C15" s="107"/>
      <c r="D15" s="108"/>
      <c r="E15" s="108"/>
      <c r="F15" s="108">
        <f t="shared" si="0"/>
        <v>0</v>
      </c>
    </row>
    <row r="16" spans="1:17">
      <c r="A16" s="160"/>
      <c r="B16" s="107"/>
      <c r="C16" s="107"/>
      <c r="D16" s="108"/>
      <c r="E16" s="108"/>
      <c r="F16" s="108">
        <f t="shared" si="0"/>
        <v>0</v>
      </c>
    </row>
    <row r="17" spans="1:9">
      <c r="A17" s="16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>
      <c r="A18" s="15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5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5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5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5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>
      <c r="A23" s="15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>
      <c r="A24" s="15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>
      <c r="A25" s="15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5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52"/>
      <c r="B27" s="107"/>
      <c r="C27" s="107"/>
      <c r="D27" s="108"/>
      <c r="E27" s="108"/>
      <c r="F27" s="108">
        <f t="shared" si="0"/>
        <v>0</v>
      </c>
    </row>
    <row r="28" spans="1:9">
      <c r="A28" s="152"/>
      <c r="B28" s="107"/>
      <c r="C28" s="107"/>
      <c r="D28" s="108"/>
      <c r="E28" s="108"/>
      <c r="F28" s="108">
        <f t="shared" si="0"/>
        <v>0</v>
      </c>
    </row>
    <row r="29" spans="1:9">
      <c r="A29" s="152"/>
      <c r="B29" s="107"/>
      <c r="C29" s="107"/>
      <c r="D29" s="108"/>
      <c r="E29" s="108"/>
      <c r="F29" s="108">
        <f t="shared" si="0"/>
        <v>0</v>
      </c>
    </row>
    <row r="30" spans="1:9">
      <c r="A30" s="152"/>
      <c r="B30" s="107"/>
      <c r="C30" s="107"/>
      <c r="D30" s="108"/>
      <c r="E30" s="108"/>
      <c r="F30" s="108">
        <f t="shared" si="0"/>
        <v>0</v>
      </c>
    </row>
    <row r="31" spans="1:9">
      <c r="A31" s="152"/>
      <c r="B31" s="107"/>
      <c r="C31" s="107"/>
      <c r="D31" s="108"/>
      <c r="E31" s="108"/>
      <c r="F31" s="108">
        <f t="shared" si="0"/>
        <v>0</v>
      </c>
    </row>
    <row r="32" spans="1:9">
      <c r="A32" s="152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>
      <c r="A33" s="152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>
      <c r="A34" s="152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52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>
      <c r="A36" s="152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>
      <c r="A37" s="152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>
      <c r="A38" s="152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>
      <c r="A39" s="152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>
      <c r="A40" s="152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>
      <c r="A41" s="152"/>
      <c r="B41" s="107"/>
      <c r="C41" s="107"/>
      <c r="D41" s="108"/>
      <c r="E41" s="108"/>
      <c r="F41" s="108">
        <f t="shared" si="1"/>
        <v>0</v>
      </c>
      <c r="I41" s="110"/>
    </row>
    <row r="42" spans="1:9">
      <c r="A42" s="152"/>
      <c r="B42" s="107"/>
      <c r="C42" s="107"/>
      <c r="D42" s="108"/>
      <c r="E42" s="108"/>
      <c r="F42" s="108">
        <f t="shared" si="1"/>
        <v>0</v>
      </c>
    </row>
    <row r="43" spans="1:9">
      <c r="A43" s="152"/>
      <c r="B43" s="107"/>
      <c r="C43" s="107"/>
      <c r="D43" s="108"/>
      <c r="E43" s="108"/>
      <c r="F43" s="108">
        <f t="shared" si="1"/>
        <v>0</v>
      </c>
    </row>
    <row r="44" spans="1:9">
      <c r="A44" s="152"/>
      <c r="B44" s="107"/>
      <c r="C44" s="107"/>
      <c r="D44" s="108"/>
      <c r="E44" s="108"/>
      <c r="F44" s="108">
        <f t="shared" si="1"/>
        <v>0</v>
      </c>
    </row>
    <row r="45" spans="1:9">
      <c r="A45" s="152"/>
      <c r="B45" s="107"/>
      <c r="C45" s="107"/>
      <c r="D45" s="108"/>
      <c r="E45" s="108"/>
      <c r="F45" s="108">
        <f t="shared" si="1"/>
        <v>0</v>
      </c>
    </row>
    <row r="46" spans="1:9">
      <c r="A46" s="152"/>
      <c r="B46" s="107"/>
      <c r="C46" s="107"/>
      <c r="D46" s="108"/>
      <c r="E46" s="108"/>
      <c r="F46" s="108">
        <f t="shared" si="1"/>
        <v>0</v>
      </c>
    </row>
    <row r="47" spans="1:9">
      <c r="A47" s="15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>
      <c r="A48" s="15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5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5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5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5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>
      <c r="A53" s="152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>
      <c r="A54" s="152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>
      <c r="A55" s="152"/>
      <c r="B55" s="107"/>
      <c r="C55" s="107"/>
      <c r="D55" s="108"/>
      <c r="E55" s="108"/>
      <c r="F55" s="108">
        <f t="shared" si="1"/>
        <v>0</v>
      </c>
      <c r="I55" s="110"/>
    </row>
    <row r="56" spans="1:9">
      <c r="A56" s="152"/>
      <c r="B56" s="107"/>
      <c r="C56" s="107"/>
      <c r="D56" s="108"/>
      <c r="E56" s="108"/>
      <c r="F56" s="108">
        <f t="shared" si="1"/>
        <v>0</v>
      </c>
      <c r="I56" s="110"/>
    </row>
    <row r="57" spans="1:9">
      <c r="A57" s="152"/>
      <c r="B57" s="107"/>
      <c r="C57" s="107"/>
      <c r="D57" s="108"/>
      <c r="E57" s="108"/>
      <c r="F57" s="108">
        <f t="shared" si="1"/>
        <v>0</v>
      </c>
    </row>
    <row r="58" spans="1:9">
      <c r="A58" s="152"/>
      <c r="B58" s="107"/>
      <c r="C58" s="107"/>
      <c r="D58" s="108"/>
      <c r="E58" s="108"/>
      <c r="F58" s="108">
        <f t="shared" si="1"/>
        <v>0</v>
      </c>
    </row>
    <row r="59" spans="1:9">
      <c r="A59" s="152"/>
      <c r="B59" s="107"/>
      <c r="C59" s="107"/>
      <c r="D59" s="108"/>
      <c r="E59" s="108"/>
      <c r="F59" s="108">
        <f t="shared" si="1"/>
        <v>0</v>
      </c>
    </row>
    <row r="60" spans="1:9">
      <c r="A60" s="152"/>
      <c r="B60" s="107"/>
      <c r="C60" s="107"/>
      <c r="D60" s="108"/>
      <c r="E60" s="108"/>
      <c r="F60" s="108">
        <f t="shared" si="1"/>
        <v>0</v>
      </c>
    </row>
    <row r="61" spans="1:9">
      <c r="A61" s="152"/>
      <c r="B61" s="107"/>
      <c r="C61" s="107"/>
      <c r="D61" s="108"/>
      <c r="E61" s="108"/>
      <c r="F61" s="108">
        <f t="shared" si="1"/>
        <v>0</v>
      </c>
    </row>
    <row r="62" spans="1:9">
      <c r="A62" s="15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 t="shared" si="1"/>
        <v>4.1666666666666685E-2</v>
      </c>
      <c r="H62" s="106" t="s">
        <v>291</v>
      </c>
      <c r="I62" s="106" t="s">
        <v>292</v>
      </c>
    </row>
    <row r="63" spans="1:9">
      <c r="A63" s="152"/>
      <c r="B63" s="107" t="s">
        <v>755</v>
      </c>
      <c r="C63" s="107" t="s">
        <v>295</v>
      </c>
      <c r="D63" s="108">
        <v>0.44444444444444442</v>
      </c>
      <c r="E63" s="108">
        <v>0.49305555555555558</v>
      </c>
      <c r="F63" s="108">
        <f t="shared" si="1"/>
        <v>4.861111111111116E-2</v>
      </c>
      <c r="H63" s="109" t="s">
        <v>290</v>
      </c>
      <c r="I63" s="108">
        <f>SUMIFS(F62:F76, C62:C76,H63)</f>
        <v>0</v>
      </c>
    </row>
    <row r="64" spans="1:9">
      <c r="A64" s="152"/>
      <c r="B64" s="107" t="s">
        <v>772</v>
      </c>
      <c r="C64" s="107" t="s">
        <v>295</v>
      </c>
      <c r="D64" s="108">
        <v>0.51388888888888895</v>
      </c>
      <c r="E64" s="108">
        <v>0.53472222222222221</v>
      </c>
      <c r="F64" s="108">
        <f t="shared" si="1"/>
        <v>2.0833333333333259E-2</v>
      </c>
      <c r="H64" s="109" t="s">
        <v>295</v>
      </c>
      <c r="I64" s="108">
        <f>SUMIFS(F62:F76, C62:C76,H64)</f>
        <v>0.27777777777777785</v>
      </c>
    </row>
    <row r="65" spans="1:9">
      <c r="A65" s="152"/>
      <c r="B65" s="107" t="s">
        <v>410</v>
      </c>
      <c r="C65" s="107" t="s">
        <v>295</v>
      </c>
      <c r="D65" s="108">
        <v>0.54166666666666663</v>
      </c>
      <c r="E65" s="108">
        <v>0.58333333333333337</v>
      </c>
      <c r="F65" s="108">
        <f t="shared" si="1"/>
        <v>4.1666666666666741E-2</v>
      </c>
      <c r="H65" s="109" t="s">
        <v>297</v>
      </c>
      <c r="I65" s="108">
        <f>SUMIFS(F62:F76, C62:C76,H65)</f>
        <v>0</v>
      </c>
    </row>
    <row r="66" spans="1:9">
      <c r="A66" s="152"/>
      <c r="B66" s="107" t="s">
        <v>773</v>
      </c>
      <c r="C66" s="107" t="s">
        <v>295</v>
      </c>
      <c r="D66" s="108">
        <v>0.60416666666666663</v>
      </c>
      <c r="E66" s="108">
        <v>0.66666666666666663</v>
      </c>
      <c r="F66" s="108">
        <f t="shared" ref="F66:F97" si="2">E66-D66</f>
        <v>6.25E-2</v>
      </c>
      <c r="H66" s="109" t="s">
        <v>300</v>
      </c>
      <c r="I66" s="108">
        <f>SUMIFS(F62:F76, C62:C76,H66)</f>
        <v>0</v>
      </c>
    </row>
    <row r="67" spans="1:9">
      <c r="A67" s="152"/>
      <c r="B67" s="107" t="s">
        <v>774</v>
      </c>
      <c r="C67" s="107" t="s">
        <v>295</v>
      </c>
      <c r="D67" s="108">
        <v>0.70833333333333337</v>
      </c>
      <c r="E67" s="108">
        <v>0.77083333333333337</v>
      </c>
      <c r="F67" s="108">
        <f t="shared" si="2"/>
        <v>6.25E-2</v>
      </c>
      <c r="H67" s="109" t="s">
        <v>302</v>
      </c>
      <c r="I67" s="108">
        <f>SUMIFS(F62:F76, C62:C76,H67)</f>
        <v>0</v>
      </c>
    </row>
    <row r="68" spans="1:9">
      <c r="A68" s="152"/>
      <c r="B68" s="107"/>
      <c r="C68" s="107"/>
      <c r="D68" s="108"/>
      <c r="E68" s="108"/>
      <c r="F68" s="108">
        <f t="shared" si="2"/>
        <v>0</v>
      </c>
      <c r="H68" s="109" t="s">
        <v>299</v>
      </c>
      <c r="I68" s="108">
        <f>SUMIFS(F62:F76, C62:C76,H68)</f>
        <v>0</v>
      </c>
    </row>
    <row r="69" spans="1:9">
      <c r="A69" s="152"/>
      <c r="B69" s="107"/>
      <c r="C69" s="107"/>
      <c r="D69" s="108"/>
      <c r="E69" s="108"/>
      <c r="F69" s="108">
        <f t="shared" si="2"/>
        <v>0</v>
      </c>
      <c r="H69" s="105" t="s">
        <v>305</v>
      </c>
      <c r="I69" s="106">
        <f>SUM(I63:I68)</f>
        <v>0.27777777777777785</v>
      </c>
    </row>
    <row r="70" spans="1:9">
      <c r="A70" s="152"/>
      <c r="B70" s="107"/>
      <c r="C70" s="107"/>
      <c r="D70" s="108"/>
      <c r="E70" s="108"/>
      <c r="F70" s="108">
        <f t="shared" si="2"/>
        <v>0</v>
      </c>
      <c r="I70" s="110"/>
    </row>
    <row r="71" spans="1:9">
      <c r="A71" s="152"/>
      <c r="B71" s="107"/>
      <c r="C71" s="107"/>
      <c r="D71" s="108"/>
      <c r="E71" s="108"/>
      <c r="F71" s="108">
        <f t="shared" si="2"/>
        <v>0</v>
      </c>
      <c r="I71" s="110"/>
    </row>
    <row r="72" spans="1:9">
      <c r="A72" s="152"/>
      <c r="B72" s="107"/>
      <c r="C72" s="107"/>
      <c r="D72" s="108"/>
      <c r="E72" s="108"/>
      <c r="F72" s="108">
        <f t="shared" si="2"/>
        <v>0</v>
      </c>
    </row>
    <row r="73" spans="1:9">
      <c r="A73" s="152"/>
      <c r="B73" s="107"/>
      <c r="C73" s="107"/>
      <c r="D73" s="108"/>
      <c r="E73" s="108"/>
      <c r="F73" s="108">
        <f t="shared" si="2"/>
        <v>0</v>
      </c>
    </row>
    <row r="74" spans="1:9">
      <c r="A74" s="152"/>
      <c r="B74" s="107"/>
      <c r="C74" s="107"/>
      <c r="D74" s="108"/>
      <c r="E74" s="108"/>
      <c r="F74" s="108">
        <f t="shared" si="2"/>
        <v>0</v>
      </c>
    </row>
    <row r="75" spans="1:9">
      <c r="A75" s="152"/>
      <c r="B75" s="107"/>
      <c r="C75" s="107"/>
      <c r="D75" s="108"/>
      <c r="E75" s="108"/>
      <c r="F75" s="108">
        <f t="shared" si="2"/>
        <v>0</v>
      </c>
    </row>
    <row r="76" spans="1:9">
      <c r="A76" s="153"/>
      <c r="B76" s="107"/>
      <c r="C76" s="107"/>
      <c r="D76" s="108"/>
      <c r="E76" s="108"/>
      <c r="F76" s="108">
        <f t="shared" si="2"/>
        <v>0</v>
      </c>
    </row>
    <row r="77" spans="1:9">
      <c r="A77" s="15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>
      <c r="A78" s="156"/>
      <c r="B78" s="115" t="s">
        <v>755</v>
      </c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5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56"/>
      <c r="B80" s="115" t="s">
        <v>756</v>
      </c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>
      <c r="A81" s="156"/>
      <c r="B81" s="115" t="s">
        <v>757</v>
      </c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5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>
      <c r="A83" s="15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56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>
      <c r="A85" s="156"/>
      <c r="B85" s="115"/>
      <c r="C85" s="107"/>
      <c r="D85" s="108"/>
      <c r="E85" s="108"/>
      <c r="F85" s="108">
        <f t="shared" si="2"/>
        <v>0</v>
      </c>
      <c r="I85" s="110"/>
    </row>
    <row r="86" spans="1:9">
      <c r="A86" s="156"/>
      <c r="B86" s="115"/>
      <c r="C86" s="107"/>
      <c r="D86" s="108"/>
      <c r="E86" s="108"/>
      <c r="F86" s="108">
        <f t="shared" si="2"/>
        <v>0</v>
      </c>
      <c r="I86" s="110"/>
    </row>
    <row r="87" spans="1:9">
      <c r="A87" s="156"/>
      <c r="B87" s="115"/>
      <c r="C87" s="107"/>
      <c r="D87" s="108"/>
      <c r="E87" s="108"/>
      <c r="F87" s="108">
        <f t="shared" si="2"/>
        <v>0</v>
      </c>
    </row>
    <row r="88" spans="1:9">
      <c r="A88" s="156"/>
      <c r="B88" s="115"/>
      <c r="C88" s="107"/>
      <c r="D88" s="108"/>
      <c r="E88" s="108"/>
      <c r="F88" s="108">
        <f t="shared" si="2"/>
        <v>0</v>
      </c>
    </row>
    <row r="89" spans="1:9">
      <c r="A89" s="156"/>
      <c r="B89" s="115"/>
      <c r="C89" s="107"/>
      <c r="D89" s="108"/>
      <c r="E89" s="108"/>
      <c r="F89" s="108">
        <f t="shared" si="2"/>
        <v>0</v>
      </c>
    </row>
    <row r="90" spans="1:9">
      <c r="A90" s="156"/>
      <c r="B90" s="115"/>
      <c r="C90" s="107"/>
      <c r="D90" s="108"/>
      <c r="E90" s="108"/>
      <c r="F90" s="108">
        <f t="shared" si="2"/>
        <v>0</v>
      </c>
    </row>
    <row r="91" spans="1:9">
      <c r="A91" s="156"/>
      <c r="B91" s="115"/>
      <c r="C91" s="107"/>
      <c r="D91" s="108"/>
      <c r="E91" s="108"/>
      <c r="F91" s="108">
        <f t="shared" si="2"/>
        <v>0</v>
      </c>
    </row>
    <row r="92" spans="1:9">
      <c r="A92" s="16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>
      <c r="A93" s="15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>
      <c r="A94" s="15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>
      <c r="A95" s="15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>
      <c r="A96" s="15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52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>
      <c r="A98" s="152"/>
      <c r="B98" s="138"/>
      <c r="C98" s="138"/>
      <c r="D98" s="139"/>
      <c r="E98" s="139"/>
      <c r="F98" s="108">
        <f t="shared" ref="F98:F113" si="3">E98-D98</f>
        <v>0</v>
      </c>
      <c r="H98" s="109" t="s">
        <v>299</v>
      </c>
      <c r="I98" s="108">
        <f>SUMIFS(F92:F106, C92:C106,H98)</f>
        <v>0</v>
      </c>
    </row>
    <row r="99" spans="1:9">
      <c r="A99" s="152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>
      <c r="A100" s="152"/>
      <c r="B100" s="138"/>
      <c r="C100" s="138"/>
      <c r="D100" s="139"/>
      <c r="E100" s="139"/>
      <c r="F100" s="108">
        <f t="shared" si="3"/>
        <v>0</v>
      </c>
      <c r="I100" s="110"/>
    </row>
    <row r="101" spans="1:9">
      <c r="A101" s="152"/>
      <c r="B101" s="107"/>
      <c r="C101" s="107"/>
      <c r="D101" s="108"/>
      <c r="E101" s="108"/>
      <c r="F101" s="108">
        <f t="shared" si="3"/>
        <v>0</v>
      </c>
      <c r="I101" s="110"/>
    </row>
    <row r="102" spans="1:9">
      <c r="A102" s="152"/>
      <c r="B102" s="107"/>
      <c r="C102" s="107"/>
      <c r="D102" s="108"/>
      <c r="E102" s="108"/>
      <c r="F102" s="108">
        <f t="shared" si="3"/>
        <v>0</v>
      </c>
    </row>
    <row r="103" spans="1:9">
      <c r="A103" s="152"/>
      <c r="B103" s="107"/>
      <c r="C103" s="107"/>
      <c r="D103" s="108"/>
      <c r="E103" s="108"/>
      <c r="F103" s="108">
        <f t="shared" si="3"/>
        <v>0</v>
      </c>
    </row>
    <row r="104" spans="1:9">
      <c r="A104" s="152"/>
      <c r="B104" s="107"/>
      <c r="C104" s="107"/>
      <c r="D104" s="108"/>
      <c r="E104" s="108"/>
      <c r="F104" s="108">
        <f t="shared" si="3"/>
        <v>0</v>
      </c>
    </row>
    <row r="105" spans="1:9">
      <c r="A105" s="152"/>
      <c r="B105" s="107"/>
      <c r="C105" s="107"/>
      <c r="D105" s="108"/>
      <c r="E105" s="108"/>
      <c r="F105" s="108">
        <f t="shared" si="3"/>
        <v>0</v>
      </c>
    </row>
    <row r="106" spans="1:9">
      <c r="A106" s="153"/>
      <c r="B106" s="111"/>
      <c r="C106" s="111"/>
      <c r="D106" s="112"/>
      <c r="E106" s="112"/>
      <c r="F106" s="112">
        <f t="shared" si="3"/>
        <v>0</v>
      </c>
    </row>
    <row r="107" spans="1:9">
      <c r="A107" s="15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0.43055555555555558</v>
      </c>
      <c r="F107" s="112">
        <f t="shared" si="3"/>
        <v>3.4722222222222265E-2</v>
      </c>
      <c r="H107" s="106" t="s">
        <v>291</v>
      </c>
      <c r="I107" s="106" t="s">
        <v>292</v>
      </c>
    </row>
    <row r="108" spans="1:9">
      <c r="A108" s="156"/>
      <c r="B108" s="113" t="s">
        <v>761</v>
      </c>
      <c r="C108" s="113" t="s">
        <v>295</v>
      </c>
      <c r="D108" s="108">
        <v>0.43055555555555558</v>
      </c>
      <c r="E108" s="114">
        <v>0.54166666666666663</v>
      </c>
      <c r="F108" s="112">
        <f t="shared" si="3"/>
        <v>0.11111111111111105</v>
      </c>
      <c r="H108" s="109" t="s">
        <v>290</v>
      </c>
      <c r="I108" s="108">
        <f>SUMIFS(F107:F121, C107:C121,H108)</f>
        <v>7.638888888888884E-2</v>
      </c>
    </row>
    <row r="109" spans="1:9">
      <c r="A109" s="156"/>
      <c r="B109" s="107" t="s">
        <v>310</v>
      </c>
      <c r="C109" s="107" t="s">
        <v>299</v>
      </c>
      <c r="D109" s="114">
        <v>0.54166666666666663</v>
      </c>
      <c r="E109" s="114">
        <v>0.58333333333333337</v>
      </c>
      <c r="F109" s="112">
        <f t="shared" si="3"/>
        <v>4.1666666666666741E-2</v>
      </c>
      <c r="H109" s="109" t="s">
        <v>295</v>
      </c>
      <c r="I109" s="108">
        <f>SUMIFS(F107:F121, C107:C121,H109)</f>
        <v>0.35416666666666669</v>
      </c>
    </row>
    <row r="110" spans="1:9">
      <c r="A110" s="156"/>
      <c r="B110" t="s">
        <v>296</v>
      </c>
      <c r="C110" s="113" t="s">
        <v>300</v>
      </c>
      <c r="D110" s="114">
        <v>0.58333333333333337</v>
      </c>
      <c r="E110" s="114">
        <v>0.60416666666666663</v>
      </c>
      <c r="F110" s="112">
        <f t="shared" si="3"/>
        <v>2.0833333333333259E-2</v>
      </c>
      <c r="H110" s="109" t="s">
        <v>297</v>
      </c>
      <c r="I110" s="108">
        <f>SUMIFS(F107:F121, C107:C121,H110)</f>
        <v>0</v>
      </c>
    </row>
    <row r="111" spans="1:9">
      <c r="A111" s="156"/>
      <c r="B111" s="113" t="s">
        <v>762</v>
      </c>
      <c r="C111" s="113" t="s">
        <v>295</v>
      </c>
      <c r="D111" s="114">
        <v>0.60416666666666663</v>
      </c>
      <c r="E111" s="114">
        <v>0.8125</v>
      </c>
      <c r="F111" s="112">
        <f t="shared" si="3"/>
        <v>0.20833333333333337</v>
      </c>
      <c r="H111" s="109" t="s">
        <v>300</v>
      </c>
      <c r="I111" s="108">
        <f>SUMIFS(F107:F121, C107:C121,H111)</f>
        <v>2.0833333333333259E-2</v>
      </c>
    </row>
    <row r="112" spans="1:9">
      <c r="A112" s="156"/>
      <c r="B112" s="113" t="s">
        <v>303</v>
      </c>
      <c r="C112" s="113" t="s">
        <v>299</v>
      </c>
      <c r="D112" s="114">
        <v>0.8125</v>
      </c>
      <c r="E112" s="114">
        <v>0.83333333333333337</v>
      </c>
      <c r="F112" s="112">
        <f t="shared" si="3"/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6"/>
      <c r="B113" s="113" t="s">
        <v>763</v>
      </c>
      <c r="C113" s="113" t="s">
        <v>290</v>
      </c>
      <c r="D113" s="114">
        <v>0.83333333333333337</v>
      </c>
      <c r="E113" s="114">
        <v>0.90972222222222221</v>
      </c>
      <c r="F113" s="114">
        <f t="shared" si="3"/>
        <v>7.638888888888884E-2</v>
      </c>
      <c r="H113" s="109" t="s">
        <v>299</v>
      </c>
      <c r="I113" s="108">
        <f>SUMIFS(F107:F121, C107:C121,H113)</f>
        <v>6.2500000000000111E-2</v>
      </c>
    </row>
    <row r="114" spans="1:9">
      <c r="A114" s="156"/>
      <c r="B114" s="113"/>
      <c r="C114" s="113"/>
      <c r="D114" s="114"/>
      <c r="E114" s="114"/>
      <c r="F114" s="114"/>
      <c r="H114" s="105" t="s">
        <v>305</v>
      </c>
      <c r="I114" s="106">
        <f>SUM(I108:I113)</f>
        <v>0.51388888888888884</v>
      </c>
    </row>
    <row r="115" spans="1:9">
      <c r="A115" s="156"/>
      <c r="B115" s="113"/>
      <c r="C115" s="113"/>
      <c r="D115" s="114"/>
      <c r="E115" s="114"/>
      <c r="F115" s="114"/>
      <c r="I115" s="110"/>
    </row>
    <row r="116" spans="1:9">
      <c r="A116" s="156"/>
      <c r="B116" s="113"/>
      <c r="C116" s="113"/>
      <c r="D116" s="114"/>
      <c r="E116" s="114"/>
      <c r="F116" s="114"/>
      <c r="I116" s="110"/>
    </row>
    <row r="117" spans="1:9">
      <c r="A117" s="156"/>
      <c r="B117" s="142"/>
      <c r="C117" s="113"/>
      <c r="D117" s="114"/>
      <c r="E117" s="114"/>
      <c r="F117" s="114"/>
    </row>
    <row r="118" spans="1:9">
      <c r="A118" s="156"/>
      <c r="B118" s="113"/>
      <c r="C118" s="113"/>
      <c r="D118" s="114"/>
      <c r="E118" s="114"/>
      <c r="F118" s="114"/>
    </row>
    <row r="119" spans="1:9">
      <c r="A119" s="156"/>
      <c r="B119" s="113"/>
      <c r="C119" s="113"/>
      <c r="D119" s="114"/>
      <c r="E119" s="114"/>
      <c r="F119" s="114"/>
    </row>
    <row r="120" spans="1:9">
      <c r="A120" s="156"/>
      <c r="B120" s="113"/>
      <c r="C120" s="113"/>
      <c r="D120" s="114"/>
      <c r="E120" s="114"/>
      <c r="F120" s="114"/>
    </row>
    <row r="121" spans="1:9">
      <c r="A121" s="15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30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3.7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3.7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0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05-04-2022</vt:lpstr>
      <vt:lpstr>06-04-2022</vt:lpstr>
      <vt:lpstr>07-04-2022</vt:lpstr>
      <vt:lpstr>08-04-2022</vt:lpstr>
      <vt:lpstr>09-04-2022</vt:lpstr>
      <vt:lpstr>11-04-2022</vt:lpstr>
      <vt:lpstr>12-04-2022</vt:lpstr>
      <vt:lpstr>13-04-2022</vt:lpstr>
      <vt:lpstr>18-04-2022</vt:lpstr>
      <vt:lpstr>19-04-2022</vt:lpstr>
      <vt:lpstr>20-04-2022</vt:lpstr>
      <vt:lpstr>21-04-2022</vt:lpstr>
      <vt:lpstr>22-04-2022</vt:lpstr>
      <vt:lpstr>23-04-2022</vt:lpstr>
      <vt:lpstr>25-04-2022</vt:lpstr>
      <vt:lpstr>26-04-2022</vt:lpstr>
      <vt:lpstr>27-04-2022</vt:lpstr>
      <vt:lpstr>28-04-2022</vt:lpstr>
      <vt:lpstr>29-04-2022</vt:lpstr>
      <vt:lpstr>30-04-2022</vt:lpstr>
      <vt:lpstr>02-05-2022</vt:lpstr>
      <vt:lpstr>03-05-2022</vt:lpstr>
      <vt:lpstr>04-05-2022</vt:lpstr>
      <vt:lpstr>05-05-2022</vt:lpstr>
      <vt:lpstr>06-05-2022</vt:lpstr>
      <vt:lpstr>07-05-2022</vt:lpstr>
      <vt:lpstr>09-05-2022</vt:lpstr>
      <vt:lpstr>10-05-2022</vt:lpstr>
      <vt:lpstr>11-05-2022</vt:lpstr>
      <vt:lpstr>12-05-2022</vt:lpstr>
      <vt:lpstr>13-05-2022</vt:lpstr>
      <vt:lpstr>16-05-2022</vt:lpstr>
      <vt:lpstr>17-05-2022</vt:lpstr>
      <vt:lpstr>18-05-2022</vt:lpstr>
      <vt:lpstr>19-05-2022</vt:lpstr>
      <vt:lpstr>20-05-2022</vt:lpstr>
      <vt:lpstr>21-05-2022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2022-04-07T03:13:53Z</dcterms:created>
  <dcterms:modified xsi:type="dcterms:W3CDTF">2022-05-23T02:40:29Z</dcterms:modified>
  <cp:category/>
  <cp:contentStatus/>
</cp:coreProperties>
</file>