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0" documentId="8_{DB1AE45B-1056-431F-B091-61344FE3F118}" xr6:coauthVersionLast="47" xr6:coauthVersionMax="47" xr10:uidLastSave="{00000000-0000-0000-0000-000000000000}"/>
  <bookViews>
    <workbookView xWindow="240" yWindow="105" windowWidth="14805" windowHeight="8010" firstSheet="49" activeTab="49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51" l="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I21" i="51"/>
  <c r="F21" i="51"/>
  <c r="F20" i="51"/>
  <c r="F19" i="51"/>
  <c r="I23" i="51" s="1"/>
  <c r="I18" i="51"/>
  <c r="F18" i="51"/>
  <c r="I20" i="51" s="1"/>
  <c r="F17" i="51"/>
  <c r="I19" i="51" s="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7" i="51" l="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51" l="1"/>
  <c r="I9" i="48"/>
  <c r="I9" i="47"/>
  <c r="I9" i="46"/>
  <c r="I9" i="42"/>
</calcChain>
</file>

<file path=xl/sharedStrings.xml><?xml version="1.0" encoding="utf-8"?>
<sst xmlns="http://schemas.openxmlformats.org/spreadsheetml/2006/main" count="7857" uniqueCount="800">
  <si>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</si>
  <si>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</si>
  <si>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</si>
  <si>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</si>
  <si>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</si>
  <si>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</si>
  <si>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</si>
  <si>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</si>
  <si>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</si>
  <si>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</si>
  <si>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</si>
  <si>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</si>
  <si>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</si>
  <si>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</si>
  <si>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</si>
  <si>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</si>
  <si>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</si>
  <si>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</si>
  <si>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</si>
  <si>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</si>
  <si>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</si>
  <si>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</si>
  <si>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</si>
  <si>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</si>
  <si>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</si>
  <si>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</si>
  <si>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</si>
  <si>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</si>
  <si>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</si>
  <si>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</si>
  <si>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</si>
  <si>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</si>
  <si>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</si>
  <si>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</si>
  <si>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</si>
  <si>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</si>
  <si>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</si>
  <si>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</si>
  <si>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</si>
  <si>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</si>
  <si>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</si>
  <si>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</si>
  <si>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</si>
  <si>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</si>
  <si>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</si>
  <si>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</si>
  <si>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</si>
  <si>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</si>
  <si>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</si>
  <si>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</si>
  <si>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</si>
  <si>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</si>
  <si>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</si>
  <si>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</si>
  <si>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</si>
  <si>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</si>
  <si>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</si>
  <si>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</si>
  <si>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</si>
  <si>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</si>
  <si>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</si>
  <si>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</si>
  <si>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</si>
  <si>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</si>
  <si>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</si>
  <si>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</si>
  <si>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</si>
  <si>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</si>
  <si>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</si>
  <si>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</si>
  <si>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</si>
  <si>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</si>
  <si>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</si>
  <si>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</si>
  <si>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</si>
  <si>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</si>
  <si>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</si>
  <si>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</si>
  <si>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</si>
  <si>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</si>
  <si>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</si>
  <si>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</si>
  <si>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</si>
  <si>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</si>
  <si>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</si>
  <si>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</si>
  <si>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</si>
  <si>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</si>
  <si>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</si>
  <si>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</si>
  <si>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</si>
  <si>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</si>
  <si>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</si>
  <si>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</si>
  <si>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</si>
  <si>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</si>
  <si>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</si>
  <si>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</si>
  <si>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</si>
  <si>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</si>
  <si>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</si>
  <si>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</si>
  <si>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</si>
  <si>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</si>
  <si>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</si>
  <si>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</si>
  <si>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</si>
  <si>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</si>
  <si>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</si>
  <si>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</si>
  <si>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</si>
  <si>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</si>
  <si>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</si>
  <si>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</si>
  <si>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</si>
  <si>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</si>
  <si>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</si>
  <si>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</si>
  <si>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</si>
  <si>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</si>
  <si>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</si>
  <si>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</si>
  <si>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</si>
  <si>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</si>
  <si>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</si>
  <si>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</si>
  <si>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</si>
  <si>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</si>
  <si>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</si>
  <si>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</si>
  <si>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</si>
  <si>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</si>
  <si>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</si>
  <si>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</si>
  <si>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</si>
  <si>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</si>
  <si>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</si>
  <si>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</si>
  <si>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</si>
  <si>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</si>
  <si>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</si>
  <si>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</si>
  <si>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</si>
  <si>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</si>
  <si>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</si>
  <si>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</si>
  <si>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</si>
  <si>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</si>
  <si>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</si>
  <si>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</si>
  <si>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</si>
  <si>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</si>
  <si>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</si>
  <si>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</si>
  <si>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</si>
  <si>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</si>
  <si>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</si>
  <si>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</si>
  <si>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</si>
  <si>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</si>
  <si>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</si>
  <si>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</si>
  <si>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</si>
  <si>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</si>
  <si>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</si>
  <si>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</si>
  <si>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</si>
  <si>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</si>
  <si>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</si>
  <si>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</si>
  <si>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</si>
  <si>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</si>
  <si>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</si>
  <si>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</si>
  <si>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</si>
  <si>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</si>
  <si>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</si>
  <si>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</si>
  <si>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</si>
  <si>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</si>
  <si>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</si>
  <si>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</si>
  <si>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</si>
  <si>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</si>
  <si>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</si>
  <si>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</si>
  <si>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</si>
  <si>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</si>
  <si>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</si>
  <si>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</si>
  <si>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</si>
  <si>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</si>
  <si>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</si>
  <si>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</si>
  <si>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</si>
  <si>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</si>
  <si>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</si>
  <si>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</si>
  <si>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</si>
  <si>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</si>
  <si>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</si>
  <si>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</si>
  <si>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</si>
  <si>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</si>
  <si>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</si>
  <si>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</si>
  <si>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</si>
  <si>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</si>
  <si>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</si>
  <si>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</si>
  <si>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</si>
  <si>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</si>
  <si>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</si>
  <si>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</si>
  <si>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</si>
  <si>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</si>
  <si>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</si>
  <si>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</si>
  <si>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</si>
  <si>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</si>
  <si>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</si>
  <si>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</si>
  <si>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</si>
  <si>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</si>
  <si>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</si>
  <si>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</si>
  <si>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</si>
  <si>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</si>
  <si>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</si>
  <si>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</si>
  <si>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</si>
  <si>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</si>
  <si>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</si>
  <si>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</si>
  <si>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</si>
  <si>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</si>
  <si>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</si>
  <si>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</si>
  <si>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</si>
  <si>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</si>
  <si>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</si>
  <si>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</si>
  <si>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</si>
  <si>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</si>
  <si>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</si>
  <si>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</si>
  <si>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</si>
  <si>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</si>
  <si>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</si>
  <si>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</si>
  <si>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</si>
  <si>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</si>
  <si>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</si>
  <si>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</si>
  <si>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</si>
  <si>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</si>
  <si>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</si>
  <si>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</si>
  <si>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</si>
  <si>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</si>
  <si>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</si>
  <si>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</si>
  <si>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</si>
  <si>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</si>
  <si>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</si>
  <si>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</si>
  <si>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</si>
  <si>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</si>
  <si>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</si>
  <si>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</si>
  <si>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</si>
  <si>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</si>
  <si>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</si>
  <si>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</si>
  <si>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</si>
  <si>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</si>
  <si>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</si>
  <si>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</si>
  <si>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</si>
  <si>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</si>
  <si>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</si>
  <si>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</si>
  <si>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</si>
  <si>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</si>
  <si>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</si>
  <si>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</si>
  <si>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</si>
  <si>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</si>
  <si>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</si>
  <si>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</si>
  <si>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</si>
  <si>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</si>
  <si>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</si>
  <si>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</si>
  <si>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</si>
  <si>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</si>
  <si>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</si>
  <si>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</si>
  <si>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</si>
  <si>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</si>
  <si>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</si>
  <si>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</si>
  <si>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</si>
  <si>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</si>
  <si>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</si>
  <si>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</si>
  <si>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</si>
  <si>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</si>
  <si>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</si>
  <si>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</si>
  <si>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</si>
  <si>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</si>
  <si>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</si>
  <si>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</si>
  <si>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</si>
  <si>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</si>
  <si>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</si>
  <si>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</si>
  <si>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</si>
  <si>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</si>
  <si>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</si>
  <si>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</si>
  <si>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</si>
  <si>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</si>
  <si>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</si>
  <si>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</si>
  <si>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</si>
  <si>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</si>
  <si>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</si>
  <si>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</si>
  <si>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</si>
  <si>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</si>
  <si>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</si>
  <si>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</si>
  <si>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</si>
  <si>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</si>
  <si>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</si>
  <si>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</si>
  <si>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</si>
  <si>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</si>
  <si>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</si>
  <si>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</si>
  <si>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</si>
  <si>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</si>
  <si>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</si>
  <si>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</si>
  <si>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</si>
  <si>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</si>
  <si>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</si>
  <si>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</si>
  <si>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</si>
  <si>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</si>
  <si>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</si>
  <si>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</si>
  <si>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</si>
  <si>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</si>
  <si>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</si>
  <si>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</si>
  <si>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</si>
  <si>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</si>
  <si>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</si>
  <si>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</si>
  <si>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</si>
  <si>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</si>
  <si>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</si>
  <si>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</si>
  <si>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</si>
  <si>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</si>
  <si>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</si>
  <si>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</si>
  <si>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</si>
  <si>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</si>
  <si>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</si>
  <si>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</si>
  <si>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</si>
  <si>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</si>
  <si>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</si>
  <si>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</si>
  <si>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</si>
  <si>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</si>
  <si>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</si>
  <si>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</si>
  <si>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</si>
  <si>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</si>
  <si>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</si>
  <si>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</si>
  <si>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</si>
  <si>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</si>
  <si>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</si>
  <si>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</si>
  <si>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</si>
  <si>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</si>
  <si>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</si>
  <si>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</si>
  <si>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</si>
  <si>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</si>
  <si>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</si>
  <si>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</si>
  <si>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</si>
  <si>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</si>
  <si>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</si>
  <si>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</si>
  <si>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</si>
  <si>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</si>
  <si>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</si>
  <si>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</si>
  <si>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</si>
  <si>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</si>
  <si>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</si>
  <si>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</si>
  <si>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</si>
  <si>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</si>
  <si>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</si>
  <si>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</si>
  <si>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</si>
  <si>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</si>
  <si>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</si>
  <si>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</si>
  <si>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</si>
  <si>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</si>
  <si>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</si>
  <si>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</si>
  <si>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</si>
  <si>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</si>
  <si>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</si>
  <si>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</si>
  <si>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</si>
  <si>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</si>
  <si>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</si>
  <si>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</si>
  <si>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</si>
  <si>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</si>
  <si>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</si>
  <si>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</si>
  <si>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</si>
  <si>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</si>
  <si>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</si>
  <si>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</si>
  <si>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</si>
  <si>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</si>
  <si>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</si>
  <si>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</si>
  <si>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</si>
  <si>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</si>
  <si>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</si>
  <si>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</si>
  <si>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</si>
  <si>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</si>
  <si>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</si>
  <si>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</si>
  <si>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</si>
  <si>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</si>
  <si>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</si>
  <si>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</si>
  <si>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</si>
  <si>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</si>
  <si>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</si>
  <si>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</si>
  <si>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</si>
  <si>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</si>
  <si>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</si>
  <si>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</si>
  <si>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</si>
  <si>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</si>
  <si>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</si>
  <si>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</si>
  <si>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</si>
  <si>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</si>
  <si>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</si>
  <si>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</si>
  <si>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</si>
  <si>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</si>
  <si>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</si>
  <si>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</si>
  <si>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</si>
  <si>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</si>
  <si>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</si>
  <si>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</si>
  <si>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</si>
  <si>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</si>
  <si>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</si>
  <si>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</si>
  <si>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</si>
  <si>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</si>
  <si>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</si>
  <si>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</si>
  <si>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</si>
  <si>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</si>
  <si>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</si>
  <si>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</si>
  <si>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</si>
  <si>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</si>
  <si>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</si>
  <si>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</si>
  <si>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</si>
  <si>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</si>
  <si>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</si>
  <si>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</si>
  <si>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</si>
  <si>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</si>
  <si>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</si>
  <si>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</si>
  <si>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</si>
  <si>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</si>
  <si>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</si>
  <si>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</si>
  <si>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</si>
  <si>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</si>
  <si>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</si>
  <si>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</si>
  <si>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</si>
  <si>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</si>
  <si>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</si>
  <si>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</si>
  <si>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</si>
  <si>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</si>
  <si>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</si>
  <si>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</si>
  <si>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</si>
  <si>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</si>
  <si>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</si>
  <si>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</si>
  <si>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</si>
  <si>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</si>
  <si>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</si>
  <si>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</si>
  <si>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</si>
  <si>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</si>
  <si>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</si>
  <si>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</si>
  <si>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</si>
  <si>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</si>
  <si>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</si>
  <si>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</si>
  <si>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</si>
  <si>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</si>
  <si>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</si>
  <si>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</si>
  <si>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</si>
  <si>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</si>
  <si>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</si>
  <si>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</si>
  <si>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</si>
  <si>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</si>
  <si>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</si>
  <si>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</si>
  <si>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</si>
  <si>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</si>
  <si>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</si>
  <si>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</si>
  <si>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</si>
  <si>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</si>
  <si>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</si>
  <si>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</si>
  <si>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</si>
  <si>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</si>
  <si>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</si>
  <si>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</si>
  <si>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</si>
  <si>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</si>
  <si>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</si>
  <si>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</si>
  <si>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</si>
  <si>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</si>
  <si>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</si>
  <si>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</si>
  <si>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</si>
  <si>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</si>
  <si>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</si>
  <si>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</si>
  <si>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</si>
  <si>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</si>
  <si>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</si>
  <si>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</si>
  <si>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</si>
  <si>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</si>
  <si>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</si>
  <si>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</si>
  <si>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</si>
  <si>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</si>
  <si>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</si>
  <si>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</si>
  <si>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</si>
  <si>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</si>
  <si>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</si>
  <si>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</si>
  <si>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</si>
  <si>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</si>
  <si>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</si>
  <si>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</si>
  <si>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</si>
  <si>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</si>
  <si>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</si>
  <si>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</si>
  <si>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</si>
  <si>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</si>
  <si>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</si>
  <si>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</si>
  <si>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</si>
  <si>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</si>
  <si>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</si>
  <si>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</si>
  <si>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</si>
  <si>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</si>
  <si>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</si>
  <si>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</si>
  <si>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</si>
  <si>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</si>
  <si>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</si>
  <si>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</si>
  <si>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</si>
  <si>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</si>
  <si>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</si>
  <si>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</si>
  <si>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</si>
  <si>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</si>
  <si>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</si>
  <si>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</si>
  <si>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</si>
  <si>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</si>
  <si>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</si>
  <si>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</si>
  <si>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</si>
  <si>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</si>
  <si>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</si>
  <si>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</si>
  <si>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</si>
  <si>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</si>
  <si>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</si>
  <si>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</si>
  <si>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</si>
  <si>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</si>
  <si>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</si>
  <si>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</si>
  <si>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</si>
  <si>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</si>
  <si>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</si>
  <si>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</si>
  <si>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</si>
  <si>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</si>
  <si>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</si>
  <si>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</si>
  <si>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</si>
  <si>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</si>
  <si>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</si>
  <si>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</si>
  <si>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</si>
  <si>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</si>
  <si>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</si>
  <si>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</si>
  <si>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</si>
  <si>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</si>
  <si>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</si>
  <si>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</si>
  <si>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</si>
  <si>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</si>
  <si>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</si>
  <si>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</si>
  <si>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</si>
  <si>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</si>
  <si>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</si>
  <si>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</si>
  <si>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</si>
  <si>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</si>
  <si>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</si>
  <si>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</si>
  <si>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</si>
  <si>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</si>
  <si>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</si>
  <si>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</si>
  <si>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</si>
  <si>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</si>
  <si>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</si>
  <si>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</si>
  <si>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</si>
  <si>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</si>
  <si>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</si>
  <si>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</si>
  <si>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</si>
  <si>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</si>
  <si>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</si>
  <si>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</si>
  <si>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</si>
  <si>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</si>
  <si>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</si>
  <si>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</si>
  <si>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</si>
  <si>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</si>
  <si>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</si>
  <si>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</si>
  <si>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</si>
  <si>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</si>
  <si>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</si>
  <si>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</si>
  <si>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</si>
  <si>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</si>
  <si>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</si>
  <si>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</si>
  <si>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</si>
  <si>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</si>
  <si>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</si>
  <si>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</si>
  <si>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</si>
  <si>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</si>
  <si>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</si>
  <si>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</si>
  <si>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</si>
  <si>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</si>
  <si>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</si>
  <si>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</si>
  <si>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</si>
  <si>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</si>
  <si>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</si>
  <si>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</si>
  <si>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</si>
  <si>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</si>
  <si>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</si>
  <si>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</si>
  <si>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</si>
  <si>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</si>
  <si>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</si>
  <si>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</si>
  <si>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</si>
  <si>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</si>
  <si>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</si>
  <si>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</si>
  <si>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</si>
  <si>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</si>
  <si>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</si>
  <si>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</si>
  <si>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</si>
  <si>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</si>
  <si>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</si>
  <si>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</si>
  <si>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</si>
  <si>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</si>
  <si>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</si>
  <si>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</si>
  <si>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</si>
  <si>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</si>
  <si>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</si>
  <si>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</si>
  <si>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</si>
  <si>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</si>
  <si>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</si>
  <si>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</si>
  <si>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</si>
  <si>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</si>
  <si>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</si>
  <si>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</si>
  <si>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</si>
  <si>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</si>
  <si>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</si>
  <si>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</si>
  <si>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</si>
  <si>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</si>
  <si>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</si>
  <si>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</si>
  <si>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</si>
  <si>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</si>
  <si>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</si>
  <si>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</si>
  <si>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</si>
  <si>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</si>
  <si>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</si>
  <si>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</si>
  <si>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</si>
  <si>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</si>
  <si>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</si>
  <si>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</si>
  <si>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</si>
  <si>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</si>
  <si>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</si>
  <si>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</si>
  <si>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</si>
  <si>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</si>
  <si>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</si>
  <si>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</si>
  <si>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</si>
  <si>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</si>
  <si>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</si>
  <si>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</si>
  <si>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</si>
  <si>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</si>
  <si>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</si>
  <si>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</si>
  <si>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ABSENT - College Work and Sick Leave</t>
  </si>
  <si>
    <t>Worked on testing for profile service(get and add,update education details)</t>
  </si>
  <si>
    <t>Discussion with rafi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</si>
  <si>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</si>
  <si>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</si>
  <si>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</si>
  <si>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</si>
  <si>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</si>
  <si>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Integration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</si>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</sst>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1"/>
      <c r="B12" s="107"/>
      <c r="C12" s="107"/>
      <c r="D12" s="108"/>
      <c r="E12" s="108"/>
      <c r="F12" s="108">
        <f t="shared" si="0"/>
        <v>0</v>
      </c>
    </row>
    <row r="13" spans="1:9">
      <c r="A13" s="151"/>
      <c r="B13" s="107"/>
      <c r="C13" s="107"/>
      <c r="D13" s="108"/>
      <c r="E13" s="108"/>
      <c r="F13" s="108">
        <f t="shared" si="0"/>
        <v>0</v>
      </c>
    </row>
    <row r="14" spans="1:9">
      <c r="A14" s="151"/>
      <c r="B14" s="107"/>
      <c r="C14" s="107"/>
      <c r="D14" s="108"/>
      <c r="E14" s="108"/>
      <c r="F14" s="108">
        <f t="shared" si="0"/>
        <v>0</v>
      </c>
    </row>
    <row r="15" spans="1:9">
      <c r="A15" s="151"/>
      <c r="B15" s="107"/>
      <c r="C15" s="107"/>
      <c r="D15" s="108"/>
      <c r="E15" s="108"/>
      <c r="F15" s="108">
        <f t="shared" si="0"/>
        <v>0</v>
      </c>
    </row>
    <row r="16" spans="1:9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/>
      <c r="B31" s="107"/>
      <c r="C31" s="107"/>
      <c r="D31" s="108"/>
      <c r="E31" s="108"/>
      <c r="F31" s="108">
        <f t="shared" si="0"/>
        <v>0</v>
      </c>
    </row>
    <row r="32" spans="1:9">
      <c r="A32" s="15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/>
      <c r="B46" s="107"/>
      <c r="C46" s="107"/>
      <c r="D46" s="108"/>
      <c r="E46" s="108"/>
      <c r="F46" s="108">
        <f t="shared" si="0"/>
        <v>0</v>
      </c>
    </row>
    <row r="47" spans="1:9">
      <c r="A47" s="15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/>
      <c r="B60" s="107"/>
      <c r="C60" s="107"/>
      <c r="D60" s="108"/>
      <c r="E60" s="108"/>
      <c r="F60" s="108">
        <f t="shared" si="0"/>
        <v>0</v>
      </c>
    </row>
    <row r="61" spans="1:9">
      <c r="A61" s="151"/>
      <c r="B61" s="107"/>
      <c r="C61" s="107"/>
      <c r="D61" s="108"/>
      <c r="E61" s="108"/>
      <c r="F61" s="108">
        <f t="shared" si="0"/>
        <v>0</v>
      </c>
    </row>
    <row r="62" spans="1:9">
      <c r="A62" s="15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1"/>
      <c r="B72" s="107"/>
      <c r="C72" s="107"/>
      <c r="D72" s="108"/>
      <c r="E72" s="108"/>
      <c r="F72" s="108">
        <f t="shared" si="32"/>
        <v>0</v>
      </c>
    </row>
    <row r="73" spans="1:9">
      <c r="A73" s="151"/>
      <c r="B73" s="107"/>
      <c r="C73" s="107"/>
      <c r="D73" s="108"/>
      <c r="E73" s="108"/>
      <c r="F73" s="108">
        <f t="shared" si="32"/>
        <v>0</v>
      </c>
    </row>
    <row r="74" spans="1:9">
      <c r="A74" s="151"/>
      <c r="B74" s="107"/>
      <c r="C74" s="107"/>
      <c r="D74" s="108"/>
      <c r="E74" s="108"/>
      <c r="F74" s="108">
        <f t="shared" si="32"/>
        <v>0</v>
      </c>
    </row>
    <row r="75" spans="1:9">
      <c r="A75" s="151"/>
      <c r="B75" s="107"/>
      <c r="C75" s="107"/>
      <c r="D75" s="108"/>
      <c r="E75" s="108"/>
      <c r="F75" s="108">
        <f t="shared" si="32"/>
        <v>0</v>
      </c>
    </row>
    <row r="76" spans="1:9">
      <c r="A76" s="151"/>
      <c r="B76" s="107"/>
      <c r="C76" s="107"/>
      <c r="D76" s="108"/>
      <c r="E76" s="108"/>
      <c r="F76" s="108">
        <f t="shared" si="32"/>
        <v>0</v>
      </c>
    </row>
    <row r="77" spans="1:9">
      <c r="A77" s="15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1"/>
      <c r="B87" s="107"/>
      <c r="C87" s="107"/>
      <c r="D87" s="108"/>
      <c r="E87" s="108"/>
      <c r="F87" s="108">
        <f t="shared" si="32"/>
        <v>0</v>
      </c>
    </row>
    <row r="88" spans="1:9">
      <c r="A88" s="151"/>
      <c r="B88" s="107"/>
      <c r="C88" s="107"/>
      <c r="D88" s="108"/>
      <c r="E88" s="108"/>
      <c r="F88" s="108">
        <f t="shared" si="32"/>
        <v>0</v>
      </c>
    </row>
    <row r="89" spans="1:9">
      <c r="A89" s="151"/>
      <c r="B89" s="107"/>
      <c r="C89" s="107"/>
      <c r="D89" s="108"/>
      <c r="E89" s="108"/>
      <c r="F89" s="108">
        <f t="shared" si="32"/>
        <v>0</v>
      </c>
    </row>
    <row r="90" spans="1:9">
      <c r="A90" s="151"/>
      <c r="B90" s="107"/>
      <c r="C90" s="107"/>
      <c r="D90" s="108"/>
      <c r="E90" s="108"/>
      <c r="F90" s="108">
        <f t="shared" si="32"/>
        <v>0</v>
      </c>
    </row>
    <row r="91" spans="1:9">
      <c r="A91" s="151"/>
      <c r="B91" s="107"/>
      <c r="C91" s="107"/>
      <c r="D91" s="108"/>
      <c r="E91" s="108"/>
      <c r="F91" s="108">
        <f t="shared" si="32"/>
        <v>0</v>
      </c>
    </row>
    <row r="92" spans="1:9">
      <c r="A92" s="15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1"/>
      <c r="B104" s="107"/>
      <c r="C104" s="107"/>
      <c r="D104" s="108"/>
      <c r="E104" s="108"/>
      <c r="F104" s="108">
        <f t="shared" si="32"/>
        <v>0</v>
      </c>
    </row>
    <row r="105" spans="1:9">
      <c r="A105" s="151"/>
      <c r="B105" s="107"/>
      <c r="C105" s="107"/>
      <c r="D105" s="108"/>
      <c r="E105" s="108"/>
      <c r="F105" s="108">
        <f t="shared" si="32"/>
        <v>0</v>
      </c>
    </row>
    <row r="106" spans="1:9">
      <c r="A106" s="152"/>
      <c r="B106" s="107"/>
      <c r="C106" s="107"/>
      <c r="D106" s="108"/>
      <c r="E106" s="108"/>
      <c r="F106" s="108">
        <f t="shared" si="32"/>
        <v>0</v>
      </c>
    </row>
    <row r="107" spans="1:9">
      <c r="A107" s="15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3"/>
      <c r="B117" s="115"/>
      <c r="C117" s="107"/>
      <c r="D117" s="108"/>
      <c r="E117" s="108"/>
      <c r="F117" s="108">
        <f t="shared" si="32"/>
        <v>0</v>
      </c>
    </row>
    <row r="118" spans="1:9">
      <c r="A118" s="153"/>
      <c r="B118" s="115"/>
      <c r="C118" s="107"/>
      <c r="D118" s="108"/>
      <c r="E118" s="108"/>
      <c r="F118" s="108">
        <f t="shared" si="32"/>
        <v>0</v>
      </c>
    </row>
    <row r="119" spans="1:9">
      <c r="A119" s="153"/>
      <c r="B119" s="115"/>
      <c r="C119" s="107"/>
      <c r="D119" s="108"/>
      <c r="E119" s="108"/>
      <c r="F119" s="108">
        <f t="shared" si="32"/>
        <v>0</v>
      </c>
    </row>
    <row r="120" spans="1:9">
      <c r="A120" s="153"/>
      <c r="B120" s="116"/>
      <c r="C120" s="111"/>
      <c r="D120" s="112"/>
      <c r="E120" s="112"/>
      <c r="F120" s="112">
        <f t="shared" si="32"/>
        <v>0</v>
      </c>
    </row>
    <row r="121" spans="1:9">
      <c r="A121" s="154"/>
      <c r="B121" s="117"/>
      <c r="C121" s="113"/>
      <c r="D121" s="114"/>
      <c r="E121" s="114"/>
      <c r="F121" s="114">
        <f t="shared" si="32"/>
        <v>0</v>
      </c>
    </row>
    <row r="122" spans="1:9">
      <c r="A122" s="15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5"/>
      <c r="B134" s="115"/>
      <c r="C134" s="107"/>
      <c r="D134" s="108"/>
      <c r="E134" s="108"/>
      <c r="F134" s="108">
        <f t="shared" si="58"/>
        <v>0</v>
      </c>
    </row>
    <row r="135" spans="1:9">
      <c r="A135" s="155"/>
      <c r="B135" s="116"/>
      <c r="C135" s="111"/>
      <c r="D135" s="112"/>
      <c r="E135" s="112"/>
      <c r="F135" s="112">
        <f t="shared" si="58"/>
        <v>0</v>
      </c>
    </row>
    <row r="136" spans="1:9">
      <c r="A136" s="15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64 I79 I94 I10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65 I80 I95 I11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66 I81 I96 I11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67 I82 I97 I11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68 I83 I98 I11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/>
      <c r="B74" s="107"/>
      <c r="C74" s="107"/>
      <c r="D74" s="108"/>
      <c r="E74" s="108"/>
      <c r="F74" s="108">
        <f t="shared" si="14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1"/>
      <c r="B88" s="107"/>
      <c r="C88" s="107"/>
      <c r="D88" s="108"/>
      <c r="E88" s="108"/>
      <c r="F88" s="108">
        <f t="shared" si="14"/>
        <v>0</v>
      </c>
    </row>
    <row r="89" spans="1:9">
      <c r="A89" s="151"/>
      <c r="B89" s="107"/>
      <c r="C89" s="107"/>
      <c r="D89" s="108"/>
      <c r="E89" s="108"/>
      <c r="F89" s="108">
        <f t="shared" si="14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1"/>
      <c r="B103" s="107"/>
      <c r="C103" s="107"/>
      <c r="D103" s="108"/>
      <c r="E103" s="108"/>
      <c r="F103" s="108">
        <f t="shared" si="14"/>
        <v>0</v>
      </c>
    </row>
    <row r="104" spans="1:9">
      <c r="A104" s="152"/>
      <c r="B104" s="107"/>
      <c r="C104" s="107"/>
      <c r="D104" s="108"/>
      <c r="E104" s="108"/>
      <c r="F104" s="108">
        <f t="shared" si="14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4"/>
        <v>0</v>
      </c>
    </row>
    <row r="116" spans="1:9">
      <c r="A116" s="153"/>
      <c r="B116" s="107"/>
      <c r="C116" s="107"/>
      <c r="D116" s="108"/>
      <c r="E116" s="108"/>
      <c r="F116" s="108">
        <f t="shared" si="14"/>
        <v>0</v>
      </c>
    </row>
    <row r="117" spans="1:9">
      <c r="A117" s="153"/>
      <c r="B117" s="107"/>
      <c r="C117" s="107"/>
      <c r="D117" s="108"/>
      <c r="E117" s="108"/>
      <c r="F117" s="108">
        <f t="shared" si="14"/>
        <v>0</v>
      </c>
    </row>
    <row r="118" spans="1:9">
      <c r="A118" s="153"/>
      <c r="B118" s="107"/>
      <c r="C118" s="107"/>
      <c r="D118" s="108"/>
      <c r="E118" s="108"/>
      <c r="F118" s="108">
        <f t="shared" si="14"/>
        <v>0</v>
      </c>
    </row>
    <row r="119" spans="1:9">
      <c r="A119" s="154"/>
      <c r="B119" s="107"/>
      <c r="C119" s="107"/>
      <c r="D119" s="108"/>
      <c r="E119" s="108"/>
      <c r="F119" s="108">
        <f t="shared" si="14"/>
        <v>0</v>
      </c>
    </row>
    <row r="120" spans="1:9">
      <c r="A120" s="15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5"/>
      <c r="B132" s="115"/>
      <c r="C132" s="107"/>
      <c r="D132" s="108"/>
      <c r="E132" s="108"/>
      <c r="F132" s="108">
        <f t="shared" si="46"/>
        <v>0</v>
      </c>
    </row>
    <row r="133" spans="1:9">
      <c r="A133" s="155"/>
      <c r="B133" s="116"/>
      <c r="C133" s="111"/>
      <c r="D133" s="112"/>
      <c r="E133" s="112"/>
      <c r="F133" s="112">
        <f t="shared" si="46"/>
        <v>0</v>
      </c>
    </row>
    <row r="134" spans="1:9">
      <c r="A134" s="15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1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5"/>
      <c r="B132" s="115"/>
      <c r="C132" s="107"/>
      <c r="D132" s="108"/>
      <c r="E132" s="108"/>
      <c r="F132" s="108">
        <f>E132-D132</f>
        <v>0</v>
      </c>
    </row>
    <row r="133" spans="1:9">
      <c r="A133" s="155"/>
      <c r="B133" s="116"/>
      <c r="C133" s="111"/>
      <c r="D133" s="112"/>
      <c r="E133" s="112"/>
      <c r="F133" s="112">
        <f>E133-D133</f>
        <v>0</v>
      </c>
    </row>
    <row r="134" spans="1:9">
      <c r="A134" s="15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1"/>
      <c r="B86" s="107"/>
      <c r="C86" s="107"/>
      <c r="D86" s="108"/>
      <c r="E86" s="108"/>
      <c r="F86" s="108">
        <f>E86-D86</f>
        <v>0</v>
      </c>
    </row>
    <row r="87" spans="1:9">
      <c r="A87" s="151"/>
      <c r="B87" s="107"/>
      <c r="C87" s="107"/>
      <c r="D87" s="108"/>
      <c r="E87" s="108"/>
      <c r="F87" s="108">
        <f>E87-D87</f>
        <v>0</v>
      </c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1"/>
      <c r="B84" s="131"/>
      <c r="C84" s="113"/>
      <c r="D84" s="114"/>
      <c r="E84" s="114"/>
      <c r="F84" s="114"/>
      <c r="I84" s="110"/>
    </row>
    <row r="85" spans="1:9">
      <c r="A85" s="151"/>
      <c r="C85" s="113"/>
      <c r="D85" s="114"/>
      <c r="E85" s="114"/>
      <c r="F85" s="114"/>
    </row>
    <row r="86" spans="1:9">
      <c r="A86" s="151"/>
      <c r="C86" s="113"/>
      <c r="D86" s="114"/>
      <c r="E86" s="114"/>
      <c r="F86" s="114"/>
    </row>
    <row r="87" spans="1:9">
      <c r="A87" s="151"/>
      <c r="C87" s="113"/>
      <c r="D87" s="114"/>
      <c r="E87" s="114"/>
      <c r="F87" s="114"/>
    </row>
    <row r="88" spans="1:9">
      <c r="A88" s="151"/>
      <c r="B88" s="107"/>
      <c r="C88" s="129"/>
      <c r="D88" s="130"/>
      <c r="E88" s="130"/>
      <c r="F88" s="130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1"/>
      <c r="B85" s="107"/>
      <c r="C85" s="107"/>
      <c r="D85" s="108"/>
      <c r="E85" s="108"/>
      <c r="F85" s="108"/>
    </row>
    <row r="86" spans="1:9">
      <c r="A86" s="151"/>
      <c r="B86" s="107"/>
      <c r="C86" s="107"/>
      <c r="D86" s="108"/>
      <c r="E86" s="108"/>
      <c r="F86" s="108"/>
    </row>
    <row r="87" spans="1:9">
      <c r="A87" s="151"/>
      <c r="B87" s="107"/>
      <c r="C87" s="107"/>
      <c r="D87" s="108"/>
      <c r="E87" s="108"/>
      <c r="F87" s="108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3 I48 I62 I77 I92 I107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4 I49 I63 I78 I93 I108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5 I50 I64 I79 I94 I109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6 I51 I65 I80 I95 I110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7 I52 I66 I81 I96 I111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1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2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3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4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5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6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1"/>
      <c r="B69" s="107"/>
      <c r="C69" s="107"/>
      <c r="D69" s="108"/>
      <c r="E69" s="108"/>
      <c r="F69" s="108">
        <f t="shared" si="14"/>
        <v>0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1"/>
      <c r="B85" s="107"/>
      <c r="C85" s="107"/>
      <c r="D85" s="108"/>
      <c r="E85" s="108"/>
      <c r="F85" s="108">
        <f t="shared" si="14"/>
        <v>0</v>
      </c>
    </row>
    <row r="86" spans="1:9">
      <c r="A86" s="151"/>
      <c r="B86" s="107"/>
      <c r="C86" s="107"/>
      <c r="D86" s="108"/>
      <c r="E86" s="108"/>
      <c r="F86" s="108">
        <f t="shared" si="14"/>
        <v>0</v>
      </c>
    </row>
    <row r="87" spans="1:9">
      <c r="A87" s="15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5"/>
      <c r="C130" s="111"/>
      <c r="D130" s="112"/>
      <c r="E130" s="112"/>
      <c r="F130" s="112">
        <f t="shared" si="19"/>
        <v>0</v>
      </c>
    </row>
    <row r="131" spans="1:9">
      <c r="A131" s="155"/>
      <c r="B131" s="115"/>
      <c r="C131" s="113"/>
      <c r="D131" s="114"/>
      <c r="E131" s="114"/>
      <c r="F131" s="114">
        <f t="shared" si="19"/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1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1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1"/>
      <c r="B100" s="107"/>
      <c r="C100" s="107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8"/>
      <c r="B66" s="138"/>
      <c r="C66" s="138"/>
      <c r="D66" s="139"/>
      <c r="E66" s="139"/>
      <c r="F66" s="139"/>
      <c r="H66" s="105"/>
      <c r="I66" s="106"/>
    </row>
    <row r="67" spans="1:9">
      <c r="A67" s="158"/>
      <c r="B67" s="138"/>
      <c r="C67" s="138"/>
      <c r="D67" s="139"/>
      <c r="E67" s="139"/>
      <c r="F67" s="139"/>
      <c r="I67" s="110"/>
    </row>
    <row r="68" spans="1:9">
      <c r="A68" s="158"/>
      <c r="B68" s="138"/>
      <c r="C68" s="138"/>
      <c r="D68" s="139"/>
      <c r="E68" s="139"/>
      <c r="F68" s="139"/>
      <c r="I68" s="110"/>
    </row>
    <row r="69" spans="1:9">
      <c r="A69" s="158"/>
      <c r="B69" s="138"/>
      <c r="C69" s="138"/>
      <c r="D69" s="139"/>
      <c r="E69" s="139"/>
      <c r="F69" s="139"/>
    </row>
    <row r="70" spans="1:9">
      <c r="A70" s="158"/>
      <c r="B70" s="138"/>
      <c r="C70" s="138"/>
      <c r="D70" s="139"/>
      <c r="E70" s="139"/>
      <c r="F70" s="139"/>
    </row>
    <row r="71" spans="1:9">
      <c r="A71" s="158"/>
      <c r="B71" s="138"/>
      <c r="C71" s="138"/>
      <c r="D71" s="139"/>
      <c r="E71" s="139"/>
      <c r="F71" s="139"/>
    </row>
    <row r="72" spans="1:9">
      <c r="A72" s="158"/>
      <c r="B72" s="138"/>
      <c r="C72" s="138"/>
      <c r="D72" s="139"/>
      <c r="E72" s="139"/>
      <c r="F72" s="139"/>
    </row>
    <row r="73" spans="1:9">
      <c r="A73" s="158"/>
      <c r="B73" s="138"/>
      <c r="C73" s="138"/>
      <c r="D73" s="139"/>
      <c r="E73" s="139"/>
      <c r="F73" s="139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7"/>
      <c r="B84" s="113"/>
      <c r="C84" s="113"/>
      <c r="D84" s="114"/>
      <c r="E84" s="114"/>
      <c r="F84" s="114"/>
    </row>
    <row r="85" spans="1:9">
      <c r="A85" s="157"/>
      <c r="B85" s="113"/>
      <c r="C85" s="113"/>
      <c r="D85" s="114"/>
      <c r="E85" s="114"/>
      <c r="F85" s="114"/>
    </row>
    <row r="86" spans="1:9">
      <c r="A86" s="151"/>
      <c r="B86" s="133"/>
      <c r="C86" s="134"/>
      <c r="D86" s="135"/>
      <c r="E86" s="135"/>
      <c r="F86" s="135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7"/>
      <c r="B99" s="138"/>
      <c r="C99" s="138"/>
      <c r="D99" s="139"/>
      <c r="E99" s="139"/>
      <c r="F99" s="108">
        <f t="shared" si="15"/>
        <v>0</v>
      </c>
    </row>
    <row r="100" spans="1:9">
      <c r="A100" s="157"/>
      <c r="B100" s="138"/>
      <c r="C100" s="138"/>
      <c r="D100" s="139"/>
      <c r="E100" s="139"/>
      <c r="F100" s="108">
        <f t="shared" si="15"/>
        <v>0</v>
      </c>
    </row>
    <row r="101" spans="1:9">
      <c r="A101" s="151"/>
      <c r="B101" s="138"/>
      <c r="C101" s="138"/>
      <c r="D101" s="139"/>
      <c r="E101" s="139"/>
      <c r="F101" s="108">
        <f t="shared" si="15"/>
        <v>0</v>
      </c>
    </row>
    <row r="102" spans="1:9">
      <c r="A102" s="151"/>
      <c r="B102" s="138"/>
      <c r="C102" s="138"/>
      <c r="D102" s="139"/>
      <c r="E102" s="139"/>
      <c r="F102" s="108">
        <f t="shared" si="15"/>
        <v>0</v>
      </c>
    </row>
    <row r="103" spans="1:9">
      <c r="A103" s="151"/>
      <c r="B103" s="138"/>
      <c r="C103" s="138"/>
      <c r="D103" s="139"/>
      <c r="E103" s="139"/>
      <c r="F103" s="108">
        <f t="shared" si="15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5"/>
      <c r="B129" s="107"/>
      <c r="C129" s="107"/>
      <c r="D129" s="108"/>
      <c r="E129" s="108"/>
      <c r="F129" s="108">
        <f t="shared" si="13"/>
        <v>0</v>
      </c>
    </row>
    <row r="130" spans="1:9">
      <c r="A130" s="155"/>
      <c r="B130" s="107"/>
      <c r="C130" s="111"/>
      <c r="D130" s="108"/>
      <c r="E130" s="108"/>
      <c r="F130" s="112">
        <f t="shared" si="13"/>
        <v>0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 I106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 I107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 I108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 I109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110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0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1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2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3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4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5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9"/>
      <c r="B15" s="138"/>
      <c r="C15" s="138"/>
      <c r="D15" s="139"/>
      <c r="E15" s="139"/>
      <c r="F15" s="112">
        <f t="shared" si="0"/>
        <v>0</v>
      </c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1"/>
      <c r="B42" s="107"/>
      <c r="C42" s="107"/>
      <c r="D42" s="108"/>
      <c r="E42" s="108"/>
      <c r="F42" s="108">
        <f t="shared" si="1"/>
        <v>0</v>
      </c>
    </row>
    <row r="43" spans="1:9">
      <c r="A43" s="151"/>
      <c r="B43" s="107"/>
      <c r="C43" s="107"/>
      <c r="D43" s="108"/>
      <c r="E43" s="108"/>
      <c r="F43" s="108">
        <f t="shared" si="1"/>
        <v>0</v>
      </c>
    </row>
    <row r="44" spans="1:9">
      <c r="A44" s="15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6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6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6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6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6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6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6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6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6"/>
      <c r="B66" s="136"/>
      <c r="C66" s="136"/>
      <c r="D66" s="137"/>
      <c r="E66" s="137"/>
      <c r="F66" s="137"/>
      <c r="H66" s="105"/>
      <c r="I66" s="106"/>
    </row>
    <row r="67" spans="1:9">
      <c r="A67" s="156"/>
      <c r="B67" s="136"/>
      <c r="C67" s="136"/>
      <c r="D67" s="137"/>
      <c r="E67" s="137"/>
      <c r="F67" s="137"/>
      <c r="I67" s="110"/>
    </row>
    <row r="68" spans="1:9">
      <c r="A68" s="156"/>
      <c r="B68" s="136"/>
      <c r="C68" s="136"/>
      <c r="D68" s="137"/>
      <c r="E68" s="137"/>
      <c r="F68" s="137"/>
      <c r="I68" s="110"/>
    </row>
    <row r="69" spans="1:9">
      <c r="A69" s="156"/>
      <c r="B69" s="136"/>
      <c r="C69" s="136"/>
      <c r="D69" s="137"/>
      <c r="E69" s="137"/>
      <c r="F69" s="137"/>
    </row>
    <row r="70" spans="1:9">
      <c r="A70" s="156"/>
      <c r="B70" s="136"/>
      <c r="C70" s="136"/>
      <c r="D70" s="137"/>
      <c r="E70" s="137"/>
      <c r="F70" s="137"/>
    </row>
    <row r="71" spans="1:9">
      <c r="A71" s="156"/>
      <c r="B71" s="136"/>
      <c r="C71" s="136"/>
      <c r="D71" s="137"/>
      <c r="E71" s="137"/>
      <c r="F71" s="137"/>
    </row>
    <row r="72" spans="1:9">
      <c r="A72" s="156"/>
      <c r="B72" s="136"/>
      <c r="C72" s="136"/>
      <c r="D72" s="137"/>
      <c r="E72" s="137"/>
      <c r="F72" s="137"/>
    </row>
    <row r="73" spans="1:9">
      <c r="A73" s="156"/>
      <c r="B73" s="136"/>
      <c r="C73" s="136"/>
      <c r="D73" s="137"/>
      <c r="E73" s="137"/>
      <c r="F73" s="137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9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9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9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9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9"/>
      <c r="B98" s="138"/>
      <c r="C98" s="138"/>
      <c r="D98" s="139"/>
      <c r="E98" s="139"/>
      <c r="F98" s="145">
        <f>E98-D98</f>
        <v>0</v>
      </c>
      <c r="I98" s="110"/>
    </row>
    <row r="99" spans="1:9">
      <c r="A99" s="159"/>
      <c r="B99" s="138"/>
      <c r="C99" s="138"/>
      <c r="D99" s="139"/>
      <c r="E99" s="139"/>
      <c r="F99" s="145">
        <f>E99-D99</f>
        <v>0</v>
      </c>
    </row>
    <row r="100" spans="1:9">
      <c r="A100" s="159"/>
      <c r="B100" s="138"/>
      <c r="C100" s="138"/>
      <c r="D100" s="139"/>
      <c r="E100" s="139"/>
      <c r="F100" s="145">
        <f>E100-D100</f>
        <v>0</v>
      </c>
    </row>
    <row r="101" spans="1:9">
      <c r="A101" s="159"/>
      <c r="B101" s="138"/>
      <c r="C101" s="138"/>
      <c r="D101" s="139"/>
      <c r="E101" s="139"/>
      <c r="F101" s="141">
        <v>0</v>
      </c>
    </row>
    <row r="102" spans="1:9">
      <c r="A102" s="159"/>
      <c r="B102" s="138"/>
      <c r="C102" s="138"/>
      <c r="D102" s="139"/>
      <c r="E102" s="139"/>
      <c r="F102" s="141">
        <v>0</v>
      </c>
    </row>
    <row r="103" spans="1:9">
      <c r="A103" s="160"/>
      <c r="B103" s="138"/>
      <c r="C103" s="138"/>
      <c r="D103" s="139"/>
      <c r="E103" s="139"/>
      <c r="F103" s="141">
        <v>0</v>
      </c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5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5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5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5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5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5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5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workbookViewId="0">
      <selection activeCell="G12" sqref="A1:I11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9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9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9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9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9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9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9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9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9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9"/>
      <c r="B15" s="138"/>
      <c r="C15" s="138"/>
      <c r="D15" s="139"/>
      <c r="E15" s="139"/>
      <c r="F15" s="112"/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1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1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1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1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1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1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1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1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1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1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1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1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1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1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1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1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1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1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1"/>
      <c r="B57" s="107"/>
      <c r="C57" s="107"/>
      <c r="D57" s="108"/>
      <c r="E57" s="108"/>
      <c r="F57" s="108"/>
    </row>
    <row r="58" spans="1:9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1"/>
      <c r="B69" s="107"/>
      <c r="C69" s="107"/>
      <c r="D69" s="108"/>
      <c r="E69" s="108"/>
      <c r="F69" s="108">
        <f t="shared" si="1"/>
        <v>0</v>
      </c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/>
      <c r="C86" s="113" t="s">
        <v>290</v>
      </c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1"/>
      <c r="B98" s="107"/>
      <c r="C98" s="107"/>
      <c r="D98" s="108"/>
      <c r="E98" s="108"/>
      <c r="F98" s="108"/>
      <c r="I98" s="110"/>
    </row>
    <row r="99" spans="1:9">
      <c r="A99" s="151"/>
      <c r="B99" s="138"/>
      <c r="C99" s="138"/>
      <c r="D99" s="108"/>
      <c r="E99" s="108"/>
      <c r="F99" s="108"/>
    </row>
    <row r="100" spans="1:9">
      <c r="A100" s="151"/>
      <c r="B100" s="138"/>
      <c r="C100" s="138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5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1 I46 I60 I76 I91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2 I47 I61 I77 I92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3 I48 I62 I78 I93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4 I49 I63 I79 I94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5 I50 I80 I95 I64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05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06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07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08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09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10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9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9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9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9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9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1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1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1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1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1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1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1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1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1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1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1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1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1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1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1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1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1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1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1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5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5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2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2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48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1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1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5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5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5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5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9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9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1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1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1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1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1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1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1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1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1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1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1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1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5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5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5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5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5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5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5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1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5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5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5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5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9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9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1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1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1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1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1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1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1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1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1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1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1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1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1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5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5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5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5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5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5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5"/>
      <c r="B117" s="142"/>
      <c r="C117" s="113"/>
      <c r="D117" s="114"/>
      <c r="E117" s="114"/>
      <c r="F117" s="114">
        <f>E117-D117</f>
        <v>0</v>
      </c>
    </row>
    <row r="118" spans="1:9">
      <c r="A118" s="155"/>
      <c r="B118" s="113"/>
      <c r="C118" s="113"/>
      <c r="D118" s="114"/>
      <c r="E118" s="114"/>
      <c r="F118" s="114">
        <f>E118-D118</f>
        <v>0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1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1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1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1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1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1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1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1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1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1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1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1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1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1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5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5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5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5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5"/>
      <c r="B115" s="113"/>
      <c r="C115" s="113"/>
      <c r="D115" s="114"/>
      <c r="E115" s="114"/>
      <c r="F115" s="114"/>
      <c r="I115" s="110"/>
    </row>
    <row r="116" spans="1:9">
      <c r="A116" s="155"/>
      <c r="B116" s="113"/>
      <c r="C116" s="113"/>
      <c r="D116" s="114"/>
      <c r="E116" s="114"/>
      <c r="F116" s="114"/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5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5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1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1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1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1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1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1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5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5"/>
      <c r="B85" s="115"/>
      <c r="C85" s="149"/>
      <c r="D85" s="114"/>
      <c r="E85" s="114"/>
      <c r="F85" s="150">
        <v>0</v>
      </c>
      <c r="I85" s="110"/>
    </row>
    <row r="86" spans="1:9">
      <c r="A86" s="155"/>
      <c r="B86" s="115"/>
      <c r="C86" s="107"/>
      <c r="D86" s="130"/>
      <c r="E86" s="130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59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9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59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59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workbookViewId="0">
      <selection activeCell="C8" sqref="C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59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59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tabSelected="1" topLeftCell="A73" workbookViewId="0">
      <selection activeCell="C86" sqref="C86:C87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59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59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59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59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59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59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59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59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59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59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59"/>
      <c r="B13" s="138"/>
      <c r="C13" s="138"/>
      <c r="D13" s="139"/>
      <c r="E13" s="139"/>
      <c r="F13" s="108"/>
    </row>
    <row r="14" spans="1:9">
      <c r="A14" s="159"/>
      <c r="B14" s="111"/>
      <c r="C14" s="138"/>
      <c r="D14" s="139"/>
      <c r="E14" s="139"/>
      <c r="F14" s="108"/>
    </row>
    <row r="15" spans="1:9">
      <c r="A15" s="159"/>
      <c r="B15" s="138"/>
      <c r="C15" s="138"/>
      <c r="D15" s="139"/>
      <c r="E15" s="139"/>
      <c r="F15" s="112"/>
    </row>
    <row r="16" spans="1:9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/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/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0.13541666666666663</v>
      </c>
    </row>
    <row r="19" spans="1:9">
      <c r="A19" s="151"/>
      <c r="B19" s="107" t="s">
        <v>301</v>
      </c>
      <c r="C19" s="107"/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626</v>
      </c>
      <c r="C20" s="107"/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0</v>
      </c>
    </row>
    <row r="21" spans="1:9">
      <c r="A21" s="151"/>
      <c r="B21" s="107" t="s">
        <v>298</v>
      </c>
      <c r="C21" s="107"/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0</v>
      </c>
    </row>
    <row r="22" spans="1:9">
      <c r="A22" s="151"/>
      <c r="B22" s="107" t="s">
        <v>627</v>
      </c>
      <c r="C22" s="107"/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0</v>
      </c>
    </row>
    <row r="23" spans="1:9">
      <c r="A23" s="151"/>
      <c r="B23" s="107" t="s">
        <v>294</v>
      </c>
      <c r="C23" s="107"/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0</v>
      </c>
    </row>
    <row r="24" spans="1:9">
      <c r="A24" s="151"/>
      <c r="B24" s="107" t="s">
        <v>303</v>
      </c>
      <c r="C24" s="107"/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0.13541666666666663</v>
      </c>
    </row>
    <row r="25" spans="1:9">
      <c r="A25" s="151"/>
      <c r="B25" s="107" t="s">
        <v>314</v>
      </c>
      <c r="C25" s="107"/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/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/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1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1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1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1"/>
      <c r="B34" s="107" t="s">
        <v>786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1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1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1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787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1"/>
      <c r="B45" s="107" t="s">
        <v>788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1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1"/>
      <c r="B47" s="107" t="s">
        <v>789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1"/>
      <c r="B48" s="107" t="s">
        <v>790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1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1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1"/>
      <c r="B52" s="107" t="s">
        <v>791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1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1"/>
      <c r="B54" s="107" t="s">
        <v>792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1"/>
      <c r="B55" s="107" t="s">
        <v>793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1"/>
      <c r="B56" s="107"/>
      <c r="C56" s="107"/>
      <c r="D56" s="108"/>
      <c r="E56" s="108"/>
      <c r="F56" s="108"/>
    </row>
    <row r="57" spans="1:9">
      <c r="A57" s="151"/>
      <c r="B57" s="107"/>
      <c r="C57" s="107"/>
      <c r="D57" s="108"/>
      <c r="E57" s="108"/>
      <c r="F57" s="108"/>
    </row>
    <row r="58" spans="1:9">
      <c r="A58" s="151"/>
      <c r="B58" s="107"/>
      <c r="C58" s="107"/>
      <c r="D58" s="108"/>
      <c r="E58" s="108"/>
      <c r="F58" s="108"/>
    </row>
    <row r="59" spans="1:9">
      <c r="A59" s="151" t="s">
        <v>62</v>
      </c>
      <c r="B59" s="107" t="s">
        <v>794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1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0.10416666666666674</v>
      </c>
    </row>
    <row r="61" spans="1:9">
      <c r="A61" s="151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1"/>
      <c r="B62" s="107" t="s">
        <v>789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0</v>
      </c>
    </row>
    <row r="63" spans="1:9">
      <c r="A63" s="151"/>
      <c r="B63" s="107" t="s">
        <v>310</v>
      </c>
      <c r="C63" s="107" t="s">
        <v>299</v>
      </c>
      <c r="D63" s="108">
        <v>0.53125</v>
      </c>
      <c r="E63" s="108">
        <v>0.5625</v>
      </c>
      <c r="F63" s="108">
        <f>E63-D63</f>
        <v>3.125E-2</v>
      </c>
      <c r="H63" s="109" t="s">
        <v>300</v>
      </c>
      <c r="I63" s="108">
        <f t="shared" ref="I63" si="12">SUMIFS(F59:F74, C59:C74,H63)</f>
        <v>6.25E-2</v>
      </c>
    </row>
    <row r="64" spans="1:9">
      <c r="A64" s="151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1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4.166666666666663E-2</v>
      </c>
    </row>
    <row r="66" spans="1:9">
      <c r="A66" s="151"/>
      <c r="B66" s="107"/>
      <c r="C66" s="107"/>
      <c r="D66" s="108">
        <v>0.65277777777777779</v>
      </c>
      <c r="E66" s="108">
        <v>0.65972222222222221</v>
      </c>
      <c r="F66" s="108">
        <f t="shared" si="1"/>
        <v>6.9444444444444198E-3</v>
      </c>
      <c r="H66" s="105" t="s">
        <v>305</v>
      </c>
      <c r="I66" s="106">
        <f>SUM(I59:I65)</f>
        <v>0.22916666666666669</v>
      </c>
    </row>
    <row r="67" spans="1:9">
      <c r="A67" s="151"/>
      <c r="B67" s="107"/>
      <c r="C67" s="107"/>
      <c r="D67" s="108">
        <v>0.69791666666666663</v>
      </c>
      <c r="E67" s="108">
        <v>0.71875</v>
      </c>
      <c r="F67" s="108">
        <f t="shared" si="1"/>
        <v>2.083333333333337E-2</v>
      </c>
      <c r="H67" s="105"/>
      <c r="I67" s="106"/>
    </row>
    <row r="68" spans="1:9">
      <c r="A68" s="151"/>
      <c r="B68" s="107"/>
      <c r="C68" s="107"/>
      <c r="D68" s="108">
        <v>0.77083333333333337</v>
      </c>
      <c r="E68" s="108">
        <v>0.80555555555555547</v>
      </c>
      <c r="F68" s="108">
        <f t="shared" si="1"/>
        <v>3.4722222222222099E-2</v>
      </c>
      <c r="I68" s="110"/>
    </row>
    <row r="69" spans="1:9">
      <c r="A69" s="151"/>
      <c r="B69" s="107"/>
      <c r="C69" s="107"/>
      <c r="D69" s="108">
        <v>0.80555555555555547</v>
      </c>
      <c r="E69" s="108">
        <v>0.87152777777777779</v>
      </c>
      <c r="F69" s="108">
        <f t="shared" si="1"/>
        <v>6.5972222222222321E-2</v>
      </c>
      <c r="I69" s="110"/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/>
      <c r="B74" s="107"/>
      <c r="C74" s="107"/>
      <c r="D74" s="108"/>
      <c r="E74" s="108"/>
      <c r="F74" s="108">
        <f t="shared" si="1"/>
        <v>0</v>
      </c>
    </row>
    <row r="75" spans="1:9">
      <c r="A75" s="151" t="s">
        <v>67</v>
      </c>
      <c r="B75" s="107" t="s">
        <v>795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1"/>
      <c r="B76" t="s">
        <v>796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1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1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1"/>
      <c r="B79" s="126" t="s">
        <v>796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1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1"/>
      <c r="B81" s="107" t="s">
        <v>797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1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1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57"/>
      <c r="B84" s="124" t="s">
        <v>798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57"/>
      <c r="B85" s="124" t="s">
        <v>798</v>
      </c>
      <c r="C85" s="164" t="s">
        <v>297</v>
      </c>
      <c r="D85" s="114">
        <v>0.875</v>
      </c>
      <c r="E85" s="165">
        <v>0.9375</v>
      </c>
      <c r="F85" s="125">
        <f t="shared" ref="F85:F87" si="15">E85-D85</f>
        <v>6.25E-2</v>
      </c>
    </row>
    <row r="86" spans="1:9">
      <c r="A86" s="157"/>
      <c r="B86" s="124" t="s">
        <v>796</v>
      </c>
      <c r="C86" s="117" t="s">
        <v>290</v>
      </c>
      <c r="D86" s="166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57"/>
      <c r="B87" s="113" t="s">
        <v>799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1"/>
      <c r="B88" s="129"/>
      <c r="C88" s="129"/>
      <c r="D88" s="130"/>
      <c r="E88" s="130"/>
      <c r="F88" s="130"/>
    </row>
    <row r="89" spans="1:9">
      <c r="A89" s="151"/>
      <c r="B89" s="107"/>
      <c r="C89" s="107"/>
      <c r="D89" s="108"/>
      <c r="E89" s="108"/>
      <c r="F89" s="108"/>
    </row>
    <row r="90" spans="1:9">
      <c r="A90" s="155" t="s">
        <v>339</v>
      </c>
      <c r="B90" s="115" t="s">
        <v>557</v>
      </c>
      <c r="C90" s="107" t="s">
        <v>290</v>
      </c>
      <c r="D90" s="108">
        <v>0.36458333333333331</v>
      </c>
      <c r="E90" s="108">
        <v>0.37152777777777773</v>
      </c>
      <c r="F90" s="108">
        <f>E90-D90</f>
        <v>6.9444444444444198E-3</v>
      </c>
      <c r="H90" s="106" t="s">
        <v>291</v>
      </c>
      <c r="I90" s="106" t="s">
        <v>292</v>
      </c>
    </row>
    <row r="91" spans="1:9">
      <c r="A91" s="155"/>
      <c r="B91" s="115" t="s">
        <v>640</v>
      </c>
      <c r="C91" s="107" t="s">
        <v>290</v>
      </c>
      <c r="D91" s="108">
        <v>0.37152777777777773</v>
      </c>
      <c r="E91" s="108">
        <v>0.39583333333333331</v>
      </c>
      <c r="F91" s="108">
        <f>E91-D91</f>
        <v>2.430555555555558E-2</v>
      </c>
      <c r="H91" s="109" t="s">
        <v>290</v>
      </c>
      <c r="I91" s="108">
        <f>SUMIFS(F90:F104, C90:C104,H91)</f>
        <v>0.24652777777777785</v>
      </c>
    </row>
    <row r="92" spans="1:9">
      <c r="A92" s="155"/>
      <c r="B92" s="107" t="s">
        <v>509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9" t="s">
        <v>295</v>
      </c>
      <c r="I92" s="108">
        <f>SUMIFS(F90:F102, C90:C102,H92)</f>
        <v>4.1666666666666685E-2</v>
      </c>
    </row>
    <row r="93" spans="1:9">
      <c r="A93" s="155"/>
      <c r="B93" s="107" t="s">
        <v>301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297</v>
      </c>
      <c r="I93" s="108">
        <f>SUMIFS(F90:F102, C90:C102,H93)</f>
        <v>0</v>
      </c>
    </row>
    <row r="94" spans="1:9">
      <c r="A94" s="155"/>
      <c r="B94" s="115" t="s">
        <v>641</v>
      </c>
      <c r="C94" s="107" t="s">
        <v>290</v>
      </c>
      <c r="D94" s="141">
        <v>0.4513888888888889</v>
      </c>
      <c r="E94" s="108">
        <v>0.52083333333333337</v>
      </c>
      <c r="F94" s="108">
        <f>E94-D94</f>
        <v>6.9444444444444475E-2</v>
      </c>
      <c r="H94" s="109" t="s">
        <v>300</v>
      </c>
      <c r="I94" s="108">
        <f>SUMIFS(F90:F102, C90:C102,H94)</f>
        <v>2.083333333333337E-2</v>
      </c>
    </row>
    <row r="95" spans="1:9">
      <c r="A95" s="155"/>
      <c r="B95" s="107" t="s">
        <v>642</v>
      </c>
      <c r="C95" s="107" t="s">
        <v>290</v>
      </c>
      <c r="D95" s="108">
        <v>0.52083333333333337</v>
      </c>
      <c r="E95" s="108">
        <v>0.54861111111111105</v>
      </c>
      <c r="F95" s="108">
        <f>E95-D95</f>
        <v>2.7777777777777679E-2</v>
      </c>
      <c r="H95" s="109" t="s">
        <v>302</v>
      </c>
      <c r="I95" s="108">
        <f>SUMIFS(F90:F104, C90:C104,H95)</f>
        <v>5.5555555555555469E-2</v>
      </c>
    </row>
    <row r="96" spans="1:9">
      <c r="A96" s="155"/>
      <c r="B96" s="107" t="s">
        <v>310</v>
      </c>
      <c r="C96" s="107" t="s">
        <v>299</v>
      </c>
      <c r="D96" s="108">
        <v>0.55208333333333337</v>
      </c>
      <c r="E96" s="108">
        <v>0.57638888888888895</v>
      </c>
      <c r="F96" s="108">
        <f>E96-D96</f>
        <v>2.430555555555558E-2</v>
      </c>
      <c r="H96" s="109" t="s">
        <v>299</v>
      </c>
      <c r="I96" s="108">
        <f>SUMIFS(F90:F102, C90:C102,H96)</f>
        <v>5.5555555555555525E-2</v>
      </c>
    </row>
    <row r="97" spans="1:9">
      <c r="A97" s="155"/>
      <c r="B97" s="107" t="s">
        <v>643</v>
      </c>
      <c r="C97" s="107" t="s">
        <v>290</v>
      </c>
      <c r="D97" s="108">
        <v>0.57638888888888895</v>
      </c>
      <c r="E97" s="108">
        <v>0.62847222222222221</v>
      </c>
      <c r="F97" s="108">
        <f>E97-D97</f>
        <v>5.2083333333333259E-2</v>
      </c>
      <c r="H97" s="105" t="s">
        <v>305</v>
      </c>
      <c r="I97" s="106">
        <f t="shared" ref="I97" si="16">SUM(I91:I96)</f>
        <v>0.4201388888888889</v>
      </c>
    </row>
    <row r="98" spans="1:9">
      <c r="A98" s="155"/>
      <c r="B98" s="107" t="s">
        <v>294</v>
      </c>
      <c r="C98" s="107" t="s">
        <v>302</v>
      </c>
      <c r="D98" s="108">
        <v>0.62847222222222221</v>
      </c>
      <c r="E98" s="108">
        <v>0.64930555555555558</v>
      </c>
      <c r="F98" s="108">
        <f>E98-D98</f>
        <v>2.083333333333337E-2</v>
      </c>
      <c r="I98" s="110"/>
    </row>
    <row r="99" spans="1:9">
      <c r="A99" s="155"/>
      <c r="B99" s="111" t="s">
        <v>303</v>
      </c>
      <c r="C99" s="111" t="s">
        <v>299</v>
      </c>
      <c r="D99" s="108">
        <v>0.64930555555555558</v>
      </c>
      <c r="E99" s="108">
        <v>0.66666666666666663</v>
      </c>
      <c r="F99" s="108">
        <f t="shared" ref="F99:F102" si="17">E99-D99</f>
        <v>1.7361111111111049E-2</v>
      </c>
      <c r="I99" s="110"/>
    </row>
    <row r="100" spans="1:9">
      <c r="A100" s="155"/>
      <c r="B100" s="111" t="s">
        <v>314</v>
      </c>
      <c r="C100" s="111" t="s">
        <v>300</v>
      </c>
      <c r="D100" s="108">
        <v>0.69791666666666663</v>
      </c>
      <c r="E100" s="112">
        <v>0.71875</v>
      </c>
      <c r="F100" s="112">
        <f t="shared" si="17"/>
        <v>2.083333333333337E-2</v>
      </c>
    </row>
    <row r="101" spans="1:9">
      <c r="A101" s="155"/>
      <c r="B101" s="107" t="s">
        <v>638</v>
      </c>
      <c r="C101" s="111" t="s">
        <v>290</v>
      </c>
      <c r="D101" s="112">
        <v>0.71875</v>
      </c>
      <c r="E101" s="108">
        <v>0.77083333333333337</v>
      </c>
      <c r="F101" s="114">
        <f t="shared" si="17"/>
        <v>5.208333333333337E-2</v>
      </c>
    </row>
    <row r="102" spans="1:9">
      <c r="A102" s="155"/>
      <c r="B102" s="107" t="s">
        <v>593</v>
      </c>
      <c r="C102" s="111" t="s">
        <v>302</v>
      </c>
      <c r="D102" s="108">
        <v>0.77083333333333337</v>
      </c>
      <c r="E102" s="144">
        <v>0.80555555555555547</v>
      </c>
      <c r="F102" s="114">
        <f t="shared" si="17"/>
        <v>3.4722222222222099E-2</v>
      </c>
    </row>
    <row r="103" spans="1:9">
      <c r="A103" s="155"/>
      <c r="B103" s="142" t="s">
        <v>621</v>
      </c>
      <c r="C103" s="143" t="s">
        <v>290</v>
      </c>
      <c r="D103" s="144">
        <v>0.80555555555555547</v>
      </c>
      <c r="E103" s="144">
        <v>0.81944444444444453</v>
      </c>
      <c r="F103" s="112">
        <f>E103-D103</f>
        <v>1.3888888888889062E-2</v>
      </c>
    </row>
    <row r="104" spans="1:9">
      <c r="A104" s="155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38" operator="greaterThan">
      <formula>0.25</formula>
    </cfRule>
    <cfRule type="cellIs" dxfId="24" priority="39" operator="lessThan">
      <formula>0.25</formula>
    </cfRule>
  </conditionalFormatting>
  <conditionalFormatting sqref="I4 I19 I31 I46 I61 I77">
    <cfRule type="cellIs" dxfId="23" priority="35" operator="lessThan">
      <formula>0.0416666666666667</formula>
    </cfRule>
    <cfRule type="cellIs" dxfId="22" priority="36" operator="greaterThan">
      <formula>0.0416666666666667</formula>
    </cfRule>
    <cfRule type="cellIs" dxfId="21" priority="37" operator="greaterThan">
      <formula>0.0416666666666667</formula>
    </cfRule>
  </conditionalFormatting>
  <conditionalFormatting sqref="I5 I20 I32 I47 I62 I78">
    <cfRule type="cellIs" dxfId="20" priority="33" operator="lessThan">
      <formula>0.0833333333333333</formula>
    </cfRule>
    <cfRule type="cellIs" dxfId="19" priority="34" operator="greaterThan">
      <formula>0.0833333333333333</formula>
    </cfRule>
  </conditionalFormatting>
  <conditionalFormatting sqref="I6 I21 I33 I48 I63 I79">
    <cfRule type="cellIs" dxfId="18" priority="31" operator="lessThan">
      <formula>0.0416666666666667</formula>
    </cfRule>
    <cfRule type="cellIs" dxfId="17" priority="32" operator="greaterThan">
      <formula>0.0416666666666667</formula>
    </cfRule>
  </conditionalFormatting>
  <conditionalFormatting sqref="I7 I22 I34 I49 I64 I80">
    <cfRule type="cellIs" dxfId="16" priority="29" operator="lessThan">
      <formula>0.0416666666666667</formula>
    </cfRule>
    <cfRule type="cellIs" dxfId="15" priority="30" operator="greaterThan">
      <formula>0.0416666666666667</formula>
    </cfRule>
  </conditionalFormatting>
  <conditionalFormatting sqref="I8 I23 I35 I50:I51 I81 I65">
    <cfRule type="cellIs" dxfId="14" priority="27" operator="lessThan">
      <formula>0.0625</formula>
    </cfRule>
    <cfRule type="cellIs" dxfId="13" priority="28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2022-07-05T06:32:58Z</dcterms:modified>
  <cp:category/>
  <cp:contentStatus/>
</cp:coreProperties>
</file>