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413309E3-EE38-DE4D-AF8D-1542B38A6669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40" i="2" l="1"/>
  <c r="AA1140" i="2"/>
  <c r="AB1140" i="2" s="1"/>
  <c r="W1140" i="2"/>
  <c r="X1140" i="2"/>
  <c r="J1140" i="2"/>
  <c r="I1140" i="2" s="1"/>
  <c r="S1140" i="2"/>
  <c r="D1140" i="2"/>
  <c r="F1140" i="2" s="1"/>
  <c r="Q1140" i="2"/>
  <c r="G1139" i="2"/>
  <c r="AA1139" i="2"/>
  <c r="AB1139" i="2" s="1"/>
  <c r="W1139" i="2"/>
  <c r="X1139" i="2" s="1"/>
  <c r="J1139" i="2"/>
  <c r="I1139" i="2" s="1"/>
  <c r="S1139" i="2"/>
  <c r="Q1139" i="2"/>
  <c r="D1139" i="2"/>
  <c r="F1139" i="2" s="1"/>
  <c r="G1137" i="2"/>
  <c r="G1138" i="2"/>
  <c r="D1138" i="2"/>
  <c r="F1138" i="2"/>
  <c r="S1138" i="2"/>
  <c r="Q1138" i="2"/>
  <c r="H1138" i="2"/>
  <c r="N1138" i="2"/>
  <c r="J1138" i="2"/>
  <c r="I1138" i="2" s="1"/>
  <c r="J1137" i="2"/>
  <c r="I1137" i="2"/>
  <c r="H1137" i="2" s="1"/>
  <c r="N1137" i="2"/>
  <c r="S1137" i="2"/>
  <c r="W1138" i="2"/>
  <c r="X1138" i="2"/>
  <c r="W1137" i="2"/>
  <c r="X1137" i="2" s="1"/>
  <c r="AA1138" i="2"/>
  <c r="AB1138" i="2" s="1"/>
  <c r="AA1137" i="2"/>
  <c r="AB1137" i="2" s="1"/>
  <c r="Q1137" i="2"/>
  <c r="D1137" i="2"/>
  <c r="F1137" i="2" s="1"/>
  <c r="S1136" i="2"/>
  <c r="Q1136" i="2"/>
  <c r="G1136" i="2"/>
  <c r="H1136" i="2"/>
  <c r="N1136" i="2"/>
  <c r="J1136" i="2"/>
  <c r="I1136" i="2" s="1"/>
  <c r="W1136" i="2"/>
  <c r="X1136" i="2"/>
  <c r="AA1136" i="2"/>
  <c r="AB1136" i="2" s="1"/>
  <c r="D1136" i="2"/>
  <c r="F1136" i="2" s="1"/>
  <c r="G1135" i="2"/>
  <c r="J1135" i="2"/>
  <c r="I1135" i="2"/>
  <c r="H1135" i="2"/>
  <c r="N1135" i="2"/>
  <c r="S1135" i="2"/>
  <c r="W1135" i="2"/>
  <c r="X1135" i="2" s="1"/>
  <c r="AA1135" i="2"/>
  <c r="AB1135" i="2"/>
  <c r="Q1135" i="2"/>
  <c r="D1135" i="2"/>
  <c r="F1135" i="2" s="1"/>
  <c r="S1134" i="2"/>
  <c r="Q1134" i="2"/>
  <c r="G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40" i="2" l="1"/>
  <c r="N1140" i="2"/>
  <c r="H1139" i="2"/>
  <c r="N1139" i="2"/>
  <c r="H1128" i="2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<sst xmlns="http://schemas.openxmlformats.org/spreadsheetml/2006/main" count="164" uniqueCount="71">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</sst>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40"/>
  <sheetViews>
    <sheetView tabSelected="1" zoomScale="125" workbookViewId="0">
      <pane ySplit="1" topLeftCell="A1123" activePane="bottomLeft" state="frozen"/>
      <selection pane="bottomLeft" activeCell="G1141" sqref="G1141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40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40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40" si="196">(J1026/L1026)*100</f>
        <v>4.4404973357015987</v>
      </c>
      <c r="J1026" s="97">
        <f t="shared" ref="J1026:J1140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40" si="198">K1026-I1026</f>
        <v>2.2185026642984012</v>
      </c>
      <c r="O1026" s="181">
        <v>22.52</v>
      </c>
      <c r="P1026" s="181">
        <v>4.0540000000000003</v>
      </c>
      <c r="Q1026" s="177">
        <f t="shared" ref="Q1026:Q1140" si="199">K1026-P1026</f>
        <v>2.6049999999999995</v>
      </c>
      <c r="R1026" s="181">
        <v>97.06</v>
      </c>
      <c r="S1026" s="177">
        <f t="shared" ref="S1026:S1140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40" si="201">U1026/V1026</f>
        <v>671.53260207190738</v>
      </c>
      <c r="X1026" s="177">
        <f t="shared" ref="X1026:X1140" si="202">(W1026/U1026)*100</f>
        <v>3.0469226081657528</v>
      </c>
      <c r="Y1026" s="181">
        <v>16099.35</v>
      </c>
      <c r="Z1026" s="181">
        <v>26.48</v>
      </c>
      <c r="AA1026" s="177">
        <f t="shared" ref="AA1026:AA1140" si="203">Y1026/Z1026</f>
        <v>607.9814954682779</v>
      </c>
      <c r="AB1026" s="177">
        <f t="shared" ref="AB1026:AB1140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40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F1134/DataSheet!$C$12*100</f>
        <v>129.53041361601058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  <row r="1135" spans="1:28" x14ac:dyDescent="0.2">
      <c r="A1135" s="107">
        <v>1134</v>
      </c>
      <c r="B1135" s="102">
        <v>46233</v>
      </c>
      <c r="C1135" s="192">
        <v>48456699.484999999</v>
      </c>
      <c r="D1135" s="98">
        <f t="shared" si="193"/>
        <v>506551.32223499898</v>
      </c>
      <c r="E1135" s="98">
        <v>95.66</v>
      </c>
      <c r="F1135" s="98">
        <f t="shared" si="194"/>
        <v>5.0655132223499901</v>
      </c>
      <c r="G1135" s="97">
        <f>F1135/DataSheet!$C$12*100</f>
        <v>129.46369945868418</v>
      </c>
      <c r="H1135" s="98">
        <f t="shared" si="205"/>
        <v>1.4110320000000001</v>
      </c>
      <c r="I1135" s="98">
        <f t="shared" si="196"/>
        <v>4.8262548262548259</v>
      </c>
      <c r="J1135" s="98">
        <f t="shared" si="197"/>
        <v>1173.6076254826255</v>
      </c>
      <c r="K1135" s="98">
        <v>6.81</v>
      </c>
      <c r="L1135" s="98">
        <v>24317.15</v>
      </c>
      <c r="M1135" s="98">
        <v>2.99</v>
      </c>
      <c r="N1135" s="98">
        <f t="shared" si="198"/>
        <v>1.9837451737451737</v>
      </c>
      <c r="O1135" s="98">
        <v>20.72</v>
      </c>
      <c r="P1135" s="98">
        <v>4.68</v>
      </c>
      <c r="Q1135" s="98">
        <f t="shared" si="199"/>
        <v>2.13</v>
      </c>
      <c r="R1135" s="98">
        <v>100.54</v>
      </c>
      <c r="S1135" s="98">
        <f t="shared" si="200"/>
        <v>110.02319999999999</v>
      </c>
      <c r="T1135" s="98">
        <v>5.31</v>
      </c>
      <c r="U1135" s="98">
        <v>23031.25</v>
      </c>
      <c r="V1135" s="98">
        <v>30.18</v>
      </c>
      <c r="W1135" s="98">
        <f t="shared" si="201"/>
        <v>763.12955599734926</v>
      </c>
      <c r="X1135" s="98">
        <f t="shared" si="202"/>
        <v>3.313452617627568</v>
      </c>
      <c r="Y1135" s="98">
        <v>17845.599999999999</v>
      </c>
      <c r="Z1135" s="98">
        <v>34</v>
      </c>
      <c r="AA1135" s="98">
        <f t="shared" si="203"/>
        <v>524.87058823529412</v>
      </c>
      <c r="AB1135" s="98">
        <f t="shared" si="204"/>
        <v>2.9411764705882355</v>
      </c>
    </row>
    <row r="1136" spans="1:28" x14ac:dyDescent="0.2">
      <c r="A1136" s="107">
        <v>1135</v>
      </c>
      <c r="B1136" s="102">
        <v>46234</v>
      </c>
      <c r="C1136" s="192">
        <v>48742524.920000002</v>
      </c>
      <c r="D1136" s="98">
        <f t="shared" si="193"/>
        <v>509752.40451788326</v>
      </c>
      <c r="E1136" s="98">
        <v>95.62</v>
      </c>
      <c r="F1136" s="98">
        <f t="shared" si="194"/>
        <v>5.0975240451788322</v>
      </c>
      <c r="G1136" s="97">
        <f>F1136/DataSheet!$C$12*100</f>
        <v>130.28182772411901</v>
      </c>
      <c r="H1136" s="98">
        <f t="shared" si="205"/>
        <v>1.4192739999999999</v>
      </c>
      <c r="I1136" s="98">
        <f t="shared" si="196"/>
        <v>4.8123195380173245</v>
      </c>
      <c r="J1136" s="98">
        <f t="shared" si="197"/>
        <v>1173.4167468719922</v>
      </c>
      <c r="K1136" s="98">
        <v>6.83</v>
      </c>
      <c r="L1136" s="98">
        <v>24383.599999999999</v>
      </c>
      <c r="M1136" s="98">
        <v>2.99</v>
      </c>
      <c r="N1136" s="98">
        <f t="shared" si="198"/>
        <v>2.0176804619826756</v>
      </c>
      <c r="O1136" s="98">
        <v>20.78</v>
      </c>
      <c r="P1136" s="98">
        <v>4.6900000000000004</v>
      </c>
      <c r="Q1136" s="98">
        <f t="shared" si="199"/>
        <v>2.1399999999999997</v>
      </c>
      <c r="R1136" s="98">
        <v>100.22</v>
      </c>
      <c r="S1136" s="98">
        <f t="shared" si="200"/>
        <v>110.134</v>
      </c>
      <c r="T1136" s="98">
        <v>5.3</v>
      </c>
      <c r="U1136" s="98">
        <v>23138.45</v>
      </c>
      <c r="V1136" s="98">
        <v>30.41</v>
      </c>
      <c r="W1136" s="98">
        <f t="shared" si="201"/>
        <v>760.8829332456429</v>
      </c>
      <c r="X1136" s="98">
        <f t="shared" si="202"/>
        <v>3.2883919763235778</v>
      </c>
      <c r="Y1136" s="98">
        <v>17919.900000000001</v>
      </c>
      <c r="Z1136" s="98">
        <v>34.25</v>
      </c>
      <c r="AA1136" s="98">
        <f t="shared" si="203"/>
        <v>523.20875912408758</v>
      </c>
      <c r="AB1136" s="98">
        <f t="shared" si="204"/>
        <v>2.9197080291970798</v>
      </c>
    </row>
    <row r="1137" spans="1:28" x14ac:dyDescent="0.2">
      <c r="A1137" s="107">
        <v>1136</v>
      </c>
      <c r="B1137" s="102">
        <v>46237</v>
      </c>
      <c r="C1137" s="192">
        <v>49230878.520999998</v>
      </c>
      <c r="D1137" s="98">
        <f t="shared" si="193"/>
        <v>516371.70674428355</v>
      </c>
      <c r="E1137" s="98">
        <v>95.34</v>
      </c>
      <c r="F1137" s="98">
        <f t="shared" si="194"/>
        <v>5.1637170674428354</v>
      </c>
      <c r="G1137" s="97">
        <f>F1137/DataSheet!$C$12*100</f>
        <v>131.97358000359944</v>
      </c>
      <c r="H1137" s="98">
        <f t="shared" si="205"/>
        <v>1.4363490000000001</v>
      </c>
      <c r="I1137" s="98">
        <f t="shared" si="196"/>
        <v>4.7551117451260101</v>
      </c>
      <c r="J1137" s="98">
        <f t="shared" si="197"/>
        <v>1178.0456490727531</v>
      </c>
      <c r="K1137" s="98">
        <v>6.83</v>
      </c>
      <c r="L1137" s="98">
        <v>24774.3</v>
      </c>
      <c r="M1137" s="98">
        <v>3.04</v>
      </c>
      <c r="N1137" s="98">
        <f t="shared" si="198"/>
        <v>2.07488825487399</v>
      </c>
      <c r="O1137" s="98">
        <v>21.03</v>
      </c>
      <c r="P1137" s="98">
        <v>4.68</v>
      </c>
      <c r="Q1137" s="98">
        <f t="shared" si="199"/>
        <v>2.1500000000000004</v>
      </c>
      <c r="R1137" s="98">
        <v>99.78</v>
      </c>
      <c r="S1137" s="98">
        <f t="shared" si="200"/>
        <v>111.03840000000001</v>
      </c>
      <c r="T1137" s="98">
        <v>5.28</v>
      </c>
      <c r="U1137" s="98">
        <v>23418.959999999999</v>
      </c>
      <c r="V1137" s="98">
        <v>30.7</v>
      </c>
      <c r="W1137" s="98">
        <f t="shared" si="201"/>
        <v>762.83257328990226</v>
      </c>
      <c r="X1137" s="98">
        <f t="shared" si="202"/>
        <v>3.2573289902280131</v>
      </c>
      <c r="Y1137" s="98">
        <v>18166.650000000001</v>
      </c>
      <c r="Z1137" s="98">
        <v>34.61</v>
      </c>
      <c r="AA1137" s="98">
        <f t="shared" si="203"/>
        <v>524.89598381970529</v>
      </c>
      <c r="AB1137" s="98">
        <f t="shared" si="204"/>
        <v>2.889338341519792</v>
      </c>
    </row>
    <row r="1138" spans="1:28" x14ac:dyDescent="0.2">
      <c r="A1138" s="107">
        <v>1137</v>
      </c>
      <c r="B1138" s="102">
        <v>46238</v>
      </c>
      <c r="C1138" s="192">
        <v>49115078.890000001</v>
      </c>
      <c r="D1138" s="98">
        <f t="shared" si="193"/>
        <v>514941.06615642697</v>
      </c>
      <c r="E1138" s="98">
        <v>95.38</v>
      </c>
      <c r="F1138" s="98">
        <f t="shared" si="194"/>
        <v>5.1494106615642696</v>
      </c>
      <c r="G1138" s="97">
        <f>F1138/DataSheet!$C$12*100</f>
        <v>131.60793882378286</v>
      </c>
      <c r="H1138" s="98">
        <f t="shared" si="205"/>
        <v>1.4232899999999999</v>
      </c>
      <c r="I1138" s="98">
        <f t="shared" si="196"/>
        <v>4.7846889952153111</v>
      </c>
      <c r="J1138" s="98">
        <f t="shared" si="197"/>
        <v>1177.7464114832537</v>
      </c>
      <c r="K1138" s="98">
        <v>6.81</v>
      </c>
      <c r="L1138" s="98">
        <v>24614.9</v>
      </c>
      <c r="M1138" s="98">
        <v>3.02</v>
      </c>
      <c r="N1138" s="98">
        <f t="shared" si="198"/>
        <v>2.0253110047846885</v>
      </c>
      <c r="O1138" s="98">
        <v>20.9</v>
      </c>
      <c r="P1138" s="98">
        <v>4.62</v>
      </c>
      <c r="Q1138" s="98">
        <f t="shared" si="199"/>
        <v>2.1899999999999995</v>
      </c>
      <c r="R1138" s="98">
        <v>99.73</v>
      </c>
      <c r="S1138" s="98">
        <f t="shared" si="200"/>
        <v>109.72499999999999</v>
      </c>
      <c r="T1138" s="98">
        <v>5.25</v>
      </c>
      <c r="U1138" s="98">
        <v>23347.75</v>
      </c>
      <c r="V1138" s="98">
        <v>30.36</v>
      </c>
      <c r="W1138" s="98">
        <f t="shared" si="201"/>
        <v>769.02997364953887</v>
      </c>
      <c r="X1138" s="98">
        <f t="shared" si="202"/>
        <v>3.293807641633729</v>
      </c>
      <c r="Y1138" s="98">
        <v>18194.3</v>
      </c>
      <c r="Z1138" s="98">
        <v>34.6</v>
      </c>
      <c r="AA1138" s="98">
        <f t="shared" si="203"/>
        <v>525.84682080924847</v>
      </c>
      <c r="AB1138" s="98">
        <f t="shared" si="204"/>
        <v>2.8901734104046239</v>
      </c>
    </row>
    <row r="1139" spans="1:28" x14ac:dyDescent="0.2">
      <c r="A1139" s="107">
        <v>1138</v>
      </c>
      <c r="B1139" s="102">
        <v>46239</v>
      </c>
      <c r="C1139" s="192">
        <v>49403220.799999997</v>
      </c>
      <c r="D1139" s="98">
        <f t="shared" si="193"/>
        <v>519705.66799915838</v>
      </c>
      <c r="E1139" s="98">
        <v>95.06</v>
      </c>
      <c r="F1139" s="98">
        <f t="shared" si="194"/>
        <v>5.1970566799915838</v>
      </c>
      <c r="G1139" s="97">
        <f>F1139/DataSheet!$C$12*100</f>
        <v>132.82566929635578</v>
      </c>
      <c r="H1139" s="98">
        <f t="shared" si="205"/>
        <v>1.4156069999999996</v>
      </c>
      <c r="I1139" s="98">
        <f t="shared" si="196"/>
        <v>4.7824007651841232</v>
      </c>
      <c r="J1139" s="98">
        <f t="shared" si="197"/>
        <v>1177.6494500239121</v>
      </c>
      <c r="K1139" s="98">
        <v>6.77</v>
      </c>
      <c r="L1139" s="98">
        <v>24624.65</v>
      </c>
      <c r="M1139" s="98">
        <v>3.02</v>
      </c>
      <c r="N1139" s="98">
        <f t="shared" si="198"/>
        <v>1.9875992348158764</v>
      </c>
      <c r="O1139" s="98">
        <v>20.91</v>
      </c>
      <c r="P1139" s="98">
        <v>4.62</v>
      </c>
      <c r="Q1139" s="98">
        <f t="shared" si="199"/>
        <v>2.1499999999999995</v>
      </c>
      <c r="R1139" s="98">
        <v>99.61</v>
      </c>
      <c r="S1139" s="98">
        <f t="shared" si="200"/>
        <v>109.56840000000001</v>
      </c>
      <c r="T1139" s="98">
        <v>5.24</v>
      </c>
      <c r="U1139" s="98">
        <v>23403.45</v>
      </c>
      <c r="V1139" s="98">
        <v>30.38</v>
      </c>
      <c r="W1139" s="98">
        <f t="shared" si="201"/>
        <v>770.35714285714289</v>
      </c>
      <c r="X1139" s="98">
        <f t="shared" si="202"/>
        <v>3.2916392363396976</v>
      </c>
      <c r="Y1139" s="98">
        <v>18321.95</v>
      </c>
      <c r="Z1139" s="98">
        <v>34.53</v>
      </c>
      <c r="AA1139" s="98">
        <f t="shared" si="203"/>
        <v>530.60961482768607</v>
      </c>
      <c r="AB1139" s="98">
        <f t="shared" si="204"/>
        <v>2.8960324355632783</v>
      </c>
    </row>
    <row r="1140" spans="1:28" x14ac:dyDescent="0.2">
      <c r="A1140" s="107">
        <v>1139</v>
      </c>
      <c r="B1140" s="102">
        <v>46240</v>
      </c>
      <c r="C1140" s="192">
        <v>49494539.902999997</v>
      </c>
      <c r="D1140" s="98">
        <f t="shared" si="193"/>
        <v>519791.42935307708</v>
      </c>
      <c r="E1140" s="98">
        <v>95.22</v>
      </c>
      <c r="F1140" s="98">
        <f t="shared" si="194"/>
        <v>5.1979142935307712</v>
      </c>
      <c r="G1140" s="97">
        <f>F1140/DataSheet!$C$12*100</f>
        <v>132.8475880667973</v>
      </c>
      <c r="H1140" s="98">
        <f t="shared" si="205"/>
        <v>1.414868</v>
      </c>
      <c r="I1140" s="98">
        <f t="shared" si="196"/>
        <v>4.7778308647873864</v>
      </c>
      <c r="J1140" s="98">
        <f t="shared" si="197"/>
        <v>1177.0664118490206</v>
      </c>
      <c r="K1140" s="98">
        <v>6.76</v>
      </c>
      <c r="L1140" s="98">
        <v>24636</v>
      </c>
      <c r="M1140" s="98">
        <v>3.02</v>
      </c>
      <c r="N1140" s="98">
        <f t="shared" si="198"/>
        <v>1.9821691352126134</v>
      </c>
      <c r="O1140" s="98">
        <v>20.93</v>
      </c>
      <c r="P1140" s="98">
        <v>4.6399999999999997</v>
      </c>
      <c r="Q1140" s="98">
        <f t="shared" si="199"/>
        <v>2.12</v>
      </c>
      <c r="R1140" s="98">
        <v>99.64</v>
      </c>
      <c r="S1140" s="98">
        <f t="shared" si="200"/>
        <v>109.88249999999999</v>
      </c>
      <c r="T1140" s="98">
        <v>5.25</v>
      </c>
      <c r="U1140" s="98">
        <v>23310.55</v>
      </c>
      <c r="V1140" s="98">
        <v>30.18</v>
      </c>
      <c r="W1140" s="98">
        <f t="shared" si="201"/>
        <v>772.38402915838299</v>
      </c>
      <c r="X1140" s="98">
        <f t="shared" si="202"/>
        <v>3.313452617627568</v>
      </c>
      <c r="Y1140" s="98">
        <v>18358.650000000001</v>
      </c>
      <c r="Z1140" s="98">
        <v>34.520000000000003</v>
      </c>
      <c r="AA1140" s="98">
        <f t="shared" si="203"/>
        <v>531.82647740440325</v>
      </c>
      <c r="AB1140" s="98">
        <f t="shared" si="204"/>
        <v>2.8968713789107761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2026-08-06T12:46:54Z</dcterms:modified>
</cp:coreProperties>
</file>