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AE993E0C-1CD4-DE4A-9319-CCAA700EAD77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82" i="2" l="1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72" i="2" l="1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<sst xmlns="http://schemas.openxmlformats.org/spreadsheetml/2006/main" count="164" uniqueCount="71">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</sst>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</cellXfs>
  <cellStyles count="2">
    <cellStyle name="Hyperlink" xfId="1" builtinId="8"/>
    <cellStyle name="Normal" xfId="0" builtinId="0"/>
  </cellStyles>
  <dxfs count="1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84"/>
  <sheetViews>
    <sheetView tabSelected="1" workbookViewId="0">
      <pane ySplit="1" topLeftCell="A1056" activePane="bottomLeft" state="frozen"/>
      <selection pane="bottomLeft" activeCell="K1083" sqref="K1083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07" bestFit="1" customWidth="1"/>
    <col min="4" max="6" width="10.83203125" style="98" customWidth="1"/>
    <col min="7" max="7" width="18" style="98" bestFit="1" customWidth="1"/>
    <col min="8" max="8" width="4.83203125" style="98" bestFit="1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08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82" si="194">D1026/100000</f>
        <v>5.1838141980757353</v>
      </c>
      <c r="G1026" s="97">
        <f>F1026/DataSheet!$C$12*100</f>
        <v>132.48721974078538</v>
      </c>
      <c r="H1026" s="97">
        <f t="shared" ref="H1026:H1082" si="195">K1026/I1026</f>
        <v>1.4996068</v>
      </c>
      <c r="I1026" s="97">
        <f t="shared" ref="I1026:I1082" si="196">(J1026/L1026)*100</f>
        <v>4.4404973357015987</v>
      </c>
      <c r="J1026" s="97">
        <f t="shared" ref="J1026:J108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82" si="198">K1026-I1026</f>
        <v>2.2185026642984012</v>
      </c>
      <c r="O1026" s="181">
        <v>22.52</v>
      </c>
      <c r="P1026" s="181">
        <v>4.0540000000000003</v>
      </c>
      <c r="Q1026" s="177">
        <f t="shared" ref="Q1026:Q1082" si="199">K1026-P1026</f>
        <v>2.6049999999999995</v>
      </c>
      <c r="R1026" s="181">
        <v>97.06</v>
      </c>
      <c r="S1026" s="177">
        <f t="shared" ref="S1026:S108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82" si="201">U1026/V1026</f>
        <v>671.53260207190738</v>
      </c>
      <c r="X1026" s="177">
        <f t="shared" ref="X1026:X1082" si="202">(W1026/U1026)*100</f>
        <v>3.0469226081657528</v>
      </c>
      <c r="Y1026" s="181">
        <v>16099.35</v>
      </c>
      <c r="Z1026" s="181">
        <v>26.48</v>
      </c>
      <c r="AA1026" s="177">
        <f t="shared" ref="AA1026:AA1082" si="203">Y1026/Z1026</f>
        <v>607.9814954682779</v>
      </c>
      <c r="AB1026" s="177">
        <f t="shared" ref="AB1026:AB1082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203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203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203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203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203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203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203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203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203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110.26349999999999</v>
      </c>
      <c r="T1082" s="98">
        <v>5.35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B1083" s="102"/>
      <c r="C1083" s="203"/>
      <c r="G1083" s="97"/>
    </row>
    <row r="1084" spans="1:28" x14ac:dyDescent="0.2">
      <c r="B1084" s="102"/>
      <c r="C1084" s="203"/>
      <c r="G1084" s="97"/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0" bottom="1" rank="16"/>
    <cfRule type="top10" dxfId="122" priority="7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7" rank="16"/>
    <cfRule type="top10" dxfId="114" priority="18" bottom="1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3" percent="1" rank="10"/>
    <cfRule type="top10" dxfId="106" priority="14" percent="1" bottom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1" percent="1" rank="10"/>
    <cfRule type="top10" dxfId="102" priority="12" percent="1" bottom="1" rank="10"/>
  </conditionalFormatting>
  <conditionalFormatting sqref="S1:S861 S1054:S1048576">
    <cfRule type="top10" dxfId="101" priority="32" rank="16"/>
    <cfRule type="top10" dxfId="100" priority="33" bottom="1" rank="16"/>
  </conditionalFormatting>
  <conditionalFormatting sqref="S862:S1053">
    <cfRule type="top10" dxfId="99" priority="108" rank="16"/>
    <cfRule type="top10" dxfId="98" priority="109" bottom="1" rank="16"/>
  </conditionalFormatting>
  <conditionalFormatting sqref="V1:V861 V965:V1048576">
    <cfRule type="top10" dxfId="97" priority="30" percent="1" rank="10"/>
    <cfRule type="top10" dxfId="96" priority="31" percent="1" bottom="1" rank="10"/>
  </conditionalFormatting>
  <conditionalFormatting sqref="V862:V900">
    <cfRule type="top10" dxfId="95" priority="7" percent="1" rank="10"/>
    <cfRule type="top10" dxfId="94" priority="8" percent="1" bottom="1" rank="10"/>
  </conditionalFormatting>
  <conditionalFormatting sqref="X1:X861 X1053:X1048576">
    <cfRule type="top10" dxfId="93" priority="28" bottom="1" rank="16"/>
    <cfRule type="top10" dxfId="92" priority="29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6" percent="1" rank="10"/>
    <cfRule type="top10" dxfId="88" priority="27" percent="1" bottom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4" bottom="1" rank="16"/>
    <cfRule type="top10" dxfId="84" priority="25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29" bottom="1" rank="10"/>
    <cfRule type="top10" dxfId="70" priority="30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5" bottom="1" rank="10"/>
    <cfRule type="top10" dxfId="65" priority="26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5" rank="10"/>
    <cfRule type="top10" dxfId="58" priority="36" bottom="1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2" rank="10"/>
    <cfRule type="top10" dxfId="53" priority="13" bottom="1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2" rank="10"/>
    <cfRule type="top10" dxfId="49" priority="23" bottom="1" rank="10"/>
  </conditionalFormatting>
  <conditionalFormatting sqref="P27:P481">
    <cfRule type="top10" dxfId="48" priority="20" rank="10"/>
    <cfRule type="top10" dxfId="47" priority="21" bottom="1" rank="10"/>
  </conditionalFormatting>
  <conditionalFormatting sqref="Q2:Q649">
    <cfRule type="top10" dxfId="46" priority="42" rank="10"/>
  </conditionalFormatting>
  <conditionalFormatting sqref="R32:R481">
    <cfRule type="top10" dxfId="45" priority="18" bottom="1" rank="10"/>
    <cfRule type="top10" dxfId="44" priority="19" rank="10"/>
  </conditionalFormatting>
  <conditionalFormatting sqref="S2:S148">
    <cfRule type="top10" dxfId="43" priority="1" bottom="1" rank="10"/>
    <cfRule type="top10" dxfId="42" priority="2" rank="10"/>
  </conditionalFormatting>
  <conditionalFormatting sqref="S149:S481">
    <cfRule type="top10" dxfId="41" priority="16" bottom="1" rank="10"/>
    <cfRule type="top10" dxfId="40" priority="17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9" t="s">
        <v>64</v>
      </c>
      <c r="F4" s="200"/>
      <c r="G4" s="200"/>
      <c r="H4" s="200"/>
      <c r="I4" s="200"/>
      <c r="J4" s="201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9" t="s">
        <v>67</v>
      </c>
      <c r="F6" s="201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2" t="s">
        <v>69</v>
      </c>
      <c r="F9" s="200"/>
      <c r="G9" s="201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3" bottom="1" rank="10"/>
    <cfRule type="top10" dxfId="28" priority="34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8" bottom="1" rank="10"/>
    <cfRule type="top10" dxfId="23" priority="29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39" rank="10"/>
    <cfRule type="top10" dxfId="16" priority="40" bottom="1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0" rank="10"/>
    <cfRule type="top10" dxfId="11" priority="11" bottom="1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3" rank="10"/>
    <cfRule type="top10" dxfId="7" priority="24" bottom="1" rank="10"/>
  </conditionalFormatting>
  <conditionalFormatting sqref="S37:S491">
    <cfRule type="top10" dxfId="6" priority="21" rank="10"/>
    <cfRule type="top10" dxfId="5" priority="22" bottom="1" rank="10"/>
  </conditionalFormatting>
  <conditionalFormatting sqref="T12:T659">
    <cfRule type="top10" dxfId="4" priority="63" rank="10"/>
  </conditionalFormatting>
  <conditionalFormatting sqref="U42:U491">
    <cfRule type="top10" dxfId="3" priority="19" bottom="1" rank="10"/>
    <cfRule type="top10" dxfId="2" priority="20" rank="10"/>
  </conditionalFormatting>
  <conditionalFormatting sqref="V159:V491">
    <cfRule type="top10" dxfId="1" priority="17" bottom="1" rank="10"/>
    <cfRule type="top10" dxfId="0" priority="18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2026-05-15T08:33:41Z</dcterms:modified>
</cp:coreProperties>
</file>