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A4EF2714-B59C-FF4D-95FF-F9874DAD2F6A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127" i="2" l="1"/>
  <c r="AB1127" i="2" s="1"/>
  <c r="W1127" i="2"/>
  <c r="X1127" i="2"/>
  <c r="S1127" i="2"/>
  <c r="G1127" i="2"/>
  <c r="Q1127" i="2"/>
  <c r="H1127" i="2"/>
  <c r="N1127" i="2"/>
  <c r="J1127" i="2"/>
  <c r="I1127" i="2" s="1"/>
  <c r="D1127" i="2"/>
  <c r="F1127" i="2" s="1"/>
  <c r="S1126" i="2"/>
  <c r="Q1126" i="2"/>
  <c r="N1126" i="2"/>
  <c r="H1126" i="2"/>
  <c r="G1126" i="2"/>
  <c r="D1126" i="2"/>
  <c r="F1126" i="2" s="1"/>
  <c r="J1126" i="2"/>
  <c r="I1126" i="2"/>
  <c r="W1126" i="2"/>
  <c r="X1126" i="2" s="1"/>
  <c r="AA1126" i="2"/>
  <c r="AB1126" i="2" s="1"/>
  <c r="S1125" i="2"/>
  <c r="Q1125" i="2"/>
  <c r="H1125" i="2"/>
  <c r="N1125" i="2"/>
  <c r="G1125" i="2"/>
  <c r="D1125" i="2"/>
  <c r="F1125" i="2" s="1"/>
  <c r="J1125" i="2"/>
  <c r="I1125" i="2" s="1"/>
  <c r="W1125" i="2"/>
  <c r="X1125" i="2" s="1"/>
  <c r="AA1125" i="2"/>
  <c r="AB1125" i="2" s="1"/>
  <c r="S1124" i="2"/>
  <c r="Q1124" i="2"/>
  <c r="N1124" i="2"/>
  <c r="H1124" i="2"/>
  <c r="G1124" i="2"/>
  <c r="D1124" i="2"/>
  <c r="F1124" i="2"/>
  <c r="J1124" i="2"/>
  <c r="I1124" i="2" s="1"/>
  <c r="W1124" i="2"/>
  <c r="X1124" i="2" s="1"/>
  <c r="AA1124" i="2"/>
  <c r="AB1124" i="2" s="1"/>
  <c r="G1123" i="2"/>
  <c r="D1123" i="2"/>
  <c r="F1123" i="2" s="1"/>
  <c r="H1123" i="2"/>
  <c r="N1123" i="2"/>
  <c r="Q1123" i="2"/>
  <c r="S1123" i="2"/>
  <c r="J1123" i="2"/>
  <c r="I1123" i="2" s="1"/>
  <c r="W1123" i="2"/>
  <c r="X1123" i="2" s="1"/>
  <c r="AA1123" i="2"/>
  <c r="AB1123" i="2" s="1"/>
  <c r="S1122" i="2"/>
  <c r="Q1122" i="2"/>
  <c r="G1122" i="2"/>
  <c r="H1122" i="2"/>
  <c r="N1122" i="2"/>
  <c r="D1122" i="2"/>
  <c r="F1122" i="2" s="1"/>
  <c r="J1122" i="2"/>
  <c r="I1122" i="2" s="1"/>
  <c r="W1122" i="2"/>
  <c r="X1122" i="2"/>
  <c r="AA1122" i="2"/>
  <c r="AB1122" i="2" s="1"/>
  <c r="S1121" i="2"/>
  <c r="Q1121" i="2"/>
  <c r="G1121" i="2"/>
  <c r="H1121" i="2"/>
  <c r="N1121" i="2"/>
  <c r="D1121" i="2"/>
  <c r="F1121" i="2" s="1"/>
  <c r="J1121" i="2"/>
  <c r="I1121" i="2" s="1"/>
  <c r="W1121" i="2"/>
  <c r="X1121" i="2" s="1"/>
  <c r="AA1121" i="2"/>
  <c r="AB1121" i="2" s="1"/>
  <c r="S1120" i="2"/>
  <c r="Q1120" i="2"/>
  <c r="H1120" i="2"/>
  <c r="N1120" i="2"/>
  <c r="G1120" i="2"/>
  <c r="D1120" i="2"/>
  <c r="F1120" i="2" s="1"/>
  <c r="J1120" i="2"/>
  <c r="I1120" i="2" s="1"/>
  <c r="W1120" i="2"/>
  <c r="X1120" i="2" s="1"/>
  <c r="AA1120" i="2"/>
  <c r="AB1120" i="2" s="1"/>
  <c r="S1119" i="2"/>
  <c r="Q1119" i="2"/>
  <c r="H1119" i="2"/>
  <c r="N1119" i="2"/>
  <c r="G1119" i="2"/>
  <c r="D1119" i="2"/>
  <c r="F1119" i="2" s="1"/>
  <c r="AA1119" i="2"/>
  <c r="AB1119" i="2" s="1"/>
  <c r="W1119" i="2"/>
  <c r="X1119" i="2" s="1"/>
  <c r="J1119" i="2"/>
  <c r="I1119" i="2" s="1"/>
  <c r="S1118" i="2"/>
  <c r="Q1118" i="2"/>
  <c r="G1118" i="2"/>
  <c r="H1118" i="2"/>
  <c r="N1118" i="2"/>
  <c r="D1118" i="2"/>
  <c r="F1118" i="2" s="1"/>
  <c r="AA1118" i="2"/>
  <c r="AB1118" i="2" s="1"/>
  <c r="W1118" i="2"/>
  <c r="X1118" i="2" s="1"/>
  <c r="J1118" i="2"/>
  <c r="I1118" i="2" s="1"/>
  <c r="S1117" i="2"/>
  <c r="G1117" i="2"/>
  <c r="Q1117" i="2"/>
  <c r="H1117" i="2"/>
  <c r="N1117" i="2"/>
  <c r="D1117" i="2"/>
  <c r="F1117" i="2" s="1"/>
  <c r="AA1117" i="2"/>
  <c r="AB1117" i="2" s="1"/>
  <c r="W1117" i="2"/>
  <c r="X1117" i="2" s="1"/>
  <c r="J1117" i="2"/>
  <c r="I1117" i="2" s="1"/>
  <c r="S1116" i="2"/>
  <c r="H1116" i="2"/>
  <c r="N1116" i="2"/>
  <c r="Q1116" i="2"/>
  <c r="G1116" i="2"/>
  <c r="D1116" i="2"/>
  <c r="F1116" i="2"/>
  <c r="J1116" i="2"/>
  <c r="I1116" i="2" s="1"/>
  <c r="W1116" i="2"/>
  <c r="X1116" i="2" s="1"/>
  <c r="AA1116" i="2"/>
  <c r="AB1116" i="2" s="1"/>
  <c r="AA1115" i="2"/>
  <c r="AB1115" i="2"/>
  <c r="W1115" i="2"/>
  <c r="X1115" i="2" s="1"/>
  <c r="J1115" i="2"/>
  <c r="I1115" i="2" s="1"/>
  <c r="S1115" i="2"/>
  <c r="Q1115" i="2"/>
  <c r="G1115" i="2"/>
  <c r="D1115" i="2"/>
  <c r="F1115" i="2" s="1"/>
  <c r="Q1114" i="2"/>
  <c r="H1114" i="2"/>
  <c r="N1114" i="2"/>
  <c r="S1114" i="2"/>
  <c r="AA1114" i="2"/>
  <c r="AB1114" i="2" s="1"/>
  <c r="W1114" i="2"/>
  <c r="X1114" i="2"/>
  <c r="J1114" i="2"/>
  <c r="I1114" i="2" s="1"/>
  <c r="G1114" i="2"/>
  <c r="D1114" i="2"/>
  <c r="F1114" i="2" s="1"/>
  <c r="G1113" i="2"/>
  <c r="H1113" i="2"/>
  <c r="N1113" i="2"/>
  <c r="Q1113" i="2"/>
  <c r="S1113" i="2"/>
  <c r="AA1113" i="2"/>
  <c r="AB1113" i="2" s="1"/>
  <c r="W1113" i="2"/>
  <c r="X1113" i="2"/>
  <c r="J1113" i="2"/>
  <c r="I1113" i="2" s="1"/>
  <c r="D1113" i="2"/>
  <c r="F1113" i="2" s="1"/>
  <c r="S1112" i="2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15" i="2" l="1"/>
  <c r="N1115" i="2"/>
  <c r="H1111" i="2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<sst xmlns="http://schemas.openxmlformats.org/spreadsheetml/2006/main" count="164" uniqueCount="71">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</sst>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27"/>
  <sheetViews>
    <sheetView tabSelected="1" zoomScale="125" workbookViewId="0">
      <pane ySplit="1" topLeftCell="A1106" activePane="bottomLeft" state="frozen"/>
      <selection pane="bottomLeft" activeCell="B1128" sqref="B1128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27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27" si="194">D1026/100000</f>
        <v>5.1838141980757353</v>
      </c>
      <c r="G1026" s="97">
        <f>F1026/DataSheet!$C$12*100</f>
        <v>132.48721974078538</v>
      </c>
      <c r="H1026" s="97">
        <f t="shared" ref="H1026:H1127" si="195">K1026/I1026</f>
        <v>1.4996068</v>
      </c>
      <c r="I1026" s="97">
        <f t="shared" ref="I1026:I1127" si="196">(J1026/L1026)*100</f>
        <v>4.4404973357015987</v>
      </c>
      <c r="J1026" s="97">
        <f t="shared" ref="J1026:J1127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27" si="198">K1026-I1026</f>
        <v>2.2185026642984012</v>
      </c>
      <c r="O1026" s="181">
        <v>22.52</v>
      </c>
      <c r="P1026" s="181">
        <v>4.0540000000000003</v>
      </c>
      <c r="Q1026" s="177">
        <f t="shared" ref="Q1026:Q1127" si="199">K1026-P1026</f>
        <v>2.6049999999999995</v>
      </c>
      <c r="R1026" s="181">
        <v>97.06</v>
      </c>
      <c r="S1026" s="177">
        <f t="shared" ref="S1026:S1127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27" si="201">U1026/V1026</f>
        <v>671.53260207190738</v>
      </c>
      <c r="X1026" s="177">
        <f t="shared" ref="X1026:X1127" si="202">(W1026/U1026)*100</f>
        <v>3.0469226081657528</v>
      </c>
      <c r="Y1026" s="181">
        <v>16099.35</v>
      </c>
      <c r="Z1026" s="181">
        <v>26.48</v>
      </c>
      <c r="AA1026" s="177">
        <f t="shared" ref="AA1026:AA1127" si="203">Y1026/Z1026</f>
        <v>607.9814954682779</v>
      </c>
      <c r="AB1026" s="177">
        <f t="shared" ref="AB1026:AB1127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  <row r="1113" spans="1:28" x14ac:dyDescent="0.2">
      <c r="A1113" s="107">
        <v>1112</v>
      </c>
      <c r="B1113" s="102">
        <v>46203</v>
      </c>
      <c r="C1113" s="192">
        <v>47357184.467</v>
      </c>
      <c r="D1113" s="98">
        <f t="shared" si="193"/>
        <v>500287.18008662586</v>
      </c>
      <c r="E1113" s="98">
        <v>94.66</v>
      </c>
      <c r="F1113" s="98">
        <f t="shared" si="194"/>
        <v>5.0028718008662585</v>
      </c>
      <c r="G1113" s="97">
        <f>F1113/DataSheet!$C$12*100</f>
        <v>127.86271850993201</v>
      </c>
      <c r="H1113" s="98">
        <f t="shared" si="195"/>
        <v>1.3891499999999999</v>
      </c>
      <c r="I1113" s="98">
        <f t="shared" si="196"/>
        <v>4.8590864917395535</v>
      </c>
      <c r="J1113" s="98">
        <f t="shared" si="197"/>
        <v>1159.6574344023325</v>
      </c>
      <c r="K1113" s="98">
        <v>6.75</v>
      </c>
      <c r="L1113" s="98">
        <v>23865.75</v>
      </c>
      <c r="M1113" s="98">
        <v>3.12</v>
      </c>
      <c r="N1113" s="98">
        <f t="shared" si="198"/>
        <v>1.8909135082604465</v>
      </c>
      <c r="O1113" s="98">
        <v>20.58</v>
      </c>
      <c r="P1113" s="98">
        <v>4.42</v>
      </c>
      <c r="Q1113" s="98">
        <f t="shared" si="199"/>
        <v>2.33</v>
      </c>
      <c r="R1113" s="98">
        <v>100.95</v>
      </c>
      <c r="S1113" s="98">
        <f t="shared" si="200"/>
        <v>109.27979999999998</v>
      </c>
      <c r="T1113" s="98">
        <v>5.31</v>
      </c>
      <c r="U1113" s="98">
        <v>22774.25</v>
      </c>
      <c r="V1113" s="98">
        <v>29.17</v>
      </c>
      <c r="W1113" s="98">
        <f t="shared" si="201"/>
        <v>780.74220089132666</v>
      </c>
      <c r="X1113" s="98">
        <f t="shared" si="202"/>
        <v>3.428179636612958</v>
      </c>
      <c r="Y1113" s="98">
        <v>17720.3</v>
      </c>
      <c r="Z1113" s="98">
        <v>35.520000000000003</v>
      </c>
      <c r="AA1113" s="98">
        <f t="shared" si="203"/>
        <v>498.88231981981977</v>
      </c>
      <c r="AB1113" s="98">
        <f t="shared" si="204"/>
        <v>2.8153153153153152</v>
      </c>
    </row>
    <row r="1114" spans="1:28" x14ac:dyDescent="0.2">
      <c r="A1114" s="107">
        <v>1113</v>
      </c>
      <c r="B1114" s="102">
        <v>46204</v>
      </c>
      <c r="C1114" s="192">
        <v>47594327.348999999</v>
      </c>
      <c r="D1114" s="98">
        <f t="shared" si="193"/>
        <v>500150.56062421185</v>
      </c>
      <c r="E1114" s="98">
        <v>95.16</v>
      </c>
      <c r="F1114" s="98">
        <f t="shared" si="194"/>
        <v>5.0015056062421186</v>
      </c>
      <c r="G1114" s="97">
        <f>F1114/DataSheet!$C$12*100</f>
        <v>127.82780149314459</v>
      </c>
      <c r="H1114" s="98">
        <f t="shared" si="195"/>
        <v>1.3993199999999999</v>
      </c>
      <c r="I1114" s="98">
        <f t="shared" si="196"/>
        <v>4.8309178743961354</v>
      </c>
      <c r="J1114" s="98">
        <f t="shared" si="197"/>
        <v>1159.7028985507245</v>
      </c>
      <c r="K1114" s="98">
        <v>6.76</v>
      </c>
      <c r="L1114" s="98">
        <v>24005.85</v>
      </c>
      <c r="M1114" s="98">
        <v>3.13</v>
      </c>
      <c r="N1114" s="98">
        <f t="shared" si="198"/>
        <v>1.9290821256038644</v>
      </c>
      <c r="O1114" s="98">
        <v>20.7</v>
      </c>
      <c r="P1114" s="98">
        <v>4.46</v>
      </c>
      <c r="Q1114" s="98">
        <f t="shared" si="199"/>
        <v>2.2999999999999998</v>
      </c>
      <c r="R1114" s="98">
        <v>101.15</v>
      </c>
      <c r="S1114" s="98">
        <f t="shared" si="200"/>
        <v>108.468</v>
      </c>
      <c r="T1114" s="98">
        <v>5.24</v>
      </c>
      <c r="U1114" s="98">
        <v>22823.5</v>
      </c>
      <c r="V1114" s="98">
        <v>29.24</v>
      </c>
      <c r="W1114" s="98">
        <f t="shared" si="201"/>
        <v>780.5574555403557</v>
      </c>
      <c r="X1114" s="98">
        <f t="shared" si="202"/>
        <v>3.4199726402188784</v>
      </c>
      <c r="Y1114" s="98">
        <v>17801.55</v>
      </c>
      <c r="Z1114" s="98">
        <v>35.68</v>
      </c>
      <c r="AA1114" s="98">
        <f t="shared" si="203"/>
        <v>498.92236547085201</v>
      </c>
      <c r="AB1114" s="98">
        <f t="shared" si="204"/>
        <v>2.8026905829596416</v>
      </c>
    </row>
    <row r="1115" spans="1:28" x14ac:dyDescent="0.2">
      <c r="A1115" s="107">
        <v>1114</v>
      </c>
      <c r="B1115" s="102">
        <v>46205</v>
      </c>
      <c r="C1115" s="192">
        <v>47925723.825000003</v>
      </c>
      <c r="D1115" s="98">
        <f t="shared" si="193"/>
        <v>502787.70273814525</v>
      </c>
      <c r="E1115" s="98">
        <v>95.32</v>
      </c>
      <c r="F1115" s="98">
        <f t="shared" si="194"/>
        <v>5.0278770273814528</v>
      </c>
      <c r="G1115" s="97">
        <f>F1115/DataSheet!$C$12*100</f>
        <v>128.50179869556374</v>
      </c>
      <c r="H1115" s="98">
        <f t="shared" si="195"/>
        <v>1.3990350000000003</v>
      </c>
      <c r="I1115" s="98">
        <f t="shared" si="196"/>
        <v>4.796163069544364</v>
      </c>
      <c r="J1115" s="98">
        <f t="shared" si="197"/>
        <v>1159.5059952038368</v>
      </c>
      <c r="K1115" s="98">
        <v>6.71</v>
      </c>
      <c r="L1115" s="98">
        <v>24175.7</v>
      </c>
      <c r="M1115" s="98">
        <v>3.16</v>
      </c>
      <c r="N1115" s="98">
        <f t="shared" si="198"/>
        <v>1.913836930455636</v>
      </c>
      <c r="O1115" s="98">
        <v>20.85</v>
      </c>
      <c r="P1115" s="98">
        <v>4.46</v>
      </c>
      <c r="Q1115" s="98">
        <f t="shared" si="199"/>
        <v>2.25</v>
      </c>
      <c r="R1115" s="98">
        <v>100.5</v>
      </c>
      <c r="S1115" s="98">
        <f t="shared" si="200"/>
        <v>108.837</v>
      </c>
      <c r="T1115" s="98">
        <v>5.22</v>
      </c>
      <c r="U1115" s="98">
        <v>22934.9</v>
      </c>
      <c r="V1115" s="98">
        <v>29.38</v>
      </c>
      <c r="W1115" s="98">
        <f t="shared" si="201"/>
        <v>780.62968005445885</v>
      </c>
      <c r="X1115" s="98">
        <f t="shared" si="202"/>
        <v>3.4036759700476518</v>
      </c>
      <c r="Y1115" s="98">
        <v>17983.349999999999</v>
      </c>
      <c r="Z1115" s="98">
        <v>36.049999999999997</v>
      </c>
      <c r="AA1115" s="98">
        <f t="shared" si="203"/>
        <v>498.84466019417476</v>
      </c>
      <c r="AB1115" s="98">
        <f t="shared" si="204"/>
        <v>2.7739251040221915</v>
      </c>
    </row>
    <row r="1116" spans="1:28" x14ac:dyDescent="0.2">
      <c r="A1116" s="107">
        <v>1115</v>
      </c>
      <c r="B1116" s="102">
        <v>46206</v>
      </c>
      <c r="C1116" s="192">
        <v>47969446.943000004</v>
      </c>
      <c r="D1116" s="98">
        <f t="shared" si="193"/>
        <v>503827.82210902224</v>
      </c>
      <c r="E1116" s="98">
        <v>95.21</v>
      </c>
      <c r="F1116" s="98">
        <f t="shared" si="194"/>
        <v>5.0382782210902226</v>
      </c>
      <c r="G1116" s="97">
        <f>F1116/DataSheet!$C$12*100</f>
        <v>128.76763099274982</v>
      </c>
      <c r="H1116" s="98">
        <f t="shared" si="195"/>
        <v>1.40164</v>
      </c>
      <c r="I1116" s="98">
        <f t="shared" si="196"/>
        <v>4.7801147227533463</v>
      </c>
      <c r="J1116" s="98">
        <f t="shared" si="197"/>
        <v>1160.1744741873804</v>
      </c>
      <c r="K1116" s="98">
        <v>6.7</v>
      </c>
      <c r="L1116" s="98">
        <v>24270.85</v>
      </c>
      <c r="M1116" s="98">
        <v>3.17</v>
      </c>
      <c r="N1116" s="98">
        <f t="shared" si="198"/>
        <v>1.9198852772466539</v>
      </c>
      <c r="O1116" s="98">
        <v>20.92</v>
      </c>
      <c r="P1116" s="98">
        <v>4.4800000000000004</v>
      </c>
      <c r="Q1116" s="98">
        <f t="shared" si="199"/>
        <v>2.2199999999999998</v>
      </c>
      <c r="R1116" s="98">
        <v>100.62</v>
      </c>
      <c r="S1116" s="98">
        <f t="shared" si="200"/>
        <v>109.2024</v>
      </c>
      <c r="T1116" s="98">
        <v>5.22</v>
      </c>
      <c r="U1116" s="98">
        <v>22884.35</v>
      </c>
      <c r="V1116" s="98">
        <v>29.32</v>
      </c>
      <c r="W1116" s="98">
        <f t="shared" si="201"/>
        <v>780.5030695770804</v>
      </c>
      <c r="X1116" s="98">
        <f t="shared" si="202"/>
        <v>3.4106412005457027</v>
      </c>
      <c r="Y1116" s="98">
        <v>17996.25</v>
      </c>
      <c r="Z1116" s="98">
        <v>36.07</v>
      </c>
      <c r="AA1116" s="98">
        <f t="shared" si="203"/>
        <v>498.92570002772385</v>
      </c>
      <c r="AB1116" s="98">
        <f t="shared" si="204"/>
        <v>2.7723870252287215</v>
      </c>
    </row>
    <row r="1117" spans="1:28" x14ac:dyDescent="0.2">
      <c r="A1117" s="107">
        <v>1116</v>
      </c>
      <c r="B1117" s="102">
        <v>46209</v>
      </c>
      <c r="C1117" s="192">
        <v>48150174.783</v>
      </c>
      <c r="D1117" s="98">
        <f t="shared" si="193"/>
        <v>504243.1121897581</v>
      </c>
      <c r="E1117" s="98">
        <v>95.49</v>
      </c>
      <c r="F1117" s="98">
        <f t="shared" si="194"/>
        <v>5.0424311218975815</v>
      </c>
      <c r="G1117" s="97">
        <f>F1117/DataSheet!$C$12*100</f>
        <v>128.87377026796352</v>
      </c>
      <c r="H1117" s="98">
        <f t="shared" si="195"/>
        <v>1.4068080000000001</v>
      </c>
      <c r="I1117" s="98">
        <f t="shared" si="196"/>
        <v>4.7483380816714149</v>
      </c>
      <c r="J1117" s="98">
        <f t="shared" si="197"/>
        <v>1160.0356125356125</v>
      </c>
      <c r="K1117" s="98">
        <v>6.68</v>
      </c>
      <c r="L1117" s="98">
        <v>24430.35</v>
      </c>
      <c r="M1117" s="98">
        <v>3.19</v>
      </c>
      <c r="N1117" s="98">
        <f t="shared" si="198"/>
        <v>1.9316619183285848</v>
      </c>
      <c r="O1117" s="98">
        <v>21.06</v>
      </c>
      <c r="P1117" s="98">
        <v>4.4800000000000004</v>
      </c>
      <c r="Q1117" s="98">
        <f t="shared" si="199"/>
        <v>2.1999999999999993</v>
      </c>
      <c r="R1117" s="98">
        <v>100.86</v>
      </c>
      <c r="S1117" s="98">
        <f t="shared" si="200"/>
        <v>109.72259999999999</v>
      </c>
      <c r="T1117" s="98">
        <v>5.21</v>
      </c>
      <c r="U1117" s="98">
        <v>22973.35</v>
      </c>
      <c r="V1117" s="98">
        <v>29.43</v>
      </c>
      <c r="W1117" s="98">
        <f t="shared" si="201"/>
        <v>780.60992184845395</v>
      </c>
      <c r="X1117" s="98">
        <f t="shared" si="202"/>
        <v>3.3978933061501868</v>
      </c>
      <c r="Y1117" s="98">
        <v>18078.599999999999</v>
      </c>
      <c r="Z1117" s="98">
        <v>36.229999999999997</v>
      </c>
      <c r="AA1117" s="98">
        <f t="shared" si="203"/>
        <v>498.99530775600334</v>
      </c>
      <c r="AB1117" s="98">
        <f t="shared" si="204"/>
        <v>2.7601435274634283</v>
      </c>
    </row>
    <row r="1118" spans="1:28" x14ac:dyDescent="0.2">
      <c r="A1118" s="107">
        <v>1117</v>
      </c>
      <c r="B1118" s="102">
        <v>46210</v>
      </c>
      <c r="C1118" s="192">
        <v>47967747.457999997</v>
      </c>
      <c r="D1118" s="98">
        <f t="shared" si="193"/>
        <v>505083.1573970727</v>
      </c>
      <c r="E1118" s="98">
        <v>94.97</v>
      </c>
      <c r="F1118" s="98">
        <f t="shared" si="194"/>
        <v>5.0508315739707275</v>
      </c>
      <c r="G1118" s="97">
        <f>F1118/DataSheet!$C$12*100</f>
        <v>129.08846788196172</v>
      </c>
      <c r="H1118" s="98">
        <f t="shared" si="195"/>
        <v>1.4069070000000001</v>
      </c>
      <c r="I1118" s="98">
        <f t="shared" si="196"/>
        <v>4.7551117451260101</v>
      </c>
      <c r="J1118" s="98">
        <f t="shared" si="197"/>
        <v>1160.1854493580599</v>
      </c>
      <c r="K1118" s="98">
        <v>6.69</v>
      </c>
      <c r="L1118" s="98">
        <v>24398.7</v>
      </c>
      <c r="M1118" s="98">
        <v>3.18</v>
      </c>
      <c r="N1118" s="98">
        <f t="shared" si="198"/>
        <v>1.9348882548739903</v>
      </c>
      <c r="O1118" s="98">
        <v>21.03</v>
      </c>
      <c r="P1118" s="98">
        <v>4.55</v>
      </c>
      <c r="Q1118" s="98">
        <f t="shared" si="199"/>
        <v>2.1400000000000006</v>
      </c>
      <c r="R1118" s="98">
        <v>100.77</v>
      </c>
      <c r="S1118" s="98">
        <f t="shared" si="200"/>
        <v>109.5663</v>
      </c>
      <c r="T1118" s="98">
        <v>5.21</v>
      </c>
      <c r="U1118" s="98">
        <v>22912.3</v>
      </c>
      <c r="V1118" s="98">
        <v>29.35</v>
      </c>
      <c r="W1118" s="98">
        <f t="shared" si="201"/>
        <v>780.65758091993177</v>
      </c>
      <c r="X1118" s="98">
        <f t="shared" si="202"/>
        <v>3.4071550255536627</v>
      </c>
      <c r="Y1118" s="98">
        <v>17953.099999999999</v>
      </c>
      <c r="Z1118" s="98">
        <v>35.979999999999997</v>
      </c>
      <c r="AA1118" s="98">
        <f t="shared" si="203"/>
        <v>498.97443023902167</v>
      </c>
      <c r="AB1118" s="98">
        <f t="shared" si="204"/>
        <v>2.7793218454697057</v>
      </c>
    </row>
    <row r="1119" spans="1:28" x14ac:dyDescent="0.2">
      <c r="A1119" s="107">
        <v>1118</v>
      </c>
      <c r="B1119" s="102">
        <v>46211</v>
      </c>
      <c r="C1119" s="192">
        <v>47067521.737999998</v>
      </c>
      <c r="D1119" s="98">
        <f t="shared" si="193"/>
        <v>492544.17892423604</v>
      </c>
      <c r="E1119" s="98">
        <v>95.56</v>
      </c>
      <c r="F1119" s="98">
        <f t="shared" si="194"/>
        <v>4.9254417892423605</v>
      </c>
      <c r="G1119" s="97">
        <f>F1119/DataSheet!$C$12*100</f>
        <v>125.88377278144603</v>
      </c>
      <c r="H1119" s="98">
        <f t="shared" si="195"/>
        <v>1.3898250000000001</v>
      </c>
      <c r="I1119" s="98">
        <f t="shared" si="196"/>
        <v>4.8567265662943173</v>
      </c>
      <c r="J1119" s="98">
        <f t="shared" si="197"/>
        <v>1159.885866925692</v>
      </c>
      <c r="K1119" s="98">
        <v>6.75</v>
      </c>
      <c r="L1119" s="98">
        <v>23882.05</v>
      </c>
      <c r="M1119" s="98">
        <v>3.11</v>
      </c>
      <c r="N1119" s="98">
        <f t="shared" si="198"/>
        <v>1.8932734337056827</v>
      </c>
      <c r="O1119" s="98">
        <v>20.59</v>
      </c>
      <c r="P1119" s="98">
        <v>4.5599999999999996</v>
      </c>
      <c r="Q1119" s="98">
        <f t="shared" si="199"/>
        <v>2.1900000000000004</v>
      </c>
      <c r="R1119" s="98">
        <v>100.94</v>
      </c>
      <c r="S1119" s="98">
        <f t="shared" si="200"/>
        <v>109.127</v>
      </c>
      <c r="T1119" s="98">
        <v>5.3</v>
      </c>
      <c r="U1119" s="98">
        <v>22537.85</v>
      </c>
      <c r="V1119" s="98">
        <v>28.87</v>
      </c>
      <c r="W1119" s="98">
        <f t="shared" si="201"/>
        <v>780.66678212677516</v>
      </c>
      <c r="X1119" s="98">
        <f t="shared" si="202"/>
        <v>3.4638032559750607</v>
      </c>
      <c r="Y1119" s="98">
        <v>17597.900000000001</v>
      </c>
      <c r="Z1119" s="98">
        <v>35.270000000000003</v>
      </c>
      <c r="AA1119" s="98">
        <f t="shared" si="203"/>
        <v>498.94811454493902</v>
      </c>
      <c r="AB1119" s="98">
        <f t="shared" si="204"/>
        <v>2.8352707683583778</v>
      </c>
    </row>
    <row r="1120" spans="1:28" x14ac:dyDescent="0.2">
      <c r="A1120" s="107">
        <v>1119</v>
      </c>
      <c r="B1120" s="102">
        <v>46212</v>
      </c>
      <c r="C1120" s="192">
        <v>47547031.346000001</v>
      </c>
      <c r="D1120" s="98">
        <f t="shared" si="193"/>
        <v>497457.95507428335</v>
      </c>
      <c r="E1120" s="98">
        <v>95.58</v>
      </c>
      <c r="F1120" s="98">
        <f t="shared" si="194"/>
        <v>4.9745795507428339</v>
      </c>
      <c r="G1120" s="97">
        <f>F1120/DataSheet!$C$12*100</f>
        <v>127.13962902102732</v>
      </c>
      <c r="H1120" s="98">
        <f t="shared" si="195"/>
        <v>1.39455</v>
      </c>
      <c r="I1120" s="98">
        <f t="shared" si="196"/>
        <v>4.8402710551790902</v>
      </c>
      <c r="J1120" s="98">
        <f t="shared" si="197"/>
        <v>1159.8644724104549</v>
      </c>
      <c r="K1120" s="98">
        <v>6.75</v>
      </c>
      <c r="L1120" s="98">
        <v>23962.799999999999</v>
      </c>
      <c r="M1120" s="98">
        <v>3.13</v>
      </c>
      <c r="N1120" s="98">
        <f t="shared" si="198"/>
        <v>1.9097289448209098</v>
      </c>
      <c r="O1120" s="98">
        <v>20.66</v>
      </c>
      <c r="P1120" s="98">
        <v>4.5599999999999996</v>
      </c>
      <c r="Q1120" s="98">
        <f t="shared" si="199"/>
        <v>2.1900000000000004</v>
      </c>
      <c r="R1120" s="98">
        <v>100.74</v>
      </c>
      <c r="S1120" s="98">
        <f t="shared" si="200"/>
        <v>109.0848</v>
      </c>
      <c r="T1120" s="98">
        <v>5.28</v>
      </c>
      <c r="U1120" s="98">
        <v>22855.75</v>
      </c>
      <c r="V1120" s="98">
        <v>29.27</v>
      </c>
      <c r="W1120" s="98">
        <f t="shared" si="201"/>
        <v>780.85924154424322</v>
      </c>
      <c r="X1120" s="98">
        <f t="shared" si="202"/>
        <v>3.4164673727365904</v>
      </c>
      <c r="Y1120" s="98">
        <v>17875.7</v>
      </c>
      <c r="Z1120" s="98">
        <v>35.83</v>
      </c>
      <c r="AA1120" s="98">
        <f t="shared" si="203"/>
        <v>498.90315378174716</v>
      </c>
      <c r="AB1120" s="98">
        <f t="shared" si="204"/>
        <v>2.7909572983533351</v>
      </c>
    </row>
    <row r="1121" spans="1:28" x14ac:dyDescent="0.2">
      <c r="A1121" s="107">
        <v>1120</v>
      </c>
      <c r="B1121" s="102">
        <v>46213</v>
      </c>
      <c r="C1121" s="192">
        <v>48130322.700999998</v>
      </c>
      <c r="D1121" s="98">
        <f t="shared" si="193"/>
        <v>503929.66915506223</v>
      </c>
      <c r="E1121" s="98">
        <v>95.51</v>
      </c>
      <c r="F1121" s="98">
        <f t="shared" si="194"/>
        <v>5.0392966915506223</v>
      </c>
      <c r="G1121" s="97">
        <f>F1121/DataSheet!$C$12*100</f>
        <v>128.79366092255259</v>
      </c>
      <c r="H1121" s="98">
        <f t="shared" si="195"/>
        <v>1.400377</v>
      </c>
      <c r="I1121" s="98">
        <f t="shared" si="196"/>
        <v>4.7915668423574509</v>
      </c>
      <c r="J1121" s="98">
        <f t="shared" si="197"/>
        <v>1159.8897939626258</v>
      </c>
      <c r="K1121" s="98">
        <v>6.71</v>
      </c>
      <c r="L1121" s="98">
        <v>24206.9</v>
      </c>
      <c r="M1121" s="98">
        <v>3.15</v>
      </c>
      <c r="N1121" s="98">
        <f t="shared" si="198"/>
        <v>1.9184331576425491</v>
      </c>
      <c r="O1121" s="98">
        <v>20.87</v>
      </c>
      <c r="P1121" s="98">
        <v>4.5599999999999996</v>
      </c>
      <c r="Q1121" s="98">
        <f t="shared" si="199"/>
        <v>2.1500000000000004</v>
      </c>
      <c r="R1121" s="98">
        <v>100.75</v>
      </c>
      <c r="S1121" s="98">
        <f t="shared" si="200"/>
        <v>108.52400000000002</v>
      </c>
      <c r="T1121" s="98">
        <v>5.2</v>
      </c>
      <c r="U1121" s="98">
        <v>23166.5</v>
      </c>
      <c r="V1121" s="98">
        <v>29.67</v>
      </c>
      <c r="W1121" s="98">
        <f t="shared" si="201"/>
        <v>780.8055274688237</v>
      </c>
      <c r="X1121" s="98">
        <f t="shared" si="202"/>
        <v>3.3704078193461404</v>
      </c>
      <c r="Y1121" s="98">
        <v>18118.900000000001</v>
      </c>
      <c r="Z1121" s="98">
        <v>36.31</v>
      </c>
      <c r="AA1121" s="98">
        <f t="shared" si="203"/>
        <v>499.00578353070779</v>
      </c>
      <c r="AB1121" s="98">
        <f t="shared" si="204"/>
        <v>2.7540622418066643</v>
      </c>
    </row>
    <row r="1122" spans="1:28" x14ac:dyDescent="0.2">
      <c r="A1122" s="107">
        <v>1121</v>
      </c>
      <c r="B1122" s="102">
        <v>46216</v>
      </c>
      <c r="C1122" s="192">
        <v>48159666.723999999</v>
      </c>
      <c r="D1122" s="98">
        <f t="shared" si="193"/>
        <v>502081.59637197666</v>
      </c>
      <c r="E1122" s="98">
        <v>95.92</v>
      </c>
      <c r="F1122" s="98">
        <f t="shared" si="194"/>
        <v>5.0208159637197669</v>
      </c>
      <c r="G1122" s="97">
        <f>F1122/DataSheet!$C$12*100</f>
        <v>128.32133298880737</v>
      </c>
      <c r="H1122" s="98">
        <f t="shared" si="195"/>
        <v>1.4045510000000003</v>
      </c>
      <c r="I1122" s="98">
        <f t="shared" si="196"/>
        <v>4.79156684235745</v>
      </c>
      <c r="J1122" s="98">
        <f t="shared" si="197"/>
        <v>1160.0862482031623</v>
      </c>
      <c r="K1122" s="98">
        <v>6.73</v>
      </c>
      <c r="L1122" s="98">
        <v>24211</v>
      </c>
      <c r="M1122" s="98">
        <v>3.13</v>
      </c>
      <c r="N1122" s="98">
        <f t="shared" si="198"/>
        <v>1.9384331576425504</v>
      </c>
      <c r="O1122" s="98">
        <v>20.87</v>
      </c>
      <c r="P1122" s="98">
        <v>4.59</v>
      </c>
      <c r="Q1122" s="98">
        <f t="shared" si="199"/>
        <v>2.1400000000000006</v>
      </c>
      <c r="R1122" s="98">
        <v>100.94</v>
      </c>
      <c r="S1122" s="98">
        <f t="shared" si="200"/>
        <v>110.40230000000001</v>
      </c>
      <c r="T1122" s="98">
        <v>5.29</v>
      </c>
      <c r="U1122" s="98">
        <v>23167.4</v>
      </c>
      <c r="V1122" s="98">
        <v>29.56</v>
      </c>
      <c r="W1122" s="98">
        <f t="shared" si="201"/>
        <v>783.74154262516925</v>
      </c>
      <c r="X1122" s="98">
        <f t="shared" si="202"/>
        <v>3.3829499323410013</v>
      </c>
      <c r="Y1122" s="98">
        <v>18171.849999999999</v>
      </c>
      <c r="Z1122" s="98">
        <v>36.42</v>
      </c>
      <c r="AA1122" s="98">
        <f t="shared" si="203"/>
        <v>498.95249862712791</v>
      </c>
      <c r="AB1122" s="98">
        <f t="shared" si="204"/>
        <v>2.7457440966501925</v>
      </c>
    </row>
    <row r="1123" spans="1:28" x14ac:dyDescent="0.2">
      <c r="A1123" s="107">
        <v>1122</v>
      </c>
      <c r="B1123" s="102">
        <v>46217</v>
      </c>
      <c r="C1123" s="192">
        <v>47903407.332000002</v>
      </c>
      <c r="D1123" s="98">
        <f t="shared" si="193"/>
        <v>497956.41717255721</v>
      </c>
      <c r="E1123" s="98">
        <v>96.2</v>
      </c>
      <c r="F1123" s="98">
        <f t="shared" si="194"/>
        <v>4.9795641717255723</v>
      </c>
      <c r="G1123" s="97">
        <f>F1123/DataSheet!$C$12*100</f>
        <v>127.2670252876045</v>
      </c>
      <c r="H1123" s="98">
        <f t="shared" si="195"/>
        <v>1.407567</v>
      </c>
      <c r="I1123" s="98">
        <f t="shared" si="196"/>
        <v>4.8239266763145201</v>
      </c>
      <c r="J1123" s="98">
        <f t="shared" si="197"/>
        <v>1160.2532561505066</v>
      </c>
      <c r="K1123" s="98">
        <v>6.79</v>
      </c>
      <c r="L1123" s="98">
        <v>24052.05</v>
      </c>
      <c r="M1123" s="98">
        <v>3.1</v>
      </c>
      <c r="N1123" s="98">
        <f t="shared" si="198"/>
        <v>1.9660733236854799</v>
      </c>
      <c r="O1123" s="98">
        <v>20.73</v>
      </c>
      <c r="P1123" s="98">
        <v>4.58</v>
      </c>
      <c r="Q1123" s="98">
        <f t="shared" si="199"/>
        <v>2.21</v>
      </c>
      <c r="R1123" s="98">
        <v>100.71</v>
      </c>
      <c r="S1123" s="98">
        <f t="shared" si="200"/>
        <v>108.62520000000001</v>
      </c>
      <c r="T1123" s="98">
        <v>5.24</v>
      </c>
      <c r="U1123" s="98">
        <v>23053.599999999999</v>
      </c>
      <c r="V1123" s="98">
        <v>29.42</v>
      </c>
      <c r="W1123" s="98">
        <f t="shared" si="201"/>
        <v>783.60299116247438</v>
      </c>
      <c r="X1123" s="98">
        <f t="shared" si="202"/>
        <v>3.3990482664853841</v>
      </c>
      <c r="Y1123" s="98">
        <v>17974.900000000001</v>
      </c>
      <c r="Z1123" s="98">
        <v>36.020000000000003</v>
      </c>
      <c r="AA1123" s="98">
        <f t="shared" si="203"/>
        <v>499.02554136590783</v>
      </c>
      <c r="AB1123" s="98">
        <f t="shared" si="204"/>
        <v>2.7762354247640197</v>
      </c>
    </row>
    <row r="1124" spans="1:28" x14ac:dyDescent="0.2">
      <c r="A1124" s="107">
        <v>1123</v>
      </c>
      <c r="B1124" s="102">
        <v>46218</v>
      </c>
      <c r="C1124" s="192">
        <v>48058190.641000003</v>
      </c>
      <c r="D1124" s="98">
        <f t="shared" si="193"/>
        <v>498012.33824870468</v>
      </c>
      <c r="E1124" s="98">
        <v>96.5</v>
      </c>
      <c r="F1124" s="98">
        <f t="shared" si="194"/>
        <v>4.9801233824870463</v>
      </c>
      <c r="G1124" s="97">
        <f>F1124/DataSheet!$C$12*100</f>
        <v>127.28131752035164</v>
      </c>
      <c r="H1124" s="98">
        <f t="shared" si="195"/>
        <v>1.4047750000000001</v>
      </c>
      <c r="I1124" s="98">
        <f t="shared" si="196"/>
        <v>4.8192771084337345</v>
      </c>
      <c r="J1124" s="98">
        <f t="shared" si="197"/>
        <v>1160.4096385542168</v>
      </c>
      <c r="K1124" s="98">
        <v>6.77</v>
      </c>
      <c r="L1124" s="98">
        <v>24078.5</v>
      </c>
      <c r="M1124" s="98">
        <v>3.1</v>
      </c>
      <c r="N1124" s="98">
        <f t="shared" si="198"/>
        <v>1.9507228915662651</v>
      </c>
      <c r="O1124" s="98">
        <v>20.75</v>
      </c>
      <c r="P1124" s="98">
        <v>4.5999999999999996</v>
      </c>
      <c r="Q1124" s="98">
        <f t="shared" si="199"/>
        <v>2.17</v>
      </c>
      <c r="R1124" s="98">
        <v>100.8</v>
      </c>
      <c r="S1124" s="98">
        <f t="shared" si="200"/>
        <v>108.9375</v>
      </c>
      <c r="T1124" s="98">
        <v>5.25</v>
      </c>
      <c r="U1124" s="98">
        <v>23153.4</v>
      </c>
      <c r="V1124" s="98">
        <v>29.55</v>
      </c>
      <c r="W1124" s="98">
        <f t="shared" si="201"/>
        <v>783.53299492385793</v>
      </c>
      <c r="X1124" s="98">
        <f t="shared" si="202"/>
        <v>3.3840947546531304</v>
      </c>
      <c r="Y1124" s="98">
        <v>18097.849999999999</v>
      </c>
      <c r="Z1124" s="98">
        <v>36.270000000000003</v>
      </c>
      <c r="AA1124" s="98">
        <f t="shared" si="203"/>
        <v>498.97573752412455</v>
      </c>
      <c r="AB1124" s="98">
        <f t="shared" si="204"/>
        <v>2.7570995312930795</v>
      </c>
    </row>
    <row r="1125" spans="1:28" x14ac:dyDescent="0.2">
      <c r="A1125" s="107">
        <v>1124</v>
      </c>
      <c r="B1125" s="102">
        <v>46219</v>
      </c>
      <c r="C1125" s="192">
        <v>48010512.780000001</v>
      </c>
      <c r="D1125" s="98">
        <f t="shared" si="193"/>
        <v>497260.61916105647</v>
      </c>
      <c r="E1125" s="98">
        <v>96.55</v>
      </c>
      <c r="F1125" s="98">
        <f t="shared" si="194"/>
        <v>4.9726061916105646</v>
      </c>
      <c r="G1125" s="97">
        <f>F1125/DataSheet!$C$12*100</f>
        <v>127.08919417614391</v>
      </c>
      <c r="H1125" s="98">
        <f t="shared" si="195"/>
        <v>1.3992750000000003</v>
      </c>
      <c r="I1125" s="98">
        <f t="shared" si="196"/>
        <v>4.8239266763145192</v>
      </c>
      <c r="J1125" s="98">
        <f t="shared" si="197"/>
        <v>1161.2518089725036</v>
      </c>
      <c r="K1125" s="98">
        <v>6.75</v>
      </c>
      <c r="L1125" s="98">
        <v>24072.75</v>
      </c>
      <c r="M1125" s="98">
        <v>3.1</v>
      </c>
      <c r="N1125" s="98">
        <f t="shared" si="198"/>
        <v>1.9260733236854808</v>
      </c>
      <c r="O1125" s="98">
        <v>20.73</v>
      </c>
      <c r="P1125" s="98">
        <v>4.58</v>
      </c>
      <c r="Q1125" s="98">
        <f t="shared" si="199"/>
        <v>2.17</v>
      </c>
      <c r="R1125" s="98">
        <v>100.41</v>
      </c>
      <c r="S1125" s="98">
        <f t="shared" si="200"/>
        <v>109.869</v>
      </c>
      <c r="T1125" s="98">
        <v>5.3</v>
      </c>
      <c r="U1125" s="98">
        <v>23060.05</v>
      </c>
      <c r="V1125" s="98">
        <v>29.42</v>
      </c>
      <c r="W1125" s="98">
        <f t="shared" si="201"/>
        <v>783.82222977566278</v>
      </c>
      <c r="X1125" s="98">
        <f t="shared" si="202"/>
        <v>3.3990482664853841</v>
      </c>
      <c r="Y1125" s="98">
        <v>18109.05</v>
      </c>
      <c r="Z1125" s="98">
        <v>36.36</v>
      </c>
      <c r="AA1125" s="98">
        <f t="shared" si="203"/>
        <v>498.04867986798678</v>
      </c>
      <c r="AB1125" s="98">
        <f t="shared" si="204"/>
        <v>2.7502750275027505</v>
      </c>
    </row>
    <row r="1126" spans="1:28" x14ac:dyDescent="0.2">
      <c r="A1126" s="107">
        <v>1125</v>
      </c>
      <c r="B1126" s="102">
        <v>46220</v>
      </c>
      <c r="C1126" s="192">
        <v>48082764.498999998</v>
      </c>
      <c r="D1126" s="98">
        <f t="shared" si="193"/>
        <v>499405.5307332779</v>
      </c>
      <c r="E1126" s="98">
        <v>96.28</v>
      </c>
      <c r="F1126" s="98">
        <f t="shared" si="194"/>
        <v>4.9940553073327791</v>
      </c>
      <c r="G1126" s="97">
        <f>F1126/DataSheet!$C$12*100</f>
        <v>127.63738776475466</v>
      </c>
      <c r="H1126" s="98">
        <f t="shared" si="195"/>
        <v>1.4210880000000001</v>
      </c>
      <c r="I1126" s="98">
        <f t="shared" si="196"/>
        <v>4.7709923664122131</v>
      </c>
      <c r="J1126" s="98">
        <f t="shared" si="197"/>
        <v>1113.2776717557251</v>
      </c>
      <c r="K1126" s="98">
        <v>6.78</v>
      </c>
      <c r="L1126" s="98">
        <v>23334.3</v>
      </c>
      <c r="M1126" s="98">
        <v>3.13</v>
      </c>
      <c r="N1126" s="98">
        <f t="shared" si="198"/>
        <v>2.0090076335877871</v>
      </c>
      <c r="O1126" s="98">
        <v>20.96</v>
      </c>
      <c r="P1126" s="98">
        <v>4.54</v>
      </c>
      <c r="Q1126" s="98">
        <f t="shared" si="199"/>
        <v>2.2400000000000002</v>
      </c>
      <c r="R1126" s="98">
        <v>100.59</v>
      </c>
      <c r="S1126" s="98">
        <f t="shared" si="200"/>
        <v>111.2976</v>
      </c>
      <c r="T1126" s="98">
        <v>5.31</v>
      </c>
      <c r="U1126" s="98">
        <v>22967.9</v>
      </c>
      <c r="V1126" s="98">
        <v>29.3</v>
      </c>
      <c r="W1126" s="98">
        <f t="shared" si="201"/>
        <v>783.88737201365188</v>
      </c>
      <c r="X1126" s="98">
        <f t="shared" si="202"/>
        <v>3.4129692832764507</v>
      </c>
      <c r="Y1126" s="98">
        <v>18003.5</v>
      </c>
      <c r="Z1126" s="98">
        <v>36.049999999999997</v>
      </c>
      <c r="AA1126" s="98">
        <f t="shared" si="203"/>
        <v>499.40360610263525</v>
      </c>
      <c r="AB1126" s="98">
        <f t="shared" si="204"/>
        <v>2.7739251040221915</v>
      </c>
    </row>
    <row r="1127" spans="1:28" x14ac:dyDescent="0.2">
      <c r="A1127" s="107">
        <v>1126</v>
      </c>
      <c r="B1127" s="102">
        <v>46223</v>
      </c>
      <c r="C1127" s="192">
        <v>48219644.968000002</v>
      </c>
      <c r="D1127" s="98">
        <f t="shared" si="193"/>
        <v>499944.47867288749</v>
      </c>
      <c r="E1127" s="98">
        <v>96.45</v>
      </c>
      <c r="F1127" s="98">
        <f t="shared" si="194"/>
        <v>4.9994447867288745</v>
      </c>
      <c r="G1127" s="97">
        <f>F1127/DataSheet!$C$12*100</f>
        <v>127.77513134771409</v>
      </c>
      <c r="H1127" s="98">
        <f t="shared" si="195"/>
        <v>1.4122219999999999</v>
      </c>
      <c r="I1127" s="98">
        <f t="shared" si="196"/>
        <v>4.7938638542665393</v>
      </c>
      <c r="J1127" s="98">
        <f t="shared" si="197"/>
        <v>1161.9606903163951</v>
      </c>
      <c r="K1127" s="98">
        <v>6.77</v>
      </c>
      <c r="L1127" s="98">
        <v>24238.5</v>
      </c>
      <c r="M1127" s="98">
        <v>3.04</v>
      </c>
      <c r="N1127" s="98">
        <f t="shared" si="198"/>
        <v>1.9761361457334603</v>
      </c>
      <c r="O1127" s="98">
        <v>20.86</v>
      </c>
      <c r="P1127" s="98">
        <v>4.58</v>
      </c>
      <c r="Q1127" s="98">
        <f t="shared" si="199"/>
        <v>2.1899999999999995</v>
      </c>
      <c r="R1127" s="98">
        <v>100.78</v>
      </c>
      <c r="S1127" s="98">
        <f t="shared" si="200"/>
        <v>110.1408</v>
      </c>
      <c r="T1127" s="98">
        <v>5.28</v>
      </c>
      <c r="U1127" s="98">
        <v>23086</v>
      </c>
      <c r="V1127" s="98">
        <v>29.38</v>
      </c>
      <c r="W1127" s="98">
        <f t="shared" si="201"/>
        <v>785.77263444520088</v>
      </c>
      <c r="X1127" s="98">
        <f t="shared" si="202"/>
        <v>3.4036759700476518</v>
      </c>
      <c r="Y1127" s="98">
        <v>18023.900000000001</v>
      </c>
      <c r="Z1127" s="98">
        <v>35.950000000000003</v>
      </c>
      <c r="AA1127" s="98">
        <f t="shared" si="203"/>
        <v>501.36022253129346</v>
      </c>
      <c r="AB1127" s="98">
        <f t="shared" si="204"/>
        <v>2.7816411682892905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A14" sqref="A14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2026-07-21T03:02:48Z</dcterms:modified>
</cp:coreProperties>
</file>