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8F649374-5587-6B41-B266-062E6696DAB9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46" i="2" l="1"/>
  <c r="S1145" i="2"/>
  <c r="S1144" i="2"/>
  <c r="G1144" i="2"/>
  <c r="G1145" i="2"/>
  <c r="G1146" i="2"/>
  <c r="AA1146" i="2"/>
  <c r="AB1146" i="2" s="1"/>
  <c r="AA1145" i="2"/>
  <c r="AB1145" i="2" s="1"/>
  <c r="AA1144" i="2"/>
  <c r="AB1144" i="2" s="1"/>
  <c r="W1146" i="2"/>
  <c r="X1146" i="2"/>
  <c r="W1145" i="2"/>
  <c r="X1145" i="2"/>
  <c r="W1144" i="2"/>
  <c r="X1144" i="2" s="1"/>
  <c r="J1146" i="2"/>
  <c r="I1146" i="2" s="1"/>
  <c r="J1145" i="2"/>
  <c r="I1145" i="2"/>
  <c r="H1145" i="2"/>
  <c r="N1145" i="2"/>
  <c r="J1144" i="2"/>
  <c r="I1144" i="2" s="1"/>
  <c r="Q1146" i="2"/>
  <c r="Q1145" i="2"/>
  <c r="Q1144" i="2"/>
  <c r="D1146" i="2"/>
  <c r="F1146" i="2"/>
  <c r="D1145" i="2"/>
  <c r="F1145" i="2"/>
  <c r="D1144" i="2"/>
  <c r="F1144" i="2" s="1"/>
  <c r="G1142" i="2"/>
  <c r="G1143" i="2"/>
  <c r="AA1143" i="2"/>
  <c r="AB1143" i="2"/>
  <c r="AA1142" i="2"/>
  <c r="AB1142" i="2" s="1"/>
  <c r="W1143" i="2"/>
  <c r="X1143" i="2" s="1"/>
  <c r="W1142" i="2"/>
  <c r="X1142" i="2" s="1"/>
  <c r="J1143" i="2"/>
  <c r="I1143" i="2" s="1"/>
  <c r="J1142" i="2"/>
  <c r="I1142" i="2" s="1"/>
  <c r="S1143" i="2"/>
  <c r="S1142" i="2"/>
  <c r="Q1143" i="2"/>
  <c r="Q1142" i="2"/>
  <c r="D1143" i="2"/>
  <c r="F1143" i="2" s="1"/>
  <c r="D1142" i="2"/>
  <c r="F1142" i="2" s="1"/>
  <c r="G1141" i="2"/>
  <c r="AA1141" i="2"/>
  <c r="AB1141" i="2" s="1"/>
  <c r="W1141" i="2"/>
  <c r="X1141" i="2"/>
  <c r="J1141" i="2"/>
  <c r="I1141" i="2" s="1"/>
  <c r="S1141" i="2"/>
  <c r="Q1141" i="2"/>
  <c r="D1141" i="2"/>
  <c r="F1141" i="2" s="1"/>
  <c r="G1140" i="2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6" i="2" l="1"/>
  <c r="N1146" i="2"/>
  <c r="H1144" i="2"/>
  <c r="N1144" i="2"/>
  <c r="H1143" i="2"/>
  <c r="N1143" i="2"/>
  <c r="H1142" i="2"/>
  <c r="N1142" i="2"/>
  <c r="H1141" i="2"/>
  <c r="N1141" i="2"/>
  <c r="H1140" i="2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<sst xmlns="http://schemas.openxmlformats.org/spreadsheetml/2006/main" count="164" uniqueCount="71">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</sst>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6"/>
  <sheetViews>
    <sheetView tabSelected="1" zoomScale="125" workbookViewId="0">
      <pane ySplit="1" topLeftCell="A1124" activePane="bottomLeft" state="frozen"/>
      <selection pane="bottomLeft" activeCell="A1146" sqref="A1146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6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6" si="196">(J1026/L1026)*100</f>
        <v>4.4404973357015987</v>
      </c>
      <c r="J1026" s="97">
        <f t="shared" ref="J1026:J114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6" si="198">K1026-I1026</f>
        <v>2.2185026642984012</v>
      </c>
      <c r="O1026" s="181">
        <v>22.52</v>
      </c>
      <c r="P1026" s="181">
        <v>4.0540000000000003</v>
      </c>
      <c r="Q1026" s="177">
        <f t="shared" ref="Q1026:Q1146" si="199">K1026-P1026</f>
        <v>2.6049999999999995</v>
      </c>
      <c r="R1026" s="181">
        <v>97.06</v>
      </c>
      <c r="S1026" s="177">
        <f t="shared" ref="S1026:S114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6" si="201">U1026/V1026</f>
        <v>671.53260207190738</v>
      </c>
      <c r="X1026" s="177">
        <f t="shared" ref="X1026:X1146" si="202">(W1026/U1026)*100</f>
        <v>3.0469226081657528</v>
      </c>
      <c r="Y1026" s="181">
        <v>16099.35</v>
      </c>
      <c r="Z1026" s="181">
        <v>26.48</v>
      </c>
      <c r="AA1026" s="177">
        <f t="shared" ref="AA1026:AA1146" si="203">Y1026/Z1026</f>
        <v>607.9814954682779</v>
      </c>
      <c r="AB1026" s="177">
        <f t="shared" ref="AB1026:AB1146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6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  <row r="1141" spans="1:28" x14ac:dyDescent="0.2">
      <c r="A1141" s="107">
        <v>1140</v>
      </c>
      <c r="B1141" s="102">
        <v>46241</v>
      </c>
      <c r="C1141" s="192">
        <v>49481821.630000003</v>
      </c>
      <c r="D1141" s="98">
        <f t="shared" si="193"/>
        <v>520149.49679386109</v>
      </c>
      <c r="E1141" s="98">
        <v>95.13</v>
      </c>
      <c r="F1141" s="98">
        <f t="shared" si="194"/>
        <v>5.2014949679386113</v>
      </c>
      <c r="G1141" s="97">
        <f>F1141/DataSheet!$C$12*100</f>
        <v>132.93910245735316</v>
      </c>
      <c r="H1141" s="98">
        <f t="shared" si="205"/>
        <v>1.410812</v>
      </c>
      <c r="I1141" s="98">
        <f t="shared" si="196"/>
        <v>4.7915668423574509</v>
      </c>
      <c r="J1141" s="98">
        <f t="shared" si="197"/>
        <v>1177.319118351701</v>
      </c>
      <c r="K1141" s="98">
        <v>6.76</v>
      </c>
      <c r="L1141" s="98">
        <v>24570.65</v>
      </c>
      <c r="M1141" s="98">
        <v>3.01</v>
      </c>
      <c r="N1141" s="98">
        <f t="shared" si="198"/>
        <v>1.9684331576425489</v>
      </c>
      <c r="O1141" s="98">
        <v>20.87</v>
      </c>
      <c r="P1141" s="98">
        <v>4.6500000000000004</v>
      </c>
      <c r="Q1141" s="98">
        <f t="shared" si="199"/>
        <v>2.1099999999999994</v>
      </c>
      <c r="R1141" s="98">
        <v>99.48</v>
      </c>
      <c r="S1141" s="98">
        <f t="shared" si="200"/>
        <v>109.56750000000001</v>
      </c>
      <c r="T1141" s="98">
        <v>5.25</v>
      </c>
      <c r="U1141" s="98">
        <v>23362.9</v>
      </c>
      <c r="V1141" s="98">
        <v>30.21</v>
      </c>
      <c r="W1141" s="98">
        <f t="shared" si="201"/>
        <v>773.34988414432314</v>
      </c>
      <c r="X1141" s="98">
        <f t="shared" si="202"/>
        <v>3.3101621979476996</v>
      </c>
      <c r="Y1141" s="98">
        <v>18356.55</v>
      </c>
      <c r="Z1141" s="98">
        <v>34.43</v>
      </c>
      <c r="AA1141" s="98">
        <f t="shared" si="203"/>
        <v>533.15567818762702</v>
      </c>
      <c r="AB1141" s="98">
        <f t="shared" si="204"/>
        <v>2.9044437990124892</v>
      </c>
    </row>
    <row r="1142" spans="1:28" x14ac:dyDescent="0.2">
      <c r="A1142" s="107">
        <v>1141</v>
      </c>
      <c r="B1142" s="102">
        <v>46244</v>
      </c>
      <c r="C1142" s="192">
        <v>49530513.655000001</v>
      </c>
      <c r="D1142" s="98">
        <f t="shared" si="193"/>
        <v>519732.56720881432</v>
      </c>
      <c r="E1142" s="98">
        <v>95.3</v>
      </c>
      <c r="F1142" s="98">
        <f t="shared" si="194"/>
        <v>5.1973256720881436</v>
      </c>
      <c r="G1142" s="97">
        <f>F1142/DataSheet!$C$12*100</f>
        <v>132.83254415985277</v>
      </c>
      <c r="H1142" s="98">
        <f t="shared" si="205"/>
        <v>1.4114879999999999</v>
      </c>
      <c r="I1142" s="98">
        <f t="shared" si="196"/>
        <v>4.7892720306513414</v>
      </c>
      <c r="J1142" s="98">
        <f t="shared" si="197"/>
        <v>1177.3850574712644</v>
      </c>
      <c r="K1142" s="98">
        <v>6.76</v>
      </c>
      <c r="L1142" s="98">
        <v>24583.8</v>
      </c>
      <c r="M1142" s="98">
        <v>3.01</v>
      </c>
      <c r="N1142" s="98">
        <f t="shared" si="198"/>
        <v>1.9707279693486583</v>
      </c>
      <c r="O1142" s="98">
        <v>20.88</v>
      </c>
      <c r="P1142" s="98">
        <v>4.6900000000000004</v>
      </c>
      <c r="Q1142" s="98">
        <f t="shared" si="199"/>
        <v>2.0699999999999994</v>
      </c>
      <c r="R1142" s="98">
        <v>99.7</v>
      </c>
      <c r="S1142" s="98">
        <f t="shared" si="200"/>
        <v>107.94959999999999</v>
      </c>
      <c r="T1142" s="98">
        <v>5.17</v>
      </c>
      <c r="U1142" s="98">
        <v>23470.9</v>
      </c>
      <c r="V1142" s="98">
        <v>30.27</v>
      </c>
      <c r="W1142" s="98">
        <f t="shared" si="201"/>
        <v>775.38486950776348</v>
      </c>
      <c r="X1142" s="98">
        <f t="shared" si="202"/>
        <v>3.3036009250082592</v>
      </c>
      <c r="Y1142" s="98">
        <v>18345.55</v>
      </c>
      <c r="Z1142" s="98">
        <v>34.25</v>
      </c>
      <c r="AA1142" s="98">
        <f t="shared" si="203"/>
        <v>535.63649635036495</v>
      </c>
      <c r="AB1142" s="98">
        <f t="shared" si="204"/>
        <v>2.9197080291970803</v>
      </c>
    </row>
    <row r="1143" spans="1:28" x14ac:dyDescent="0.2">
      <c r="A1143" s="107">
        <v>1142</v>
      </c>
      <c r="B1143" s="102">
        <v>46245</v>
      </c>
      <c r="C1143" s="192">
        <v>49381760.575999998</v>
      </c>
      <c r="D1143" s="98">
        <f t="shared" si="193"/>
        <v>517411.57351215422</v>
      </c>
      <c r="E1143" s="98">
        <v>95.44</v>
      </c>
      <c r="F1143" s="98">
        <f t="shared" si="194"/>
        <v>5.1741157351215419</v>
      </c>
      <c r="G1143" s="97">
        <f>F1143/DataSheet!$C$12*100</f>
        <v>132.239347740852</v>
      </c>
      <c r="H1143" s="98">
        <f t="shared" si="205"/>
        <v>1.3980049999999999</v>
      </c>
      <c r="I1143" s="98">
        <f t="shared" si="196"/>
        <v>4.8426150121065374</v>
      </c>
      <c r="J1143" s="98">
        <f t="shared" si="197"/>
        <v>1185.0702179176756</v>
      </c>
      <c r="K1143" s="98">
        <v>6.77</v>
      </c>
      <c r="L1143" s="98">
        <v>24471.7</v>
      </c>
      <c r="M1143" s="98">
        <v>2.99</v>
      </c>
      <c r="N1143" s="98">
        <f t="shared" si="198"/>
        <v>1.9273849878934621</v>
      </c>
      <c r="O1143" s="98">
        <v>20.65</v>
      </c>
      <c r="P1143" s="98">
        <v>4.68</v>
      </c>
      <c r="Q1143" s="98">
        <f t="shared" si="199"/>
        <v>2.09</v>
      </c>
      <c r="R1143" s="98">
        <v>99.71</v>
      </c>
      <c r="S1143" s="98">
        <f t="shared" si="200"/>
        <v>108.41249999999999</v>
      </c>
      <c r="T1143" s="98">
        <v>5.25</v>
      </c>
      <c r="U1143" s="98">
        <v>23459.8</v>
      </c>
      <c r="V1143" s="98">
        <v>30.14</v>
      </c>
      <c r="W1143" s="98">
        <f t="shared" si="201"/>
        <v>778.36098208360977</v>
      </c>
      <c r="X1143" s="98">
        <f t="shared" si="202"/>
        <v>3.3178500331785004</v>
      </c>
      <c r="Y1143" s="98">
        <v>18381.849999999999</v>
      </c>
      <c r="Z1143" s="98">
        <v>34.380000000000003</v>
      </c>
      <c r="AA1143" s="98">
        <f t="shared" si="203"/>
        <v>534.66695753344959</v>
      </c>
      <c r="AB1143" s="98">
        <f t="shared" si="204"/>
        <v>2.9086678301337985</v>
      </c>
    </row>
    <row r="1144" spans="1:28" x14ac:dyDescent="0.2">
      <c r="A1144" s="107">
        <v>1143</v>
      </c>
      <c r="B1144" s="102">
        <v>46246</v>
      </c>
      <c r="C1144" s="192">
        <v>49364776.251000002</v>
      </c>
      <c r="D1144" s="98">
        <f t="shared" si="193"/>
        <v>517776.13017621147</v>
      </c>
      <c r="E1144" s="98">
        <v>95.34</v>
      </c>
      <c r="F1144" s="98">
        <f t="shared" si="194"/>
        <v>5.1777613017621151</v>
      </c>
      <c r="G1144" s="97">
        <f>F1144/DataSheet!$C$12*100</f>
        <v>132.33252063828505</v>
      </c>
      <c r="H1144" s="98">
        <f t="shared" si="205"/>
        <v>1.395974</v>
      </c>
      <c r="I1144" s="98">
        <f t="shared" si="196"/>
        <v>4.8496605237633359</v>
      </c>
      <c r="J1144" s="98">
        <f t="shared" si="197"/>
        <v>1185.060620756547</v>
      </c>
      <c r="K1144" s="98">
        <v>6.77</v>
      </c>
      <c r="L1144" s="98">
        <v>24435.95</v>
      </c>
      <c r="M1144" s="98">
        <v>2.99</v>
      </c>
      <c r="N1144" s="98">
        <f t="shared" si="198"/>
        <v>1.9203394762366637</v>
      </c>
      <c r="O1144" s="98">
        <v>20.62</v>
      </c>
      <c r="P1144" s="98">
        <v>4.68</v>
      </c>
      <c r="Q1144" s="98">
        <f t="shared" si="199"/>
        <v>2.09</v>
      </c>
      <c r="R1144" s="98">
        <v>99.89</v>
      </c>
      <c r="S1144" s="98">
        <f t="shared" si="200"/>
        <v>108.25500000000001</v>
      </c>
      <c r="T1144" s="98">
        <v>5.25</v>
      </c>
      <c r="U1144" s="98">
        <v>23521.5</v>
      </c>
      <c r="V1144" s="98">
        <v>30.03</v>
      </c>
      <c r="W1144" s="98">
        <f t="shared" si="201"/>
        <v>783.26673326673324</v>
      </c>
      <c r="X1144" s="98">
        <f t="shared" si="202"/>
        <v>3.3300033300033296</v>
      </c>
      <c r="Y1144" s="98">
        <v>18335.650000000001</v>
      </c>
      <c r="Z1144" s="98">
        <v>34.22</v>
      </c>
      <c r="AA1144" s="98">
        <f t="shared" si="203"/>
        <v>535.8167738164816</v>
      </c>
      <c r="AB1144" s="98">
        <f t="shared" si="204"/>
        <v>2.9222676797194622</v>
      </c>
    </row>
    <row r="1145" spans="1:28" x14ac:dyDescent="0.2">
      <c r="A1145" s="107">
        <v>1144</v>
      </c>
      <c r="B1145" s="102">
        <v>46247</v>
      </c>
      <c r="C1145" s="192">
        <v>49413560.799000002</v>
      </c>
      <c r="D1145" s="98">
        <f t="shared" si="193"/>
        <v>517690.52696699841</v>
      </c>
      <c r="E1145" s="98">
        <v>95.45</v>
      </c>
      <c r="F1145" s="98">
        <f t="shared" si="194"/>
        <v>5.1769052696699838</v>
      </c>
      <c r="G1145" s="97">
        <f>F1145/DataSheet!$C$12*100</f>
        <v>132.31064228625277</v>
      </c>
      <c r="H1145" s="98">
        <f t="shared" si="205"/>
        <v>1.3898249999999999</v>
      </c>
      <c r="I1145" s="98">
        <f t="shared" si="196"/>
        <v>4.8567265662943182</v>
      </c>
      <c r="J1145" s="98">
        <f t="shared" si="197"/>
        <v>1184.8397280233123</v>
      </c>
      <c r="K1145" s="98">
        <v>6.75</v>
      </c>
      <c r="L1145" s="98">
        <v>24395.85</v>
      </c>
      <c r="M1145" s="98">
        <v>2.98</v>
      </c>
      <c r="N1145" s="98">
        <f t="shared" si="198"/>
        <v>1.8932734337056818</v>
      </c>
      <c r="O1145" s="98">
        <v>20.59</v>
      </c>
      <c r="P1145" s="98">
        <v>4.6399999999999997</v>
      </c>
      <c r="Q1145" s="98">
        <f t="shared" si="199"/>
        <v>2.1100000000000003</v>
      </c>
      <c r="R1145" s="98">
        <v>99.85</v>
      </c>
      <c r="S1145" s="98">
        <f t="shared" si="200"/>
        <v>108.0975</v>
      </c>
      <c r="T1145" s="98">
        <v>5.25</v>
      </c>
      <c r="U1145" s="98">
        <v>23539.35</v>
      </c>
      <c r="V1145" s="98">
        <v>30.07</v>
      </c>
      <c r="W1145" s="98">
        <f t="shared" si="201"/>
        <v>782.8184236780844</v>
      </c>
      <c r="X1145" s="98">
        <f t="shared" si="202"/>
        <v>3.3255736614566009</v>
      </c>
      <c r="Y1145" s="98">
        <v>18365.900000000001</v>
      </c>
      <c r="Z1145" s="98">
        <v>34.21</v>
      </c>
      <c r="AA1145" s="98">
        <f t="shared" si="203"/>
        <v>536.85764396375328</v>
      </c>
      <c r="AB1145" s="98">
        <f t="shared" si="204"/>
        <v>2.9231218941829873</v>
      </c>
    </row>
    <row r="1146" spans="1:28" x14ac:dyDescent="0.2">
      <c r="A1146" s="107">
        <v>1145</v>
      </c>
      <c r="B1146" s="102">
        <v>46248</v>
      </c>
      <c r="C1146" s="192">
        <v>49337892.964000002</v>
      </c>
      <c r="D1146" s="98">
        <f t="shared" si="193"/>
        <v>516897.77856469358</v>
      </c>
      <c r="E1146" s="98">
        <v>95.45</v>
      </c>
      <c r="F1146" s="98">
        <f t="shared" si="194"/>
        <v>5.1689777856469359</v>
      </c>
      <c r="G1146" s="97">
        <f>F1146/DataSheet!$C$12*100</f>
        <v>132.10803272548901</v>
      </c>
      <c r="H1146" s="98">
        <f t="shared" si="205"/>
        <v>1.3898559999999998</v>
      </c>
      <c r="I1146" s="98">
        <f t="shared" si="196"/>
        <v>4.8638132295719849</v>
      </c>
      <c r="J1146" s="98">
        <f t="shared" si="197"/>
        <v>1185.1167315175098</v>
      </c>
      <c r="K1146" s="98">
        <v>6.76</v>
      </c>
      <c r="L1146" s="98">
        <v>24366</v>
      </c>
      <c r="M1146" s="98">
        <v>2.97</v>
      </c>
      <c r="N1146" s="98">
        <f t="shared" si="198"/>
        <v>1.8961867704280149</v>
      </c>
      <c r="O1146" s="98">
        <v>20.56</v>
      </c>
      <c r="P1146" s="98">
        <v>4.6900000000000004</v>
      </c>
      <c r="Q1146" s="98">
        <f t="shared" si="199"/>
        <v>2.0699999999999994</v>
      </c>
      <c r="R1146" s="98">
        <v>99.55</v>
      </c>
      <c r="S1146" s="98">
        <f t="shared" si="200"/>
        <v>107.73439999999999</v>
      </c>
      <c r="T1146" s="98">
        <v>5.24</v>
      </c>
      <c r="U1146" s="98">
        <v>23420</v>
      </c>
      <c r="V1146" s="98">
        <v>29.91</v>
      </c>
      <c r="W1146" s="98">
        <f t="shared" si="201"/>
        <v>783.01571380809094</v>
      </c>
      <c r="X1146" s="98">
        <f t="shared" si="202"/>
        <v>3.3433634236041461</v>
      </c>
      <c r="Y1146" s="98">
        <v>18278.8</v>
      </c>
      <c r="Z1146" s="98">
        <v>34.049999999999997</v>
      </c>
      <c r="AA1146" s="98">
        <f t="shared" si="203"/>
        <v>536.82232011747431</v>
      </c>
      <c r="AB1146" s="98">
        <f t="shared" si="204"/>
        <v>2.9368575624082234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2026-08-15T14:46:29Z</dcterms:modified>
</cp:coreProperties>
</file>