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F9441AC7-8CB5-A64A-9C58-7DFFAA20F5E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34" i="2" l="1"/>
  <c r="Q1134" i="2"/>
  <c r="G1134" i="2"/>
  <c r="H1134" i="2"/>
  <c r="N1134" i="2"/>
  <c r="J1134" i="2"/>
  <c r="I1134" i="2" s="1"/>
  <c r="W1134" i="2"/>
  <c r="X1134" i="2" s="1"/>
  <c r="AA1134" i="2"/>
  <c r="AB1134" i="2" s="1"/>
  <c r="D1134" i="2"/>
  <c r="F1134" i="2" s="1"/>
  <c r="S1133" i="2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<sst xmlns="http://schemas.openxmlformats.org/spreadsheetml/2006/main" count="164" uniqueCount="71">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</sst>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4"/>
  <sheetViews>
    <sheetView tabSelected="1" topLeftCell="K1" zoomScale="125" workbookViewId="0">
      <pane ySplit="1" topLeftCell="A1116" activePane="bottomLeft" state="frozen"/>
      <selection pane="bottomLeft" activeCell="T1135" sqref="T1135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4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4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4" si="196">(J1026/L1026)*100</f>
        <v>4.4404973357015987</v>
      </c>
      <c r="J1026" s="97">
        <f t="shared" ref="J1026:J1134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4" si="198">K1026-I1026</f>
        <v>2.2185026642984012</v>
      </c>
      <c r="O1026" s="181">
        <v>22.52</v>
      </c>
      <c r="P1026" s="181">
        <v>4.0540000000000003</v>
      </c>
      <c r="Q1026" s="177">
        <f t="shared" ref="Q1026:Q1134" si="199">K1026-P1026</f>
        <v>2.6049999999999995</v>
      </c>
      <c r="R1026" s="181">
        <v>97.06</v>
      </c>
      <c r="S1026" s="177">
        <f t="shared" ref="S1026:S1134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4" si="201">U1026/V1026</f>
        <v>671.53260207190738</v>
      </c>
      <c r="X1026" s="177">
        <f t="shared" ref="X1026:X1134" si="202">(W1026/U1026)*100</f>
        <v>3.0469226081657528</v>
      </c>
      <c r="Y1026" s="181">
        <v>16099.35</v>
      </c>
      <c r="Z1026" s="181">
        <v>26.48</v>
      </c>
      <c r="AA1026" s="177">
        <f t="shared" ref="AA1026:AA1134" si="203">Y1026/Z1026</f>
        <v>607.9814954682779</v>
      </c>
      <c r="AB1026" s="177">
        <f t="shared" ref="AB1026:AB1134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4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  <row r="1134" spans="1:28" x14ac:dyDescent="0.2">
      <c r="A1134" s="107">
        <v>1133</v>
      </c>
      <c r="B1134" s="102">
        <v>46232</v>
      </c>
      <c r="C1134" s="192">
        <v>48476601.664999999</v>
      </c>
      <c r="D1134" s="98">
        <f t="shared" si="193"/>
        <v>506812.35405122838</v>
      </c>
      <c r="E1134" s="98">
        <v>95.65</v>
      </c>
      <c r="F1134" s="98">
        <f t="shared" si="194"/>
        <v>5.0681235405122838</v>
      </c>
      <c r="G1134" s="97">
        <f>F1134/DataSheet!$C$12*100</f>
        <v>129.53041361601058</v>
      </c>
      <c r="H1134" s="98">
        <f t="shared" si="205"/>
        <v>1.4048510000000001</v>
      </c>
      <c r="I1134" s="98">
        <f t="shared" si="196"/>
        <v>4.8332527791203477</v>
      </c>
      <c r="J1134" s="98">
        <f t="shared" si="197"/>
        <v>1172.0734654422427</v>
      </c>
      <c r="K1134" s="98">
        <v>6.79</v>
      </c>
      <c r="L1134" s="98">
        <v>24250.2</v>
      </c>
      <c r="M1134" s="98">
        <v>2.98</v>
      </c>
      <c r="N1134" s="98">
        <f t="shared" si="198"/>
        <v>1.9567472208796524</v>
      </c>
      <c r="O1134" s="98">
        <v>20.69</v>
      </c>
      <c r="P1134" s="98">
        <v>4.62</v>
      </c>
      <c r="Q1134" s="98">
        <f t="shared" si="199"/>
        <v>2.17</v>
      </c>
      <c r="R1134" s="98">
        <v>100.729</v>
      </c>
      <c r="S1134" s="98">
        <f t="shared" si="200"/>
        <v>109.657</v>
      </c>
      <c r="T1134" s="98">
        <v>5.3</v>
      </c>
      <c r="U1134" s="98">
        <v>23123.7</v>
      </c>
      <c r="V1134" s="98">
        <v>30.37</v>
      </c>
      <c r="W1134" s="98">
        <f t="shared" si="201"/>
        <v>761.39940730984529</v>
      </c>
      <c r="X1134" s="98">
        <f t="shared" si="202"/>
        <v>3.2927230819888047</v>
      </c>
      <c r="Y1134" s="98">
        <v>17978.05</v>
      </c>
      <c r="Z1134" s="98">
        <v>34.44</v>
      </c>
      <c r="AA1134" s="98">
        <f t="shared" si="203"/>
        <v>522.01074332171891</v>
      </c>
      <c r="AB1134" s="98">
        <f t="shared" si="204"/>
        <v>2.9036004645760745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2026-07-30T08:31:53Z</dcterms:modified>
</cp:coreProperties>
</file>