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kre96/Desktop/Metabolism_Study/MetData/"/>
    </mc:Choice>
  </mc:AlternateContent>
  <bookViews>
    <workbookView xWindow="2480" yWindow="460" windowWidth="29400" windowHeight="18940" activeTab="1"/>
  </bookViews>
  <sheets>
    <sheet name="epoxDiol_2" sheetId="1" r:id="rId1"/>
    <sheet name="Sorted" sheetId="2" r:id="rId2"/>
  </sheets>
  <definedNames>
    <definedName name="_xlnm._FilterDatabase" localSheetId="1" hidden="1">Sorted!$A$1:$L$78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74" i="2" l="1"/>
  <c r="K74" i="2"/>
  <c r="J74" i="2"/>
  <c r="I74" i="2"/>
  <c r="H74" i="2"/>
  <c r="G74" i="2"/>
  <c r="F74" i="2"/>
  <c r="E74" i="2"/>
  <c r="D74" i="2"/>
  <c r="C74" i="2"/>
  <c r="L71" i="2"/>
  <c r="K71" i="2"/>
  <c r="J71" i="2"/>
  <c r="I71" i="2"/>
  <c r="H71" i="2"/>
  <c r="G71" i="2"/>
  <c r="F71" i="2"/>
  <c r="E71" i="2"/>
  <c r="D71" i="2"/>
  <c r="C71" i="2"/>
  <c r="L68" i="2"/>
  <c r="K68" i="2"/>
  <c r="J68" i="2"/>
  <c r="I68" i="2"/>
  <c r="H68" i="2"/>
  <c r="G68" i="2"/>
  <c r="F68" i="2"/>
  <c r="E68" i="2"/>
  <c r="D68" i="2"/>
  <c r="C68" i="2"/>
  <c r="D65" i="2"/>
  <c r="E65" i="2"/>
  <c r="F65" i="2"/>
  <c r="G65" i="2"/>
  <c r="H65" i="2"/>
  <c r="I65" i="2"/>
  <c r="J65" i="2"/>
  <c r="K65" i="2"/>
  <c r="L65" i="2"/>
  <c r="C65" i="2"/>
  <c r="L62" i="2"/>
  <c r="K62" i="2"/>
  <c r="J62" i="2"/>
  <c r="I62" i="2"/>
  <c r="H62" i="2"/>
  <c r="G62" i="2"/>
  <c r="F62" i="2"/>
  <c r="E62" i="2"/>
  <c r="D62" i="2"/>
  <c r="C62" i="2"/>
  <c r="L59" i="2"/>
  <c r="K59" i="2"/>
  <c r="J59" i="2"/>
  <c r="I59" i="2"/>
  <c r="H59" i="2"/>
  <c r="G59" i="2"/>
  <c r="F59" i="2"/>
  <c r="E59" i="2"/>
  <c r="D59" i="2"/>
  <c r="C59" i="2"/>
  <c r="L56" i="2"/>
  <c r="K56" i="2"/>
  <c r="J56" i="2"/>
  <c r="I56" i="2"/>
  <c r="H56" i="2"/>
  <c r="G56" i="2"/>
  <c r="F56" i="2"/>
  <c r="E56" i="2"/>
  <c r="D56" i="2"/>
  <c r="C56" i="2"/>
  <c r="D53" i="2"/>
  <c r="E53" i="2"/>
  <c r="F53" i="2"/>
  <c r="G53" i="2"/>
  <c r="H53" i="2"/>
  <c r="I53" i="2"/>
  <c r="J53" i="2"/>
  <c r="K53" i="2"/>
  <c r="L53" i="2"/>
  <c r="C53" i="2"/>
  <c r="L50" i="2"/>
  <c r="K50" i="2"/>
  <c r="J50" i="2"/>
  <c r="I50" i="2"/>
  <c r="H50" i="2"/>
  <c r="G50" i="2"/>
  <c r="F50" i="2"/>
  <c r="E50" i="2"/>
  <c r="D50" i="2"/>
  <c r="C50" i="2"/>
  <c r="L47" i="2"/>
  <c r="K47" i="2"/>
  <c r="J47" i="2"/>
  <c r="I47" i="2"/>
  <c r="H47" i="2"/>
  <c r="G47" i="2"/>
  <c r="F47" i="2"/>
  <c r="E47" i="2"/>
  <c r="D47" i="2"/>
  <c r="C47" i="2"/>
  <c r="L44" i="2"/>
  <c r="K44" i="2"/>
  <c r="J44" i="2"/>
  <c r="I44" i="2"/>
  <c r="H44" i="2"/>
  <c r="G44" i="2"/>
  <c r="F44" i="2"/>
  <c r="E44" i="2"/>
  <c r="D44" i="2"/>
  <c r="C44" i="2"/>
  <c r="D41" i="2"/>
  <c r="E41" i="2"/>
  <c r="F41" i="2"/>
  <c r="G41" i="2"/>
  <c r="H41" i="2"/>
  <c r="I41" i="2"/>
  <c r="J41" i="2"/>
  <c r="K41" i="2"/>
  <c r="L41" i="2"/>
  <c r="C41" i="2"/>
  <c r="L38" i="2"/>
  <c r="K38" i="2"/>
  <c r="J38" i="2"/>
  <c r="I38" i="2"/>
  <c r="H38" i="2"/>
  <c r="G38" i="2"/>
  <c r="F38" i="2"/>
  <c r="E38" i="2"/>
  <c r="D38" i="2"/>
  <c r="C38" i="2"/>
  <c r="L35" i="2"/>
  <c r="K35" i="2"/>
  <c r="J35" i="2"/>
  <c r="I35" i="2"/>
  <c r="H35" i="2"/>
  <c r="G35" i="2"/>
  <c r="F35" i="2"/>
  <c r="E35" i="2"/>
  <c r="D35" i="2"/>
  <c r="C35" i="2"/>
  <c r="L32" i="2"/>
  <c r="K32" i="2"/>
  <c r="J32" i="2"/>
  <c r="I32" i="2"/>
  <c r="H32" i="2"/>
  <c r="G32" i="2"/>
  <c r="F32" i="2"/>
  <c r="E32" i="2"/>
  <c r="D32" i="2"/>
  <c r="C32" i="2"/>
  <c r="D29" i="2"/>
  <c r="E29" i="2"/>
  <c r="F29" i="2"/>
  <c r="G29" i="2"/>
  <c r="H29" i="2"/>
  <c r="I29" i="2"/>
  <c r="J29" i="2"/>
  <c r="K29" i="2"/>
  <c r="L29" i="2"/>
  <c r="C29" i="2"/>
  <c r="L26" i="2"/>
  <c r="K26" i="2"/>
  <c r="J26" i="2"/>
  <c r="I26" i="2"/>
  <c r="H26" i="2"/>
  <c r="G26" i="2"/>
  <c r="F26" i="2"/>
  <c r="E26" i="2"/>
  <c r="D26" i="2"/>
  <c r="C26" i="2"/>
  <c r="L23" i="2"/>
  <c r="K23" i="2"/>
  <c r="J23" i="2"/>
  <c r="I23" i="2"/>
  <c r="H23" i="2"/>
  <c r="G23" i="2"/>
  <c r="F23" i="2"/>
  <c r="E23" i="2"/>
  <c r="D23" i="2"/>
  <c r="C23" i="2"/>
  <c r="L20" i="2"/>
  <c r="K20" i="2"/>
  <c r="J20" i="2"/>
  <c r="I20" i="2"/>
  <c r="H20" i="2"/>
  <c r="G20" i="2"/>
  <c r="F20" i="2"/>
  <c r="E20" i="2"/>
  <c r="D20" i="2"/>
  <c r="C20" i="2"/>
  <c r="D17" i="2"/>
  <c r="E17" i="2"/>
  <c r="F17" i="2"/>
  <c r="G17" i="2"/>
  <c r="H17" i="2"/>
  <c r="I17" i="2"/>
  <c r="J17" i="2"/>
  <c r="K17" i="2"/>
  <c r="L17" i="2"/>
  <c r="C17" i="2"/>
  <c r="L14" i="2"/>
  <c r="K14" i="2"/>
  <c r="J14" i="2"/>
  <c r="I14" i="2"/>
  <c r="H14" i="2"/>
  <c r="G14" i="2"/>
  <c r="F14" i="2"/>
  <c r="E14" i="2"/>
  <c r="D14" i="2"/>
  <c r="C14" i="2"/>
  <c r="L11" i="2"/>
  <c r="K11" i="2"/>
  <c r="J11" i="2"/>
  <c r="I11" i="2"/>
  <c r="H11" i="2"/>
  <c r="G11" i="2"/>
  <c r="F11" i="2"/>
  <c r="E11" i="2"/>
  <c r="D11" i="2"/>
  <c r="C11" i="2"/>
  <c r="L8" i="2"/>
  <c r="K8" i="2"/>
  <c r="J8" i="2"/>
  <c r="I8" i="2"/>
  <c r="H8" i="2"/>
  <c r="G8" i="2"/>
  <c r="F8" i="2"/>
  <c r="E8" i="2"/>
  <c r="D8" i="2"/>
  <c r="C8" i="2"/>
  <c r="D5" i="2"/>
  <c r="E5" i="2"/>
  <c r="F5" i="2"/>
  <c r="G5" i="2"/>
  <c r="H5" i="2"/>
  <c r="I5" i="2"/>
  <c r="J5" i="2"/>
  <c r="K5" i="2"/>
  <c r="L5" i="2"/>
  <c r="C5" i="2"/>
</calcChain>
</file>

<file path=xl/sharedStrings.xml><?xml version="1.0" encoding="utf-8"?>
<sst xmlns="http://schemas.openxmlformats.org/spreadsheetml/2006/main" count="288" uniqueCount="35">
  <si>
    <t>Donor</t>
  </si>
  <si>
    <t>Parent Fatty Acid</t>
  </si>
  <si>
    <t>Epoxide To-PP sum</t>
  </si>
  <si>
    <t>Epoxide To-F sum</t>
  </si>
  <si>
    <t>Epoxide NE-PP sum</t>
  </si>
  <si>
    <t>Epoxide NE-F sum</t>
  </si>
  <si>
    <t>Diol To-PP sum</t>
  </si>
  <si>
    <t>Diol To-F sum</t>
  </si>
  <si>
    <t>Diol NE-PP sum</t>
  </si>
  <si>
    <t>Diol NE-F sum</t>
  </si>
  <si>
    <t>D229</t>
  </si>
  <si>
    <t>All</t>
  </si>
  <si>
    <t>D360</t>
  </si>
  <si>
    <t>D384</t>
  </si>
  <si>
    <t>D391</t>
  </si>
  <si>
    <t>D75</t>
  </si>
  <si>
    <t>D274</t>
  </si>
  <si>
    <t>D34</t>
  </si>
  <si>
    <t>D356</t>
  </si>
  <si>
    <t>D368</t>
  </si>
  <si>
    <t>D370</t>
  </si>
  <si>
    <t>AA</t>
  </si>
  <si>
    <t>LA</t>
  </si>
  <si>
    <t>DHA</t>
  </si>
  <si>
    <t>aLA</t>
  </si>
  <si>
    <t>EPA</t>
  </si>
  <si>
    <t>ALA</t>
  </si>
  <si>
    <t>Epoxide To-PP-F sum</t>
  </si>
  <si>
    <t>Epoxide NE-PP-F sum</t>
  </si>
  <si>
    <t>Diol To-PP-F sum</t>
  </si>
  <si>
    <t>Diol NE-PP-F sum</t>
  </si>
  <si>
    <t>s</t>
  </si>
  <si>
    <t xml:space="preserve">VCAM-1 </t>
  </si>
  <si>
    <t>pfa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</si>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</sst>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C52" sqref="C52:J61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435.2</v>
      </c>
      <c r="D2">
        <v>485.64</v>
      </c>
      <c r="E2">
        <v>19.591999999999999</v>
      </c>
      <c r="F2">
        <v>14.036</v>
      </c>
      <c r="G2">
        <v>18.5062</v>
      </c>
      <c r="H2">
        <v>8.1332000000000004</v>
      </c>
      <c r="I2">
        <v>6.2881</v>
      </c>
      <c r="J2">
        <v>0.79966000000000004</v>
      </c>
    </row>
    <row r="3" spans="1:10" x14ac:dyDescent="0.2">
      <c r="A3" t="s">
        <v>12</v>
      </c>
      <c r="B3" t="s">
        <v>11</v>
      </c>
      <c r="C3">
        <v>280.791</v>
      </c>
      <c r="D3">
        <v>1326.02</v>
      </c>
      <c r="E3">
        <v>11.132999999999999</v>
      </c>
      <c r="F3">
        <v>20.010000000000002</v>
      </c>
      <c r="G3">
        <v>31.212299999999999</v>
      </c>
      <c r="H3">
        <v>40.258000000000003</v>
      </c>
      <c r="I3">
        <v>7.2622299999999997</v>
      </c>
      <c r="J3">
        <v>11.112500000000001</v>
      </c>
    </row>
    <row r="4" spans="1:10" x14ac:dyDescent="0.2">
      <c r="A4" t="s">
        <v>13</v>
      </c>
      <c r="B4" t="s">
        <v>11</v>
      </c>
      <c r="C4">
        <v>894.80499999999995</v>
      </c>
      <c r="D4">
        <v>362.25799999999998</v>
      </c>
      <c r="E4">
        <v>52.29</v>
      </c>
      <c r="F4">
        <v>14.048999999999999</v>
      </c>
      <c r="G4">
        <v>63.521999999999998</v>
      </c>
      <c r="H4">
        <v>14.780099999999999</v>
      </c>
      <c r="I4">
        <v>27.3977</v>
      </c>
      <c r="J4">
        <v>16.79</v>
      </c>
    </row>
    <row r="5" spans="1:10" x14ac:dyDescent="0.2">
      <c r="A5" t="s">
        <v>14</v>
      </c>
      <c r="B5" t="s">
        <v>11</v>
      </c>
      <c r="C5">
        <v>243.27799999999999</v>
      </c>
      <c r="D5">
        <v>437.31</v>
      </c>
      <c r="E5">
        <v>18.45</v>
      </c>
      <c r="F5">
        <v>5.5652999999999997</v>
      </c>
      <c r="G5">
        <v>24.081399999999999</v>
      </c>
      <c r="H5">
        <v>8.3643999999999998</v>
      </c>
      <c r="I5">
        <v>3.8009200000000001</v>
      </c>
      <c r="J5">
        <v>1.0076099999999999</v>
      </c>
    </row>
    <row r="6" spans="1:10" x14ac:dyDescent="0.2">
      <c r="A6" t="s">
        <v>15</v>
      </c>
      <c r="B6" t="s">
        <v>11</v>
      </c>
      <c r="C6">
        <v>170.73400000000001</v>
      </c>
      <c r="D6">
        <v>554.08000000000004</v>
      </c>
      <c r="E6">
        <v>6.3490000000000002</v>
      </c>
      <c r="F6">
        <v>7.9417999999999997</v>
      </c>
      <c r="G6">
        <v>19.158999999999999</v>
      </c>
      <c r="H6">
        <v>40.091000000000001</v>
      </c>
      <c r="I6">
        <v>1.5946260000000001</v>
      </c>
      <c r="J6">
        <v>3.169</v>
      </c>
    </row>
    <row r="7" spans="1:10" x14ac:dyDescent="0.2">
      <c r="A7" t="s">
        <v>16</v>
      </c>
      <c r="B7" t="s">
        <v>11</v>
      </c>
      <c r="C7">
        <v>400.06</v>
      </c>
      <c r="D7">
        <v>312.70999999999998</v>
      </c>
      <c r="E7">
        <v>16.11</v>
      </c>
      <c r="F7">
        <v>2.4817</v>
      </c>
      <c r="G7">
        <v>10.1508</v>
      </c>
      <c r="H7">
        <v>5.8364200000000004</v>
      </c>
      <c r="I7">
        <v>4.8813000000000004</v>
      </c>
      <c r="J7">
        <v>0.56725000000000003</v>
      </c>
    </row>
    <row r="8" spans="1:10" x14ac:dyDescent="0.2">
      <c r="A8" t="s">
        <v>17</v>
      </c>
      <c r="B8" t="s">
        <v>11</v>
      </c>
      <c r="C8">
        <v>248.67</v>
      </c>
      <c r="D8">
        <v>485.84</v>
      </c>
      <c r="E8">
        <v>14.009</v>
      </c>
      <c r="F8">
        <v>6.1589999999999998</v>
      </c>
      <c r="G8">
        <v>47.639000000000003</v>
      </c>
      <c r="H8">
        <v>30.318999999999999</v>
      </c>
      <c r="I8">
        <v>7.49</v>
      </c>
      <c r="J8">
        <v>1.8994</v>
      </c>
    </row>
    <row r="9" spans="1:10" x14ac:dyDescent="0.2">
      <c r="A9" t="s">
        <v>18</v>
      </c>
      <c r="B9" t="s">
        <v>11</v>
      </c>
      <c r="C9">
        <v>362.709</v>
      </c>
      <c r="D9">
        <v>267.76</v>
      </c>
      <c r="E9">
        <v>21.465</v>
      </c>
      <c r="F9">
        <v>35.79</v>
      </c>
      <c r="G9">
        <v>19.874099999999999</v>
      </c>
      <c r="H9">
        <v>9.6362000000000005</v>
      </c>
      <c r="I9">
        <v>9.4666999999999994</v>
      </c>
      <c r="J9">
        <v>1.3466</v>
      </c>
    </row>
    <row r="10" spans="1:10" x14ac:dyDescent="0.2">
      <c r="A10" t="s">
        <v>19</v>
      </c>
      <c r="B10" t="s">
        <v>11</v>
      </c>
      <c r="C10">
        <v>623.62</v>
      </c>
      <c r="D10">
        <v>180.56899999999999</v>
      </c>
      <c r="E10">
        <v>17.974</v>
      </c>
      <c r="F10">
        <v>13.032</v>
      </c>
      <c r="G10">
        <v>27.885000000000002</v>
      </c>
      <c r="H10">
        <v>7.8798000000000004</v>
      </c>
      <c r="I10">
        <v>8.5693000000000001</v>
      </c>
      <c r="J10">
        <v>0.72923899999999997</v>
      </c>
    </row>
    <row r="11" spans="1:10" x14ac:dyDescent="0.2">
      <c r="A11" t="s">
        <v>20</v>
      </c>
      <c r="B11" t="s">
        <v>11</v>
      </c>
      <c r="C11">
        <v>537.14</v>
      </c>
      <c r="D11">
        <v>610.20000000000005</v>
      </c>
      <c r="E11">
        <v>23.547999999999998</v>
      </c>
      <c r="F11">
        <v>5.9790000000000001</v>
      </c>
      <c r="G11">
        <v>30.466200000000001</v>
      </c>
      <c r="H11">
        <v>18.082999999999998</v>
      </c>
      <c r="I11">
        <v>9.5676000000000005</v>
      </c>
      <c r="J11">
        <v>1.28183</v>
      </c>
    </row>
    <row r="12" spans="1:10" x14ac:dyDescent="0.2">
      <c r="A12" t="s">
        <v>10</v>
      </c>
      <c r="B12" t="s">
        <v>21</v>
      </c>
      <c r="C12">
        <v>45.7</v>
      </c>
      <c r="D12">
        <v>64.2</v>
      </c>
      <c r="E12">
        <v>0</v>
      </c>
      <c r="F12">
        <v>0</v>
      </c>
      <c r="G12">
        <v>4.7047999999999996</v>
      </c>
      <c r="H12">
        <v>5.3780000000000001</v>
      </c>
      <c r="I12">
        <v>0.32919999999999999</v>
      </c>
      <c r="J12">
        <v>0.57096000000000002</v>
      </c>
    </row>
    <row r="13" spans="1:10" x14ac:dyDescent="0.2">
      <c r="A13" t="s">
        <v>12</v>
      </c>
      <c r="B13" t="s">
        <v>21</v>
      </c>
      <c r="C13">
        <v>22.38</v>
      </c>
      <c r="D13">
        <v>140.6</v>
      </c>
      <c r="E13">
        <v>0</v>
      </c>
      <c r="F13">
        <v>0</v>
      </c>
      <c r="G13">
        <v>3.5682999999999998</v>
      </c>
      <c r="H13">
        <v>19.806999999999999</v>
      </c>
      <c r="I13">
        <v>0.22650000000000001</v>
      </c>
      <c r="J13">
        <v>4.8825000000000003</v>
      </c>
    </row>
    <row r="14" spans="1:10" x14ac:dyDescent="0.2">
      <c r="A14" t="s">
        <v>13</v>
      </c>
      <c r="B14" t="s">
        <v>21</v>
      </c>
      <c r="C14">
        <v>50.6</v>
      </c>
      <c r="D14">
        <v>38.36</v>
      </c>
      <c r="E14">
        <v>0</v>
      </c>
      <c r="F14">
        <v>0</v>
      </c>
      <c r="G14">
        <v>5.4550000000000001</v>
      </c>
      <c r="H14">
        <v>8.3780000000000001</v>
      </c>
      <c r="I14">
        <v>0.54890000000000005</v>
      </c>
      <c r="J14">
        <v>1.24</v>
      </c>
    </row>
    <row r="15" spans="1:10" x14ac:dyDescent="0.2">
      <c r="A15" t="s">
        <v>14</v>
      </c>
      <c r="B15" t="s">
        <v>21</v>
      </c>
      <c r="C15">
        <v>17.62</v>
      </c>
      <c r="D15">
        <v>50.9</v>
      </c>
      <c r="E15">
        <v>0</v>
      </c>
      <c r="F15">
        <v>0</v>
      </c>
      <c r="G15">
        <v>2.7423000000000002</v>
      </c>
      <c r="H15">
        <v>5.0030000000000001</v>
      </c>
      <c r="I15">
        <v>0.15453</v>
      </c>
      <c r="J15">
        <v>0.55591000000000002</v>
      </c>
    </row>
    <row r="16" spans="1:10" x14ac:dyDescent="0.2">
      <c r="A16" t="s">
        <v>15</v>
      </c>
      <c r="B16" t="s">
        <v>21</v>
      </c>
      <c r="C16">
        <v>18.850000000000001</v>
      </c>
      <c r="D16">
        <v>75.2</v>
      </c>
      <c r="E16">
        <v>0</v>
      </c>
      <c r="F16">
        <v>0</v>
      </c>
      <c r="G16">
        <v>5.3150000000000004</v>
      </c>
      <c r="H16">
        <v>11.535</v>
      </c>
      <c r="I16">
        <v>0.53645600000000004</v>
      </c>
      <c r="J16">
        <v>1.1579999999999999</v>
      </c>
    </row>
    <row r="17" spans="1:10" x14ac:dyDescent="0.2">
      <c r="A17" t="s">
        <v>16</v>
      </c>
      <c r="B17" t="s">
        <v>21</v>
      </c>
      <c r="C17">
        <v>36.07</v>
      </c>
      <c r="D17">
        <v>30.29</v>
      </c>
      <c r="E17">
        <v>0</v>
      </c>
      <c r="F17">
        <v>0</v>
      </c>
      <c r="G17">
        <v>3.1836000000000002</v>
      </c>
      <c r="H17">
        <v>2.7433999999999998</v>
      </c>
      <c r="I17">
        <v>0.27500000000000002</v>
      </c>
      <c r="J17">
        <v>0.20691999999999999</v>
      </c>
    </row>
    <row r="18" spans="1:10" x14ac:dyDescent="0.2">
      <c r="A18" t="s">
        <v>17</v>
      </c>
      <c r="B18" t="s">
        <v>21</v>
      </c>
      <c r="C18">
        <v>15.34</v>
      </c>
      <c r="D18">
        <v>61.32</v>
      </c>
      <c r="E18">
        <v>0</v>
      </c>
      <c r="F18">
        <v>0</v>
      </c>
      <c r="G18">
        <v>3.927</v>
      </c>
      <c r="H18">
        <v>12.909000000000001</v>
      </c>
      <c r="I18">
        <v>0.27510000000000001</v>
      </c>
      <c r="J18">
        <v>0.6915</v>
      </c>
    </row>
    <row r="19" spans="1:10" x14ac:dyDescent="0.2">
      <c r="A19" t="s">
        <v>18</v>
      </c>
      <c r="B19" t="s">
        <v>21</v>
      </c>
      <c r="C19">
        <v>34.67</v>
      </c>
      <c r="D19">
        <v>35.51</v>
      </c>
      <c r="E19">
        <v>0</v>
      </c>
      <c r="F19">
        <v>0</v>
      </c>
      <c r="G19">
        <v>4.7160000000000002</v>
      </c>
      <c r="H19">
        <v>5.7759999999999998</v>
      </c>
      <c r="I19">
        <v>0.55169999999999997</v>
      </c>
      <c r="J19">
        <v>0.77539999999999998</v>
      </c>
    </row>
    <row r="20" spans="1:10" x14ac:dyDescent="0.2">
      <c r="A20" t="s">
        <v>19</v>
      </c>
      <c r="B20" t="s">
        <v>21</v>
      </c>
      <c r="C20">
        <v>54.5</v>
      </c>
      <c r="D20">
        <v>15.47</v>
      </c>
      <c r="E20">
        <v>0</v>
      </c>
      <c r="F20">
        <v>0</v>
      </c>
      <c r="G20">
        <v>6.3769999999999998</v>
      </c>
      <c r="H20">
        <v>4.5617000000000001</v>
      </c>
      <c r="I20">
        <v>0.39069999999999999</v>
      </c>
      <c r="J20">
        <v>0.40078999999999998</v>
      </c>
    </row>
    <row r="21" spans="1:10" x14ac:dyDescent="0.2">
      <c r="A21" t="s">
        <v>20</v>
      </c>
      <c r="B21" t="s">
        <v>21</v>
      </c>
      <c r="C21">
        <v>55.5</v>
      </c>
      <c r="D21">
        <v>88.1</v>
      </c>
      <c r="E21">
        <v>0</v>
      </c>
      <c r="F21">
        <v>0</v>
      </c>
      <c r="G21">
        <v>6.476</v>
      </c>
      <c r="H21">
        <v>10.734999999999999</v>
      </c>
      <c r="I21">
        <v>0.45040000000000002</v>
      </c>
      <c r="J21">
        <v>0.55500000000000005</v>
      </c>
    </row>
    <row r="22" spans="1:10" x14ac:dyDescent="0.2">
      <c r="A22" t="s">
        <v>10</v>
      </c>
      <c r="B22" t="s">
        <v>22</v>
      </c>
      <c r="C22">
        <v>294</v>
      </c>
      <c r="D22">
        <v>355</v>
      </c>
      <c r="E22">
        <v>14.96</v>
      </c>
      <c r="F22">
        <v>13.76</v>
      </c>
      <c r="G22">
        <v>9.65</v>
      </c>
      <c r="H22">
        <v>1.6040000000000001</v>
      </c>
      <c r="I22">
        <v>2.601</v>
      </c>
      <c r="J22">
        <v>8.4599999999999995E-2</v>
      </c>
    </row>
    <row r="23" spans="1:10" x14ac:dyDescent="0.2">
      <c r="A23" t="s">
        <v>12</v>
      </c>
      <c r="B23" t="s">
        <v>22</v>
      </c>
      <c r="C23">
        <v>186.9</v>
      </c>
      <c r="D23">
        <v>943</v>
      </c>
      <c r="E23">
        <v>7.45</v>
      </c>
      <c r="F23">
        <v>16.21</v>
      </c>
      <c r="G23">
        <v>17.29</v>
      </c>
      <c r="H23">
        <v>12.64</v>
      </c>
      <c r="I23">
        <v>3.6</v>
      </c>
      <c r="J23">
        <v>2.536</v>
      </c>
    </row>
    <row r="24" spans="1:10" x14ac:dyDescent="0.2">
      <c r="A24" t="s">
        <v>13</v>
      </c>
      <c r="B24" t="s">
        <v>22</v>
      </c>
      <c r="C24">
        <v>584</v>
      </c>
      <c r="D24">
        <v>264</v>
      </c>
      <c r="E24">
        <v>36.1</v>
      </c>
      <c r="F24">
        <v>10.39</v>
      </c>
      <c r="G24">
        <v>42.1</v>
      </c>
      <c r="H24">
        <v>2.67</v>
      </c>
      <c r="I24">
        <v>15.21</v>
      </c>
      <c r="J24">
        <v>5.82</v>
      </c>
    </row>
    <row r="25" spans="1:10" x14ac:dyDescent="0.2">
      <c r="A25" t="s">
        <v>14</v>
      </c>
      <c r="B25" t="s">
        <v>22</v>
      </c>
      <c r="C25">
        <v>153.19999999999999</v>
      </c>
      <c r="D25">
        <v>298</v>
      </c>
      <c r="E25">
        <v>11.31</v>
      </c>
      <c r="F25">
        <v>5.53</v>
      </c>
      <c r="G25">
        <v>12.72</v>
      </c>
      <c r="H25">
        <v>1.778</v>
      </c>
      <c r="I25">
        <v>1.504</v>
      </c>
      <c r="J25">
        <v>0.1951</v>
      </c>
    </row>
    <row r="26" spans="1:10" x14ac:dyDescent="0.2">
      <c r="A26" t="s">
        <v>15</v>
      </c>
      <c r="B26" t="s">
        <v>22</v>
      </c>
      <c r="C26">
        <v>117.4</v>
      </c>
      <c r="D26">
        <v>368</v>
      </c>
      <c r="E26">
        <v>4.6500000000000004</v>
      </c>
      <c r="F26">
        <v>5.93</v>
      </c>
      <c r="G26">
        <v>7.8</v>
      </c>
      <c r="H26">
        <v>20.85</v>
      </c>
      <c r="I26">
        <v>0.63400000000000001</v>
      </c>
      <c r="J26">
        <v>1.016</v>
      </c>
    </row>
    <row r="27" spans="1:10" x14ac:dyDescent="0.2">
      <c r="A27" t="s">
        <v>16</v>
      </c>
      <c r="B27" t="s">
        <v>22</v>
      </c>
      <c r="C27">
        <v>279</v>
      </c>
      <c r="D27">
        <v>222.4</v>
      </c>
      <c r="E27">
        <v>13.75</v>
      </c>
      <c r="F27">
        <v>1.875</v>
      </c>
      <c r="G27">
        <v>4.28</v>
      </c>
      <c r="H27">
        <v>1.456</v>
      </c>
      <c r="I27">
        <v>1.7709999999999999</v>
      </c>
      <c r="J27">
        <v>2.4299999999999999E-2</v>
      </c>
    </row>
    <row r="28" spans="1:10" x14ac:dyDescent="0.2">
      <c r="A28" t="s">
        <v>17</v>
      </c>
      <c r="B28" t="s">
        <v>22</v>
      </c>
      <c r="C28">
        <v>143.1</v>
      </c>
      <c r="D28">
        <v>294</v>
      </c>
      <c r="E28">
        <v>9.59</v>
      </c>
      <c r="F28">
        <v>2.3889999999999998</v>
      </c>
      <c r="G28">
        <v>28.2</v>
      </c>
      <c r="H28">
        <v>5.9</v>
      </c>
      <c r="I28">
        <v>3.55</v>
      </c>
      <c r="J28">
        <v>0.2306</v>
      </c>
    </row>
    <row r="29" spans="1:10" x14ac:dyDescent="0.2">
      <c r="A29" t="s">
        <v>18</v>
      </c>
      <c r="B29" t="s">
        <v>22</v>
      </c>
      <c r="C29">
        <v>231.3</v>
      </c>
      <c r="D29">
        <v>188.7</v>
      </c>
      <c r="E29">
        <v>14.19</v>
      </c>
      <c r="F29">
        <v>20.7</v>
      </c>
      <c r="G29">
        <v>9.32</v>
      </c>
      <c r="H29">
        <v>1.7789999999999999</v>
      </c>
      <c r="I29">
        <v>3.9</v>
      </c>
      <c r="J29">
        <v>0.25309999999999999</v>
      </c>
    </row>
    <row r="30" spans="1:10" x14ac:dyDescent="0.2">
      <c r="A30" t="s">
        <v>19</v>
      </c>
      <c r="B30" t="s">
        <v>22</v>
      </c>
      <c r="C30">
        <v>431</v>
      </c>
      <c r="D30">
        <v>137.19999999999999</v>
      </c>
      <c r="E30">
        <v>12.31</v>
      </c>
      <c r="F30">
        <v>12.11</v>
      </c>
      <c r="G30">
        <v>15.17</v>
      </c>
      <c r="H30">
        <v>1.732</v>
      </c>
      <c r="I30">
        <v>4.5199999999999996</v>
      </c>
      <c r="J30">
        <v>8.5348999999999994E-2</v>
      </c>
    </row>
    <row r="31" spans="1:10" x14ac:dyDescent="0.2">
      <c r="A31" t="s">
        <v>20</v>
      </c>
      <c r="B31" t="s">
        <v>22</v>
      </c>
      <c r="C31">
        <v>345</v>
      </c>
      <c r="D31">
        <v>415</v>
      </c>
      <c r="E31">
        <v>14.38</v>
      </c>
      <c r="F31">
        <v>4.2699999999999996</v>
      </c>
      <c r="G31">
        <v>17.510000000000002</v>
      </c>
      <c r="H31">
        <v>4.72</v>
      </c>
      <c r="I31">
        <v>4.2300000000000004</v>
      </c>
      <c r="J31">
        <v>0.47899999999999998</v>
      </c>
    </row>
    <row r="32" spans="1:10" x14ac:dyDescent="0.2">
      <c r="A32" t="s">
        <v>10</v>
      </c>
      <c r="B32" t="s">
        <v>23</v>
      </c>
      <c r="C32">
        <v>6.89</v>
      </c>
      <c r="D32">
        <v>12.5</v>
      </c>
      <c r="E32">
        <v>0</v>
      </c>
      <c r="F32">
        <v>0</v>
      </c>
      <c r="G32">
        <v>5.1400000000000001E-2</v>
      </c>
      <c r="H32">
        <v>4.8099999999999997E-2</v>
      </c>
      <c r="I32">
        <v>2.2800000000000001E-2</v>
      </c>
      <c r="J32">
        <v>2.87E-2</v>
      </c>
    </row>
    <row r="33" spans="1:10" x14ac:dyDescent="0.2">
      <c r="A33" t="s">
        <v>12</v>
      </c>
      <c r="B33" t="s">
        <v>23</v>
      </c>
      <c r="C33">
        <v>3.2</v>
      </c>
      <c r="D33">
        <v>23.4</v>
      </c>
      <c r="E33">
        <v>0</v>
      </c>
      <c r="F33">
        <v>0</v>
      </c>
      <c r="G33">
        <v>0</v>
      </c>
      <c r="H33">
        <v>0.21199999999999999</v>
      </c>
      <c r="I33">
        <v>3.7299999999999998E-3</v>
      </c>
      <c r="J33">
        <v>0.13800000000000001</v>
      </c>
    </row>
    <row r="34" spans="1:10" x14ac:dyDescent="0.2">
      <c r="A34" t="s">
        <v>13</v>
      </c>
      <c r="B34" t="s">
        <v>23</v>
      </c>
      <c r="C34">
        <v>6.98</v>
      </c>
      <c r="D34">
        <v>7.18</v>
      </c>
      <c r="E34">
        <v>0</v>
      </c>
      <c r="F34">
        <v>0</v>
      </c>
      <c r="G34">
        <v>0.107</v>
      </c>
      <c r="H34">
        <v>6.0100000000000001E-2</v>
      </c>
      <c r="I34">
        <v>8.8800000000000004E-2</v>
      </c>
      <c r="J34">
        <v>0.50900000000000001</v>
      </c>
    </row>
    <row r="35" spans="1:10" x14ac:dyDescent="0.2">
      <c r="A35" t="s">
        <v>14</v>
      </c>
      <c r="B35" t="s">
        <v>23</v>
      </c>
      <c r="C35">
        <v>4.9800000000000004</v>
      </c>
      <c r="D35">
        <v>10.199999999999999</v>
      </c>
      <c r="E35">
        <v>0</v>
      </c>
      <c r="F35">
        <v>0</v>
      </c>
      <c r="G35">
        <v>3.3099999999999997E-2</v>
      </c>
      <c r="H35">
        <v>0.157</v>
      </c>
      <c r="I35">
        <v>8.3899999999999999E-3</v>
      </c>
      <c r="J35">
        <v>1.4E-2</v>
      </c>
    </row>
    <row r="36" spans="1:10" x14ac:dyDescent="0.2">
      <c r="A36" t="s">
        <v>15</v>
      </c>
      <c r="B36" t="s">
        <v>23</v>
      </c>
      <c r="C36">
        <v>5.9</v>
      </c>
      <c r="D36">
        <v>14.3</v>
      </c>
      <c r="E36">
        <v>0</v>
      </c>
      <c r="F36">
        <v>0</v>
      </c>
      <c r="G36">
        <v>0.13500000000000001</v>
      </c>
      <c r="H36">
        <v>0.189</v>
      </c>
      <c r="I36">
        <v>1.57E-3</v>
      </c>
      <c r="J36">
        <v>2.6700000000000002E-2</v>
      </c>
    </row>
    <row r="37" spans="1:10" x14ac:dyDescent="0.2">
      <c r="A37" t="s">
        <v>16</v>
      </c>
      <c r="B37" t="s">
        <v>23</v>
      </c>
      <c r="C37">
        <v>4.87</v>
      </c>
      <c r="D37">
        <v>6.72</v>
      </c>
      <c r="E37">
        <v>0</v>
      </c>
      <c r="F37">
        <v>0</v>
      </c>
      <c r="G37">
        <v>3.4200000000000001E-2</v>
      </c>
      <c r="H37">
        <v>9.0200000000000002E-3</v>
      </c>
      <c r="I37">
        <v>2.1899999999999999E-2</v>
      </c>
      <c r="J37">
        <v>2.3E-2</v>
      </c>
    </row>
    <row r="38" spans="1:10" x14ac:dyDescent="0.2">
      <c r="A38" t="s">
        <v>17</v>
      </c>
      <c r="B38" t="s">
        <v>23</v>
      </c>
      <c r="C38">
        <v>3.19</v>
      </c>
      <c r="D38">
        <v>15.3</v>
      </c>
      <c r="E38">
        <v>0</v>
      </c>
      <c r="F38">
        <v>0</v>
      </c>
      <c r="G38">
        <v>0.16700000000000001</v>
      </c>
      <c r="H38">
        <v>0.314</v>
      </c>
      <c r="I38">
        <v>3.7900000000000003E-2</v>
      </c>
      <c r="J38">
        <v>3.73E-2</v>
      </c>
    </row>
    <row r="39" spans="1:10" x14ac:dyDescent="0.2">
      <c r="A39" t="s">
        <v>18</v>
      </c>
      <c r="B39" t="s">
        <v>23</v>
      </c>
      <c r="C39">
        <v>4.3600000000000003</v>
      </c>
      <c r="D39">
        <v>8.16</v>
      </c>
      <c r="E39">
        <v>0</v>
      </c>
      <c r="F39">
        <v>0</v>
      </c>
      <c r="G39">
        <v>3.61E-2</v>
      </c>
      <c r="H39">
        <v>7.3700000000000002E-2</v>
      </c>
      <c r="I39">
        <v>2.7E-2</v>
      </c>
      <c r="J39">
        <v>3.3399999999999999E-2</v>
      </c>
    </row>
    <row r="40" spans="1:10" x14ac:dyDescent="0.2">
      <c r="A40" t="s">
        <v>19</v>
      </c>
      <c r="B40" t="s">
        <v>23</v>
      </c>
      <c r="C40">
        <v>19.399999999999999</v>
      </c>
      <c r="D40">
        <v>5.88</v>
      </c>
      <c r="E40">
        <v>0</v>
      </c>
      <c r="F40">
        <v>0</v>
      </c>
      <c r="G40">
        <v>0.159</v>
      </c>
      <c r="H40">
        <v>0.16800000000000001</v>
      </c>
      <c r="I40">
        <v>6.7599999999999993E-2</v>
      </c>
      <c r="J40">
        <v>4.5499999999999999E-2</v>
      </c>
    </row>
    <row r="41" spans="1:10" x14ac:dyDescent="0.2">
      <c r="A41" t="s">
        <v>20</v>
      </c>
      <c r="B41" t="s">
        <v>23</v>
      </c>
      <c r="C41">
        <v>4.8</v>
      </c>
      <c r="D41">
        <v>7.47</v>
      </c>
      <c r="E41">
        <v>0</v>
      </c>
      <c r="F41">
        <v>0</v>
      </c>
      <c r="G41">
        <v>5.4199999999999998E-2</v>
      </c>
      <c r="H41">
        <v>4.7E-2</v>
      </c>
      <c r="I41">
        <v>5.0200000000000002E-2</v>
      </c>
      <c r="J41">
        <v>2.3800000000000002E-2</v>
      </c>
    </row>
    <row r="42" spans="1:10" x14ac:dyDescent="0.2">
      <c r="A42" t="s">
        <v>10</v>
      </c>
      <c r="B42" t="s">
        <v>24</v>
      </c>
      <c r="C42">
        <v>85.48</v>
      </c>
      <c r="D42">
        <v>48.64</v>
      </c>
      <c r="E42">
        <v>4.6319999999999997</v>
      </c>
      <c r="F42">
        <v>0.27600000000000002</v>
      </c>
      <c r="G42">
        <v>3.0139999999999998</v>
      </c>
      <c r="H42">
        <v>0.29609999999999997</v>
      </c>
      <c r="I42">
        <v>3.3351000000000002</v>
      </c>
      <c r="J42">
        <v>9.3700000000000006E-2</v>
      </c>
    </row>
    <row r="43" spans="1:10" x14ac:dyDescent="0.2">
      <c r="A43" t="s">
        <v>12</v>
      </c>
      <c r="B43" t="s">
        <v>24</v>
      </c>
      <c r="C43">
        <v>65.819999999999993</v>
      </c>
      <c r="D43">
        <v>197.7</v>
      </c>
      <c r="E43">
        <v>3.6829999999999998</v>
      </c>
      <c r="F43">
        <v>3.8</v>
      </c>
      <c r="G43">
        <v>9.11</v>
      </c>
      <c r="H43">
        <v>4.2590000000000003</v>
      </c>
      <c r="I43">
        <v>3.4319999999999999</v>
      </c>
      <c r="J43">
        <v>3.18</v>
      </c>
    </row>
    <row r="44" spans="1:10" x14ac:dyDescent="0.2">
      <c r="A44" t="s">
        <v>13</v>
      </c>
      <c r="B44" t="s">
        <v>24</v>
      </c>
      <c r="C44">
        <v>249.9</v>
      </c>
      <c r="D44">
        <v>47.72</v>
      </c>
      <c r="E44">
        <v>16.190000000000001</v>
      </c>
      <c r="F44">
        <v>3.6589999999999998</v>
      </c>
      <c r="G44">
        <v>15.37</v>
      </c>
      <c r="H44">
        <v>2.1480000000000001</v>
      </c>
      <c r="I44">
        <v>11.55</v>
      </c>
      <c r="J44">
        <v>8.77</v>
      </c>
    </row>
    <row r="45" spans="1:10" x14ac:dyDescent="0.2">
      <c r="A45" t="s">
        <v>14</v>
      </c>
      <c r="B45" t="s">
        <v>24</v>
      </c>
      <c r="C45">
        <v>65.83</v>
      </c>
      <c r="D45">
        <v>71.44</v>
      </c>
      <c r="E45">
        <v>7.14</v>
      </c>
      <c r="F45">
        <v>3.5299999999999998E-2</v>
      </c>
      <c r="G45">
        <v>8.1</v>
      </c>
      <c r="H45">
        <v>0.80740000000000001</v>
      </c>
      <c r="I45">
        <v>2.1339999999999999</v>
      </c>
      <c r="J45">
        <v>0.14299999999999999</v>
      </c>
    </row>
    <row r="46" spans="1:10" x14ac:dyDescent="0.2">
      <c r="A46" t="s">
        <v>15</v>
      </c>
      <c r="B46" t="s">
        <v>24</v>
      </c>
      <c r="C46">
        <v>26.49</v>
      </c>
      <c r="D46">
        <v>88.8</v>
      </c>
      <c r="E46">
        <v>1.6990000000000001</v>
      </c>
      <c r="F46">
        <v>2.0118</v>
      </c>
      <c r="G46">
        <v>4.8129999999999997</v>
      </c>
      <c r="H46">
        <v>5.46</v>
      </c>
      <c r="I46">
        <v>0.42259999999999998</v>
      </c>
      <c r="J46">
        <v>0.93100000000000005</v>
      </c>
    </row>
    <row r="47" spans="1:10" x14ac:dyDescent="0.2">
      <c r="A47" t="s">
        <v>16</v>
      </c>
      <c r="B47" t="s">
        <v>24</v>
      </c>
      <c r="C47">
        <v>73.67</v>
      </c>
      <c r="D47">
        <v>47.13</v>
      </c>
      <c r="E47">
        <v>2.36</v>
      </c>
      <c r="F47">
        <v>0.60670000000000002</v>
      </c>
      <c r="G47">
        <v>1.915</v>
      </c>
      <c r="H47">
        <v>1.0489999999999999</v>
      </c>
      <c r="I47">
        <v>2.8134000000000001</v>
      </c>
      <c r="J47">
        <v>0.30499999999999999</v>
      </c>
    </row>
    <row r="48" spans="1:10" x14ac:dyDescent="0.2">
      <c r="A48" t="s">
        <v>17</v>
      </c>
      <c r="B48" t="s">
        <v>24</v>
      </c>
      <c r="C48">
        <v>80.42</v>
      </c>
      <c r="D48">
        <v>93.54</v>
      </c>
      <c r="E48">
        <v>4.4189999999999996</v>
      </c>
      <c r="F48">
        <v>3.77</v>
      </c>
      <c r="G48">
        <v>13.96</v>
      </c>
      <c r="H48">
        <v>5.093</v>
      </c>
      <c r="I48">
        <v>3.6269999999999998</v>
      </c>
      <c r="J48">
        <v>0.71499999999999997</v>
      </c>
    </row>
    <row r="49" spans="1:10" x14ac:dyDescent="0.2">
      <c r="A49" t="s">
        <v>18</v>
      </c>
      <c r="B49" t="s">
        <v>24</v>
      </c>
      <c r="C49">
        <v>90.11</v>
      </c>
      <c r="D49">
        <v>32.909999999999997</v>
      </c>
      <c r="E49">
        <v>7.2750000000000004</v>
      </c>
      <c r="F49">
        <v>15.09</v>
      </c>
      <c r="G49">
        <v>4.5529999999999999</v>
      </c>
      <c r="H49">
        <v>1.3185</v>
      </c>
      <c r="I49">
        <v>4.9880000000000004</v>
      </c>
      <c r="J49">
        <v>0.27400000000000002</v>
      </c>
    </row>
    <row r="50" spans="1:10" x14ac:dyDescent="0.2">
      <c r="A50" t="s">
        <v>19</v>
      </c>
      <c r="B50" t="s">
        <v>24</v>
      </c>
      <c r="C50">
        <v>112.15</v>
      </c>
      <c r="D50">
        <v>20.16</v>
      </c>
      <c r="E50">
        <v>5.6639999999999997</v>
      </c>
      <c r="F50">
        <v>0.92200000000000004</v>
      </c>
      <c r="G50">
        <v>5.05</v>
      </c>
      <c r="H50">
        <v>0.6321</v>
      </c>
      <c r="I50">
        <v>3.5910000000000002</v>
      </c>
      <c r="J50">
        <v>0.17899999999999999</v>
      </c>
    </row>
    <row r="51" spans="1:10" x14ac:dyDescent="0.2">
      <c r="A51" t="s">
        <v>20</v>
      </c>
      <c r="B51" t="s">
        <v>24</v>
      </c>
      <c r="C51">
        <v>128.9</v>
      </c>
      <c r="D51">
        <v>93.2</v>
      </c>
      <c r="E51">
        <v>9.1679999999999993</v>
      </c>
      <c r="F51">
        <v>1.7090000000000001</v>
      </c>
      <c r="G51">
        <v>5.16</v>
      </c>
      <c r="H51">
        <v>1.1539999999999999</v>
      </c>
      <c r="I51">
        <v>4.8369999999999997</v>
      </c>
      <c r="J51">
        <v>0.215</v>
      </c>
    </row>
    <row r="52" spans="1:10" x14ac:dyDescent="0.2">
      <c r="A52" t="s">
        <v>10</v>
      </c>
      <c r="B52" t="s">
        <v>25</v>
      </c>
      <c r="C52">
        <v>3.13</v>
      </c>
      <c r="D52">
        <v>5.3</v>
      </c>
      <c r="E52">
        <v>0</v>
      </c>
      <c r="F52">
        <v>0</v>
      </c>
      <c r="G52">
        <v>1.0860000000000001</v>
      </c>
      <c r="H52">
        <v>0.80700000000000005</v>
      </c>
      <c r="I52">
        <v>0</v>
      </c>
      <c r="J52">
        <v>2.1700000000000001E-2</v>
      </c>
    </row>
    <row r="53" spans="1:10" x14ac:dyDescent="0.2">
      <c r="A53" t="s">
        <v>12</v>
      </c>
      <c r="B53" t="s">
        <v>25</v>
      </c>
      <c r="C53">
        <v>2.4910000000000001</v>
      </c>
      <c r="D53">
        <v>21.32</v>
      </c>
      <c r="E53">
        <v>0</v>
      </c>
      <c r="F53">
        <v>0</v>
      </c>
      <c r="G53">
        <v>1.244</v>
      </c>
      <c r="H53">
        <v>3.34</v>
      </c>
      <c r="I53">
        <v>0</v>
      </c>
      <c r="J53">
        <v>0.376</v>
      </c>
    </row>
    <row r="54" spans="1:10" x14ac:dyDescent="0.2">
      <c r="A54" t="s">
        <v>13</v>
      </c>
      <c r="B54" t="s">
        <v>25</v>
      </c>
      <c r="C54">
        <v>3.3250000000000002</v>
      </c>
      <c r="D54">
        <v>4.9980000000000002</v>
      </c>
      <c r="E54">
        <v>0</v>
      </c>
      <c r="F54">
        <v>0</v>
      </c>
      <c r="G54">
        <v>0.49</v>
      </c>
      <c r="H54">
        <v>1.524</v>
      </c>
      <c r="I54">
        <v>0</v>
      </c>
      <c r="J54">
        <v>0.45100000000000001</v>
      </c>
    </row>
    <row r="55" spans="1:10" x14ac:dyDescent="0.2">
      <c r="A55" t="s">
        <v>14</v>
      </c>
      <c r="B55" t="s">
        <v>25</v>
      </c>
      <c r="C55">
        <v>1.6479999999999999</v>
      </c>
      <c r="D55">
        <v>6.77</v>
      </c>
      <c r="E55">
        <v>0</v>
      </c>
      <c r="F55">
        <v>0</v>
      </c>
      <c r="G55">
        <v>0.48599999999999999</v>
      </c>
      <c r="H55">
        <v>0.61899999999999999</v>
      </c>
      <c r="I55">
        <v>0</v>
      </c>
      <c r="J55">
        <v>9.9599999999999994E-2</v>
      </c>
    </row>
    <row r="56" spans="1:10" x14ac:dyDescent="0.2">
      <c r="A56" t="s">
        <v>15</v>
      </c>
      <c r="B56" t="s">
        <v>25</v>
      </c>
      <c r="C56">
        <v>2.0939999999999999</v>
      </c>
      <c r="D56">
        <v>7.78</v>
      </c>
      <c r="E56">
        <v>0</v>
      </c>
      <c r="F56">
        <v>0</v>
      </c>
      <c r="G56">
        <v>1.0960000000000001</v>
      </c>
      <c r="H56">
        <v>2.0569999999999999</v>
      </c>
      <c r="I56">
        <v>0</v>
      </c>
      <c r="J56">
        <v>3.73E-2</v>
      </c>
    </row>
    <row r="57" spans="1:10" x14ac:dyDescent="0.2">
      <c r="A57" t="s">
        <v>16</v>
      </c>
      <c r="B57" t="s">
        <v>25</v>
      </c>
      <c r="C57">
        <v>6.45</v>
      </c>
      <c r="D57">
        <v>6.17</v>
      </c>
      <c r="E57">
        <v>0</v>
      </c>
      <c r="F57">
        <v>0</v>
      </c>
      <c r="G57">
        <v>0.73799999999999999</v>
      </c>
      <c r="H57">
        <v>0.57899999999999996</v>
      </c>
      <c r="I57">
        <v>0</v>
      </c>
      <c r="J57">
        <v>8.0300000000000007E-3</v>
      </c>
    </row>
    <row r="58" spans="1:10" x14ac:dyDescent="0.2">
      <c r="A58" t="s">
        <v>17</v>
      </c>
      <c r="B58" t="s">
        <v>25</v>
      </c>
      <c r="C58">
        <v>6.62</v>
      </c>
      <c r="D58">
        <v>21.68</v>
      </c>
      <c r="E58">
        <v>0</v>
      </c>
      <c r="F58">
        <v>0</v>
      </c>
      <c r="G58">
        <v>1.385</v>
      </c>
      <c r="H58">
        <v>6.1029999999999998</v>
      </c>
      <c r="I58">
        <v>0</v>
      </c>
      <c r="J58">
        <v>0.22500000000000001</v>
      </c>
    </row>
    <row r="59" spans="1:10" x14ac:dyDescent="0.2">
      <c r="A59" t="s">
        <v>18</v>
      </c>
      <c r="B59" t="s">
        <v>25</v>
      </c>
      <c r="C59">
        <v>2.2690000000000001</v>
      </c>
      <c r="D59">
        <v>2.48</v>
      </c>
      <c r="E59">
        <v>0</v>
      </c>
      <c r="F59">
        <v>0</v>
      </c>
      <c r="G59">
        <v>1.2490000000000001</v>
      </c>
      <c r="H59">
        <v>0.68899999999999995</v>
      </c>
      <c r="I59">
        <v>0</v>
      </c>
      <c r="J59">
        <v>1.0699999999999999E-2</v>
      </c>
    </row>
    <row r="60" spans="1:10" x14ac:dyDescent="0.2">
      <c r="A60" t="s">
        <v>19</v>
      </c>
      <c r="B60" t="s">
        <v>25</v>
      </c>
      <c r="C60">
        <v>6.57</v>
      </c>
      <c r="D60">
        <v>1.859</v>
      </c>
      <c r="E60">
        <v>0</v>
      </c>
      <c r="F60">
        <v>0</v>
      </c>
      <c r="G60">
        <v>1.129</v>
      </c>
      <c r="H60">
        <v>0.78600000000000003</v>
      </c>
      <c r="I60">
        <v>0</v>
      </c>
      <c r="J60">
        <v>1.8599999999999998E-2</v>
      </c>
    </row>
    <row r="61" spans="1:10" x14ac:dyDescent="0.2">
      <c r="A61" t="s">
        <v>20</v>
      </c>
      <c r="B61" t="s">
        <v>25</v>
      </c>
      <c r="C61">
        <v>2.94</v>
      </c>
      <c r="D61">
        <v>6.43</v>
      </c>
      <c r="E61">
        <v>0</v>
      </c>
      <c r="F61">
        <v>0</v>
      </c>
      <c r="G61">
        <v>1.266</v>
      </c>
      <c r="H61">
        <v>1.427</v>
      </c>
      <c r="I61">
        <v>0</v>
      </c>
      <c r="J61">
        <v>9.0299999999999998E-3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workbookViewId="0">
      <selection activeCell="B85" sqref="B85"/>
    </sheetView>
  </sheetViews>
  <sheetFormatPr baseColWidth="10" defaultColWidth="8.83203125" defaultRowHeight="15" x14ac:dyDescent="0.2"/>
  <cols>
    <col min="1" max="1" width="27.6640625" customWidth="1"/>
  </cols>
  <sheetData>
    <row r="1" spans="1:12" x14ac:dyDescent="0.2">
      <c r="A1" t="s">
        <v>34</v>
      </c>
      <c r="B1" t="s">
        <v>33</v>
      </c>
      <c r="C1" t="s">
        <v>10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2">
      <c r="A2" t="s">
        <v>32</v>
      </c>
      <c r="C2">
        <v>-22</v>
      </c>
      <c r="D2">
        <v>-21</v>
      </c>
      <c r="E2">
        <v>-38</v>
      </c>
      <c r="F2">
        <v>-29</v>
      </c>
      <c r="G2">
        <v>-18</v>
      </c>
      <c r="H2">
        <v>36</v>
      </c>
      <c r="I2">
        <v>86</v>
      </c>
      <c r="J2">
        <v>46</v>
      </c>
      <c r="K2">
        <v>104</v>
      </c>
      <c r="L2">
        <v>49</v>
      </c>
    </row>
    <row r="3" spans="1:12" x14ac:dyDescent="0.2">
      <c r="A3" t="s">
        <v>2</v>
      </c>
      <c r="B3" t="s">
        <v>11</v>
      </c>
      <c r="C3">
        <v>435.2</v>
      </c>
      <c r="D3">
        <v>280.791</v>
      </c>
      <c r="E3">
        <v>894.80499999999995</v>
      </c>
      <c r="F3">
        <v>243.27799999999999</v>
      </c>
      <c r="G3">
        <v>170.73400000000001</v>
      </c>
      <c r="H3">
        <v>400.06</v>
      </c>
      <c r="I3">
        <v>248.67</v>
      </c>
      <c r="J3">
        <v>362.709</v>
      </c>
      <c r="K3">
        <v>623.62</v>
      </c>
      <c r="L3">
        <v>537.14</v>
      </c>
    </row>
    <row r="4" spans="1:12" x14ac:dyDescent="0.2">
      <c r="A4" t="s">
        <v>3</v>
      </c>
      <c r="B4" t="s">
        <v>11</v>
      </c>
      <c r="C4">
        <v>485.64</v>
      </c>
      <c r="D4">
        <v>1326.02</v>
      </c>
      <c r="E4">
        <v>362.25799999999998</v>
      </c>
      <c r="F4">
        <v>437.31</v>
      </c>
      <c r="G4">
        <v>554.08000000000004</v>
      </c>
      <c r="H4">
        <v>312.70999999999998</v>
      </c>
      <c r="I4">
        <v>485.84</v>
      </c>
      <c r="J4">
        <v>267.76</v>
      </c>
      <c r="K4">
        <v>180.56899999999999</v>
      </c>
      <c r="L4">
        <v>610.20000000000005</v>
      </c>
    </row>
    <row r="5" spans="1:12" x14ac:dyDescent="0.2">
      <c r="A5" t="s">
        <v>27</v>
      </c>
      <c r="B5" t="s">
        <v>11</v>
      </c>
      <c r="C5">
        <f>C3-C4</f>
        <v>-50.44</v>
      </c>
      <c r="D5">
        <f t="shared" ref="D5:L5" si="0">D3-D4</f>
        <v>-1045.229</v>
      </c>
      <c r="E5">
        <f t="shared" si="0"/>
        <v>532.54700000000003</v>
      </c>
      <c r="F5">
        <f t="shared" si="0"/>
        <v>-194.03200000000001</v>
      </c>
      <c r="G5">
        <f t="shared" si="0"/>
        <v>-383.346</v>
      </c>
      <c r="H5">
        <f t="shared" si="0"/>
        <v>87.350000000000023</v>
      </c>
      <c r="I5">
        <f t="shared" si="0"/>
        <v>-237.17</v>
      </c>
      <c r="J5">
        <f t="shared" si="0"/>
        <v>94.949000000000012</v>
      </c>
      <c r="K5">
        <f t="shared" si="0"/>
        <v>443.05100000000004</v>
      </c>
      <c r="L5">
        <f t="shared" si="0"/>
        <v>-73.060000000000059</v>
      </c>
    </row>
    <row r="6" spans="1:12" x14ac:dyDescent="0.2">
      <c r="A6" t="s">
        <v>4</v>
      </c>
      <c r="B6" t="s">
        <v>11</v>
      </c>
      <c r="C6">
        <v>19.591999999999999</v>
      </c>
      <c r="D6">
        <v>11.132999999999999</v>
      </c>
      <c r="E6">
        <v>52.29</v>
      </c>
      <c r="F6">
        <v>18.45</v>
      </c>
      <c r="G6">
        <v>6.3490000000000002</v>
      </c>
      <c r="H6">
        <v>16.11</v>
      </c>
      <c r="I6">
        <v>14.009</v>
      </c>
      <c r="J6">
        <v>21.465</v>
      </c>
      <c r="K6">
        <v>17.974</v>
      </c>
      <c r="L6">
        <v>23.547999999999998</v>
      </c>
    </row>
    <row r="7" spans="1:12" x14ac:dyDescent="0.2">
      <c r="A7" t="s">
        <v>5</v>
      </c>
      <c r="B7" t="s">
        <v>11</v>
      </c>
      <c r="C7">
        <v>14.036</v>
      </c>
      <c r="D7">
        <v>20.010000000000002</v>
      </c>
      <c r="E7">
        <v>14.048999999999999</v>
      </c>
      <c r="F7">
        <v>5.5652999999999997</v>
      </c>
      <c r="G7">
        <v>7.9417999999999997</v>
      </c>
      <c r="H7">
        <v>2.4817</v>
      </c>
      <c r="I7">
        <v>6.1589999999999998</v>
      </c>
      <c r="J7">
        <v>35.79</v>
      </c>
      <c r="K7">
        <v>13.032</v>
      </c>
      <c r="L7">
        <v>5.9790000000000001</v>
      </c>
    </row>
    <row r="8" spans="1:12" x14ac:dyDescent="0.2">
      <c r="A8" t="s">
        <v>28</v>
      </c>
      <c r="B8" t="s">
        <v>11</v>
      </c>
      <c r="C8">
        <f>C6-C7</f>
        <v>5.5559999999999992</v>
      </c>
      <c r="D8">
        <f t="shared" ref="D8" si="1">D6-D7</f>
        <v>-8.8770000000000024</v>
      </c>
      <c r="E8">
        <f t="shared" ref="E8" si="2">E6-E7</f>
        <v>38.241</v>
      </c>
      <c r="F8">
        <f t="shared" ref="F8" si="3">F6-F7</f>
        <v>12.884699999999999</v>
      </c>
      <c r="G8">
        <f t="shared" ref="G8" si="4">G6-G7</f>
        <v>-1.5927999999999995</v>
      </c>
      <c r="H8">
        <f t="shared" ref="H8" si="5">H6-H7</f>
        <v>13.628299999999999</v>
      </c>
      <c r="I8">
        <f t="shared" ref="I8" si="6">I6-I7</f>
        <v>7.8500000000000005</v>
      </c>
      <c r="J8">
        <f t="shared" ref="J8" si="7">J6-J7</f>
        <v>-14.324999999999999</v>
      </c>
      <c r="K8">
        <f t="shared" ref="K8" si="8">K6-K7</f>
        <v>4.9420000000000002</v>
      </c>
      <c r="L8">
        <f t="shared" ref="L8" si="9">L6-L7</f>
        <v>17.568999999999999</v>
      </c>
    </row>
    <row r="9" spans="1:12" ht="16" customHeight="1" x14ac:dyDescent="0.2">
      <c r="A9" t="s">
        <v>6</v>
      </c>
      <c r="B9" t="s">
        <v>11</v>
      </c>
      <c r="C9">
        <v>18.5062</v>
      </c>
      <c r="D9">
        <v>31.212299999999999</v>
      </c>
      <c r="E9">
        <v>63.521999999999998</v>
      </c>
      <c r="F9">
        <v>24.081399999999999</v>
      </c>
      <c r="G9">
        <v>19.158999999999999</v>
      </c>
      <c r="H9">
        <v>10.1508</v>
      </c>
      <c r="I9">
        <v>47.639000000000003</v>
      </c>
      <c r="J9">
        <v>19.874099999999999</v>
      </c>
      <c r="K9">
        <v>27.885000000000002</v>
      </c>
      <c r="L9">
        <v>30.466200000000001</v>
      </c>
    </row>
    <row r="10" spans="1:12" ht="16" customHeight="1" x14ac:dyDescent="0.2">
      <c r="A10" t="s">
        <v>7</v>
      </c>
      <c r="B10" t="s">
        <v>11</v>
      </c>
      <c r="C10">
        <v>8.1332000000000004</v>
      </c>
      <c r="D10">
        <v>40.258000000000003</v>
      </c>
      <c r="E10">
        <v>14.780099999999999</v>
      </c>
      <c r="F10">
        <v>8.3643999999999998</v>
      </c>
      <c r="G10">
        <v>40.091000000000001</v>
      </c>
      <c r="H10">
        <v>5.8364200000000004</v>
      </c>
      <c r="I10">
        <v>30.318999999999999</v>
      </c>
      <c r="J10">
        <v>9.6362000000000005</v>
      </c>
      <c r="K10">
        <v>7.8798000000000004</v>
      </c>
      <c r="L10">
        <v>18.082999999999998</v>
      </c>
    </row>
    <row r="11" spans="1:12" x14ac:dyDescent="0.2">
      <c r="A11" t="s">
        <v>29</v>
      </c>
      <c r="B11" t="s">
        <v>11</v>
      </c>
      <c r="C11">
        <f>C9-C10</f>
        <v>10.372999999999999</v>
      </c>
      <c r="D11">
        <f t="shared" ref="D11" si="10">D9-D10</f>
        <v>-9.0457000000000036</v>
      </c>
      <c r="E11">
        <f t="shared" ref="E11" si="11">E9-E10</f>
        <v>48.741900000000001</v>
      </c>
      <c r="F11">
        <f t="shared" ref="F11" si="12">F9-F10</f>
        <v>15.716999999999999</v>
      </c>
      <c r="G11">
        <f t="shared" ref="G11" si="13">G9-G10</f>
        <v>-20.932000000000002</v>
      </c>
      <c r="H11">
        <f t="shared" ref="H11" si="14">H9-H10</f>
        <v>4.3143799999999999</v>
      </c>
      <c r="I11">
        <f t="shared" ref="I11" si="15">I9-I10</f>
        <v>17.320000000000004</v>
      </c>
      <c r="J11">
        <f t="shared" ref="J11" si="16">J9-J10</f>
        <v>10.237899999999998</v>
      </c>
      <c r="K11">
        <f t="shared" ref="K11" si="17">K9-K10</f>
        <v>20.005200000000002</v>
      </c>
      <c r="L11">
        <f t="shared" ref="L11" si="18">L9-L10</f>
        <v>12.383200000000002</v>
      </c>
    </row>
    <row r="12" spans="1:12" x14ac:dyDescent="0.2">
      <c r="A12" t="s">
        <v>8</v>
      </c>
      <c r="B12" t="s">
        <v>11</v>
      </c>
      <c r="C12">
        <v>6.2881</v>
      </c>
      <c r="D12">
        <v>7.2622299999999997</v>
      </c>
      <c r="E12">
        <v>27.3977</v>
      </c>
      <c r="F12">
        <v>3.8009200000000001</v>
      </c>
      <c r="G12">
        <v>1.5946260000000001</v>
      </c>
      <c r="H12">
        <v>4.8813000000000004</v>
      </c>
      <c r="I12">
        <v>7.49</v>
      </c>
      <c r="J12">
        <v>9.4666999999999994</v>
      </c>
      <c r="K12">
        <v>8.5693000000000001</v>
      </c>
      <c r="L12">
        <v>9.5676000000000005</v>
      </c>
    </row>
    <row r="13" spans="1:12" x14ac:dyDescent="0.2">
      <c r="A13" t="s">
        <v>9</v>
      </c>
      <c r="B13" t="s">
        <v>11</v>
      </c>
      <c r="C13">
        <v>0.79966000000000004</v>
      </c>
      <c r="D13">
        <v>11.112500000000001</v>
      </c>
      <c r="E13">
        <v>16.79</v>
      </c>
      <c r="F13">
        <v>1.0076099999999999</v>
      </c>
      <c r="G13">
        <v>3.169</v>
      </c>
      <c r="H13">
        <v>0.56725000000000003</v>
      </c>
      <c r="I13">
        <v>1.8994</v>
      </c>
      <c r="J13">
        <v>1.3466</v>
      </c>
      <c r="K13">
        <v>0.72923899999999997</v>
      </c>
      <c r="L13">
        <v>1.28183</v>
      </c>
    </row>
    <row r="14" spans="1:12" x14ac:dyDescent="0.2">
      <c r="A14" t="s">
        <v>30</v>
      </c>
      <c r="B14" t="s">
        <v>11</v>
      </c>
      <c r="C14">
        <f>C12-C13</f>
        <v>5.4884399999999998</v>
      </c>
      <c r="D14">
        <f t="shared" ref="D14" si="19">D12-D13</f>
        <v>-3.850270000000001</v>
      </c>
      <c r="E14">
        <f t="shared" ref="E14" si="20">E12-E13</f>
        <v>10.607700000000001</v>
      </c>
      <c r="F14">
        <f t="shared" ref="F14" si="21">F12-F13</f>
        <v>2.79331</v>
      </c>
      <c r="G14">
        <f t="shared" ref="G14" si="22">G12-G13</f>
        <v>-1.5743739999999999</v>
      </c>
      <c r="H14">
        <f t="shared" ref="H14" si="23">H12-H13</f>
        <v>4.3140499999999999</v>
      </c>
      <c r="I14">
        <f t="shared" ref="I14" si="24">I12-I13</f>
        <v>5.5906000000000002</v>
      </c>
      <c r="J14">
        <f t="shared" ref="J14" si="25">J12-J13</f>
        <v>8.120099999999999</v>
      </c>
      <c r="K14">
        <f t="shared" ref="K14" si="26">K12-K13</f>
        <v>7.8400610000000004</v>
      </c>
      <c r="L14">
        <f t="shared" ref="L14" si="27">L12-L13</f>
        <v>8.2857700000000012</v>
      </c>
    </row>
    <row r="15" spans="1:12" x14ac:dyDescent="0.2">
      <c r="A15" t="s">
        <v>2</v>
      </c>
      <c r="B15" t="s">
        <v>21</v>
      </c>
      <c r="C15">
        <v>45.7</v>
      </c>
      <c r="D15">
        <v>22.38</v>
      </c>
      <c r="E15">
        <v>50.6</v>
      </c>
      <c r="F15">
        <v>17.62</v>
      </c>
      <c r="G15">
        <v>18.850000000000001</v>
      </c>
      <c r="H15">
        <v>36.07</v>
      </c>
      <c r="I15">
        <v>15.34</v>
      </c>
      <c r="J15">
        <v>34.67</v>
      </c>
      <c r="K15">
        <v>54.5</v>
      </c>
      <c r="L15">
        <v>55.5</v>
      </c>
    </row>
    <row r="16" spans="1:12" x14ac:dyDescent="0.2">
      <c r="A16" t="s">
        <v>3</v>
      </c>
      <c r="B16" t="s">
        <v>21</v>
      </c>
      <c r="C16">
        <v>64.2</v>
      </c>
      <c r="D16">
        <v>140.6</v>
      </c>
      <c r="E16">
        <v>38.36</v>
      </c>
      <c r="F16">
        <v>50.9</v>
      </c>
      <c r="G16">
        <v>75.2</v>
      </c>
      <c r="H16">
        <v>30.29</v>
      </c>
      <c r="I16">
        <v>61.32</v>
      </c>
      <c r="J16">
        <v>35.51</v>
      </c>
      <c r="K16">
        <v>15.47</v>
      </c>
      <c r="L16">
        <v>88.1</v>
      </c>
    </row>
    <row r="17" spans="1:12" x14ac:dyDescent="0.2">
      <c r="A17" t="s">
        <v>27</v>
      </c>
      <c r="B17" t="s">
        <v>21</v>
      </c>
      <c r="C17">
        <f>C15-C16</f>
        <v>-18.5</v>
      </c>
      <c r="D17">
        <f t="shared" ref="D17:L17" si="28">D15-D16</f>
        <v>-118.22</v>
      </c>
      <c r="E17">
        <f t="shared" si="28"/>
        <v>12.240000000000002</v>
      </c>
      <c r="F17">
        <f t="shared" si="28"/>
        <v>-33.28</v>
      </c>
      <c r="G17">
        <f t="shared" si="28"/>
        <v>-56.35</v>
      </c>
      <c r="H17">
        <f t="shared" si="28"/>
        <v>5.7800000000000011</v>
      </c>
      <c r="I17">
        <f t="shared" si="28"/>
        <v>-45.980000000000004</v>
      </c>
      <c r="J17">
        <f t="shared" si="28"/>
        <v>-0.83999999999999631</v>
      </c>
      <c r="K17">
        <f t="shared" si="28"/>
        <v>39.03</v>
      </c>
      <c r="L17">
        <f t="shared" si="28"/>
        <v>-32.599999999999994</v>
      </c>
    </row>
    <row r="18" spans="1:12" x14ac:dyDescent="0.2">
      <c r="A18" t="s">
        <v>4</v>
      </c>
      <c r="B18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5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28</v>
      </c>
      <c r="B20" t="s">
        <v>21</v>
      </c>
      <c r="C20">
        <f>C18-C19</f>
        <v>0</v>
      </c>
      <c r="D20">
        <f t="shared" ref="D20" si="29">D18-D19</f>
        <v>0</v>
      </c>
      <c r="E20">
        <f t="shared" ref="E20" si="30">E18-E19</f>
        <v>0</v>
      </c>
      <c r="F20">
        <f t="shared" ref="F20" si="31">F18-F19</f>
        <v>0</v>
      </c>
      <c r="G20">
        <f t="shared" ref="G20" si="32">G18-G19</f>
        <v>0</v>
      </c>
      <c r="H20">
        <f t="shared" ref="H20" si="33">H18-H19</f>
        <v>0</v>
      </c>
      <c r="I20">
        <f t="shared" ref="I20" si="34">I18-I19</f>
        <v>0</v>
      </c>
      <c r="J20">
        <f t="shared" ref="J20" si="35">J18-J19</f>
        <v>0</v>
      </c>
      <c r="K20">
        <f t="shared" ref="K20" si="36">K18-K19</f>
        <v>0</v>
      </c>
      <c r="L20">
        <f t="shared" ref="L20" si="37">L18-L19</f>
        <v>0</v>
      </c>
    </row>
    <row r="21" spans="1:12" x14ac:dyDescent="0.2">
      <c r="A21" t="s">
        <v>6</v>
      </c>
      <c r="B21" t="s">
        <v>21</v>
      </c>
      <c r="C21">
        <v>4.7047999999999996</v>
      </c>
      <c r="D21">
        <v>3.5682999999999998</v>
      </c>
      <c r="E21">
        <v>5.4550000000000001</v>
      </c>
      <c r="F21">
        <v>2.7423000000000002</v>
      </c>
      <c r="G21">
        <v>5.3150000000000004</v>
      </c>
      <c r="H21">
        <v>3.1836000000000002</v>
      </c>
      <c r="I21">
        <v>3.927</v>
      </c>
      <c r="J21">
        <v>4.7160000000000002</v>
      </c>
      <c r="K21">
        <v>6.3769999999999998</v>
      </c>
      <c r="L21">
        <v>6.476</v>
      </c>
    </row>
    <row r="22" spans="1:12" x14ac:dyDescent="0.2">
      <c r="A22" t="s">
        <v>7</v>
      </c>
      <c r="B22" t="s">
        <v>21</v>
      </c>
      <c r="C22">
        <v>5.3780000000000001</v>
      </c>
      <c r="D22">
        <v>19.806999999999999</v>
      </c>
      <c r="E22">
        <v>8.3780000000000001</v>
      </c>
      <c r="F22">
        <v>5.0030000000000001</v>
      </c>
      <c r="G22">
        <v>11.535</v>
      </c>
      <c r="H22">
        <v>2.7433999999999998</v>
      </c>
      <c r="I22">
        <v>12.909000000000001</v>
      </c>
      <c r="J22">
        <v>5.7759999999999998</v>
      </c>
      <c r="K22">
        <v>4.5617000000000001</v>
      </c>
      <c r="L22">
        <v>10.734999999999999</v>
      </c>
    </row>
    <row r="23" spans="1:12" x14ac:dyDescent="0.2">
      <c r="A23" t="s">
        <v>29</v>
      </c>
      <c r="B23" t="s">
        <v>21</v>
      </c>
      <c r="C23">
        <f>C21-C22</f>
        <v>-0.67320000000000046</v>
      </c>
      <c r="D23">
        <f t="shared" ref="D23" si="38">D21-D22</f>
        <v>-16.238699999999998</v>
      </c>
      <c r="E23">
        <f t="shared" ref="E23" si="39">E21-E22</f>
        <v>-2.923</v>
      </c>
      <c r="F23">
        <f t="shared" ref="F23" si="40">F21-F22</f>
        <v>-2.2606999999999999</v>
      </c>
      <c r="G23">
        <f t="shared" ref="G23" si="41">G21-G22</f>
        <v>-6.22</v>
      </c>
      <c r="H23">
        <f t="shared" ref="H23" si="42">H21-H22</f>
        <v>0.44020000000000037</v>
      </c>
      <c r="I23">
        <f t="shared" ref="I23" si="43">I21-I22</f>
        <v>-8.9820000000000011</v>
      </c>
      <c r="J23">
        <f t="shared" ref="J23" si="44">J21-J22</f>
        <v>-1.0599999999999996</v>
      </c>
      <c r="K23">
        <f t="shared" ref="K23" si="45">K21-K22</f>
        <v>1.8152999999999997</v>
      </c>
      <c r="L23">
        <f t="shared" ref="L23" si="46">L21-L22</f>
        <v>-4.2589999999999995</v>
      </c>
    </row>
    <row r="24" spans="1:12" x14ac:dyDescent="0.2">
      <c r="A24" t="s">
        <v>8</v>
      </c>
      <c r="B24" t="s">
        <v>21</v>
      </c>
      <c r="C24">
        <v>0.32919999999999999</v>
      </c>
      <c r="D24">
        <v>0.22650000000000001</v>
      </c>
      <c r="E24">
        <v>0.54890000000000005</v>
      </c>
      <c r="F24">
        <v>0.15453</v>
      </c>
      <c r="G24">
        <v>0.53645600000000004</v>
      </c>
      <c r="H24">
        <v>0.27500000000000002</v>
      </c>
      <c r="I24">
        <v>0.27510000000000001</v>
      </c>
      <c r="J24">
        <v>0.55169999999999997</v>
      </c>
      <c r="K24">
        <v>0.39069999999999999</v>
      </c>
      <c r="L24">
        <v>0.45040000000000002</v>
      </c>
    </row>
    <row r="25" spans="1:12" x14ac:dyDescent="0.2">
      <c r="A25" t="s">
        <v>9</v>
      </c>
      <c r="B25" t="s">
        <v>21</v>
      </c>
      <c r="C25">
        <v>0.57096000000000002</v>
      </c>
      <c r="D25">
        <v>4.8825000000000003</v>
      </c>
      <c r="E25">
        <v>1.24</v>
      </c>
      <c r="F25">
        <v>0.55591000000000002</v>
      </c>
      <c r="G25">
        <v>1.1579999999999999</v>
      </c>
      <c r="H25">
        <v>0.20691999999999999</v>
      </c>
      <c r="I25">
        <v>0.6915</v>
      </c>
      <c r="J25">
        <v>0.77539999999999998</v>
      </c>
      <c r="K25">
        <v>0.40078999999999998</v>
      </c>
      <c r="L25">
        <v>0.55500000000000005</v>
      </c>
    </row>
    <row r="26" spans="1:12" x14ac:dyDescent="0.2">
      <c r="A26" t="s">
        <v>30</v>
      </c>
      <c r="B26" t="s">
        <v>21</v>
      </c>
      <c r="C26">
        <f>C24-C25</f>
        <v>-0.24176000000000003</v>
      </c>
      <c r="D26">
        <f t="shared" ref="D26" si="47">D24-D25</f>
        <v>-4.6560000000000006</v>
      </c>
      <c r="E26">
        <f t="shared" ref="E26" si="48">E24-E25</f>
        <v>-0.69109999999999994</v>
      </c>
      <c r="F26">
        <f t="shared" ref="F26" si="49">F24-F25</f>
        <v>-0.40138000000000001</v>
      </c>
      <c r="G26">
        <f t="shared" ref="G26" si="50">G24-G25</f>
        <v>-0.62154399999999987</v>
      </c>
      <c r="H26">
        <f t="shared" ref="H26" si="51">H24-H25</f>
        <v>6.8080000000000029E-2</v>
      </c>
      <c r="I26">
        <f t="shared" ref="I26" si="52">I24-I25</f>
        <v>-0.41639999999999999</v>
      </c>
      <c r="J26">
        <f t="shared" ref="J26" si="53">J24-J25</f>
        <v>-0.22370000000000001</v>
      </c>
      <c r="K26">
        <f t="shared" ref="K26" si="54">K24-K25</f>
        <v>-1.0089999999999988E-2</v>
      </c>
      <c r="L26">
        <f t="shared" ref="L26" si="55">L24-L25</f>
        <v>-0.10460000000000003</v>
      </c>
    </row>
    <row r="27" spans="1:12" x14ac:dyDescent="0.2">
      <c r="A27" t="s">
        <v>2</v>
      </c>
      <c r="B27" t="s">
        <v>22</v>
      </c>
      <c r="C27">
        <v>294</v>
      </c>
      <c r="D27">
        <v>186.9</v>
      </c>
      <c r="E27">
        <v>584</v>
      </c>
      <c r="F27">
        <v>153.19999999999999</v>
      </c>
      <c r="G27">
        <v>117.4</v>
      </c>
      <c r="H27">
        <v>279</v>
      </c>
      <c r="I27">
        <v>143.1</v>
      </c>
      <c r="J27">
        <v>231.3</v>
      </c>
      <c r="K27">
        <v>431</v>
      </c>
      <c r="L27">
        <v>345</v>
      </c>
    </row>
    <row r="28" spans="1:12" x14ac:dyDescent="0.2">
      <c r="A28" t="s">
        <v>3</v>
      </c>
      <c r="B28" t="s">
        <v>22</v>
      </c>
      <c r="C28">
        <v>355</v>
      </c>
      <c r="D28">
        <v>943</v>
      </c>
      <c r="E28">
        <v>264</v>
      </c>
      <c r="F28">
        <v>298</v>
      </c>
      <c r="G28">
        <v>368</v>
      </c>
      <c r="H28">
        <v>222.4</v>
      </c>
      <c r="I28">
        <v>294</v>
      </c>
      <c r="J28">
        <v>188.7</v>
      </c>
      <c r="K28">
        <v>137.19999999999999</v>
      </c>
      <c r="L28">
        <v>415</v>
      </c>
    </row>
    <row r="29" spans="1:12" x14ac:dyDescent="0.2">
      <c r="A29" t="s">
        <v>27</v>
      </c>
      <c r="B29" t="s">
        <v>22</v>
      </c>
      <c r="C29">
        <f>C27-C28</f>
        <v>-61</v>
      </c>
      <c r="D29">
        <f t="shared" ref="D29:L29" si="56">D27-D28</f>
        <v>-756.1</v>
      </c>
      <c r="E29">
        <f t="shared" si="56"/>
        <v>320</v>
      </c>
      <c r="F29">
        <f t="shared" si="56"/>
        <v>-144.80000000000001</v>
      </c>
      <c r="G29">
        <f t="shared" si="56"/>
        <v>-250.6</v>
      </c>
      <c r="H29">
        <f t="shared" si="56"/>
        <v>56.599999999999994</v>
      </c>
      <c r="I29">
        <f t="shared" si="56"/>
        <v>-150.9</v>
      </c>
      <c r="J29">
        <f t="shared" si="56"/>
        <v>42.600000000000023</v>
      </c>
      <c r="K29">
        <f t="shared" si="56"/>
        <v>293.8</v>
      </c>
      <c r="L29">
        <f t="shared" si="56"/>
        <v>-70</v>
      </c>
    </row>
    <row r="30" spans="1:12" x14ac:dyDescent="0.2">
      <c r="A30" t="s">
        <v>4</v>
      </c>
      <c r="B30" t="s">
        <v>22</v>
      </c>
      <c r="C30">
        <v>14.96</v>
      </c>
      <c r="D30">
        <v>7.45</v>
      </c>
      <c r="E30">
        <v>36.1</v>
      </c>
      <c r="F30">
        <v>11.31</v>
      </c>
      <c r="G30">
        <v>4.6500000000000004</v>
      </c>
      <c r="H30">
        <v>13.75</v>
      </c>
      <c r="I30">
        <v>9.59</v>
      </c>
      <c r="J30">
        <v>14.19</v>
      </c>
      <c r="K30">
        <v>12.31</v>
      </c>
      <c r="L30">
        <v>14.38</v>
      </c>
    </row>
    <row r="31" spans="1:12" x14ac:dyDescent="0.2">
      <c r="A31" t="s">
        <v>5</v>
      </c>
      <c r="B31" t="s">
        <v>22</v>
      </c>
      <c r="C31">
        <v>13.76</v>
      </c>
      <c r="D31">
        <v>16.21</v>
      </c>
      <c r="E31">
        <v>10.39</v>
      </c>
      <c r="F31">
        <v>5.53</v>
      </c>
      <c r="G31">
        <v>5.93</v>
      </c>
      <c r="H31">
        <v>1.875</v>
      </c>
      <c r="I31">
        <v>2.3889999999999998</v>
      </c>
      <c r="J31">
        <v>20.7</v>
      </c>
      <c r="K31">
        <v>12.11</v>
      </c>
      <c r="L31">
        <v>4.2699999999999996</v>
      </c>
    </row>
    <row r="32" spans="1:12" x14ac:dyDescent="0.2">
      <c r="A32" t="s">
        <v>28</v>
      </c>
      <c r="B32" t="s">
        <v>22</v>
      </c>
      <c r="C32">
        <f>C30-C31</f>
        <v>1.2000000000000011</v>
      </c>
      <c r="D32">
        <f t="shared" ref="D32" si="57">D30-D31</f>
        <v>-8.7600000000000016</v>
      </c>
      <c r="E32">
        <f t="shared" ref="E32" si="58">E30-E31</f>
        <v>25.71</v>
      </c>
      <c r="F32">
        <f t="shared" ref="F32" si="59">F30-F31</f>
        <v>5.78</v>
      </c>
      <c r="G32">
        <f t="shared" ref="G32" si="60">G30-G31</f>
        <v>-1.2799999999999994</v>
      </c>
      <c r="H32">
        <f t="shared" ref="H32" si="61">H30-H31</f>
        <v>11.875</v>
      </c>
      <c r="I32">
        <f t="shared" ref="I32" si="62">I30-I31</f>
        <v>7.2010000000000005</v>
      </c>
      <c r="J32">
        <f t="shared" ref="J32" si="63">J30-J31</f>
        <v>-6.51</v>
      </c>
      <c r="K32">
        <f t="shared" ref="K32" si="64">K30-K31</f>
        <v>0.20000000000000107</v>
      </c>
      <c r="L32">
        <f t="shared" ref="L32" si="65">L30-L31</f>
        <v>10.110000000000001</v>
      </c>
    </row>
    <row r="33" spans="1:12" x14ac:dyDescent="0.2">
      <c r="A33" t="s">
        <v>6</v>
      </c>
      <c r="B33" t="s">
        <v>22</v>
      </c>
      <c r="C33">
        <v>9.65</v>
      </c>
      <c r="D33">
        <v>17.29</v>
      </c>
      <c r="E33">
        <v>42.1</v>
      </c>
      <c r="F33">
        <v>12.72</v>
      </c>
      <c r="G33">
        <v>7.8</v>
      </c>
      <c r="H33">
        <v>4.28</v>
      </c>
      <c r="I33">
        <v>28.2</v>
      </c>
      <c r="J33">
        <v>9.32</v>
      </c>
      <c r="K33">
        <v>15.17</v>
      </c>
      <c r="L33">
        <v>17.510000000000002</v>
      </c>
    </row>
    <row r="34" spans="1:12" x14ac:dyDescent="0.2">
      <c r="A34" t="s">
        <v>7</v>
      </c>
      <c r="B34" t="s">
        <v>22</v>
      </c>
      <c r="C34">
        <v>1.6040000000000001</v>
      </c>
      <c r="D34">
        <v>12.64</v>
      </c>
      <c r="E34">
        <v>2.67</v>
      </c>
      <c r="F34">
        <v>1.778</v>
      </c>
      <c r="G34">
        <v>20.85</v>
      </c>
      <c r="H34">
        <v>1.456</v>
      </c>
      <c r="I34">
        <v>5.9</v>
      </c>
      <c r="J34">
        <v>1.7789999999999999</v>
      </c>
      <c r="K34">
        <v>1.732</v>
      </c>
      <c r="L34">
        <v>4.72</v>
      </c>
    </row>
    <row r="35" spans="1:12" x14ac:dyDescent="0.2">
      <c r="A35" t="s">
        <v>29</v>
      </c>
      <c r="B35" t="s">
        <v>22</v>
      </c>
      <c r="C35">
        <f>C33-C34</f>
        <v>8.0459999999999994</v>
      </c>
      <c r="D35">
        <f t="shared" ref="D35" si="66">D33-D34</f>
        <v>4.6499999999999986</v>
      </c>
      <c r="E35">
        <f t="shared" ref="E35" si="67">E33-E34</f>
        <v>39.43</v>
      </c>
      <c r="F35">
        <f t="shared" ref="F35" si="68">F33-F34</f>
        <v>10.942</v>
      </c>
      <c r="G35">
        <f t="shared" ref="G35" si="69">G33-G34</f>
        <v>-13.05</v>
      </c>
      <c r="H35">
        <f t="shared" ref="H35" si="70">H33-H34</f>
        <v>2.8240000000000003</v>
      </c>
      <c r="I35">
        <f t="shared" ref="I35" si="71">I33-I34</f>
        <v>22.299999999999997</v>
      </c>
      <c r="J35">
        <f t="shared" ref="J35" si="72">J33-J34</f>
        <v>7.5410000000000004</v>
      </c>
      <c r="K35">
        <f t="shared" ref="K35" si="73">K33-K34</f>
        <v>13.438000000000001</v>
      </c>
      <c r="L35">
        <f t="shared" ref="L35" si="74">L33-L34</f>
        <v>12.790000000000003</v>
      </c>
    </row>
    <row r="36" spans="1:12" x14ac:dyDescent="0.2">
      <c r="A36" t="s">
        <v>8</v>
      </c>
      <c r="B36" t="s">
        <v>22</v>
      </c>
      <c r="C36">
        <v>2.601</v>
      </c>
      <c r="D36">
        <v>3.6</v>
      </c>
      <c r="E36">
        <v>15.21</v>
      </c>
      <c r="F36">
        <v>1.504</v>
      </c>
      <c r="G36">
        <v>0.63400000000000001</v>
      </c>
      <c r="H36">
        <v>1.7709999999999999</v>
      </c>
      <c r="I36">
        <v>3.55</v>
      </c>
      <c r="J36">
        <v>3.9</v>
      </c>
      <c r="K36">
        <v>4.5199999999999996</v>
      </c>
      <c r="L36">
        <v>4.2300000000000004</v>
      </c>
    </row>
    <row r="37" spans="1:12" x14ac:dyDescent="0.2">
      <c r="A37" t="s">
        <v>9</v>
      </c>
      <c r="B37" t="s">
        <v>22</v>
      </c>
      <c r="C37">
        <v>8.4599999999999995E-2</v>
      </c>
      <c r="D37">
        <v>2.536</v>
      </c>
      <c r="E37">
        <v>5.82</v>
      </c>
      <c r="F37">
        <v>0.1951</v>
      </c>
      <c r="G37">
        <v>1.016</v>
      </c>
      <c r="H37">
        <v>2.4299999999999999E-2</v>
      </c>
      <c r="I37">
        <v>0.2306</v>
      </c>
      <c r="J37">
        <v>0.25309999999999999</v>
      </c>
      <c r="K37">
        <v>8.5348999999999994E-2</v>
      </c>
      <c r="L37">
        <v>0.47899999999999998</v>
      </c>
    </row>
    <row r="38" spans="1:12" x14ac:dyDescent="0.2">
      <c r="A38" t="s">
        <v>30</v>
      </c>
      <c r="B38" t="s">
        <v>22</v>
      </c>
      <c r="C38">
        <f>C36-C37</f>
        <v>2.5164</v>
      </c>
      <c r="D38">
        <f t="shared" ref="D38" si="75">D36-D37</f>
        <v>1.0640000000000001</v>
      </c>
      <c r="E38">
        <f t="shared" ref="E38" si="76">E36-E37</f>
        <v>9.39</v>
      </c>
      <c r="F38">
        <f t="shared" ref="F38" si="77">F36-F37</f>
        <v>1.3089</v>
      </c>
      <c r="G38">
        <f t="shared" ref="G38" si="78">G36-G37</f>
        <v>-0.38200000000000001</v>
      </c>
      <c r="H38">
        <f t="shared" ref="H38" si="79">H36-H37</f>
        <v>1.7466999999999999</v>
      </c>
      <c r="I38">
        <f t="shared" ref="I38" si="80">I36-I37</f>
        <v>3.3193999999999999</v>
      </c>
      <c r="J38">
        <f t="shared" ref="J38" si="81">J36-J37</f>
        <v>3.6469</v>
      </c>
      <c r="K38">
        <f t="shared" ref="K38" si="82">K36-K37</f>
        <v>4.4346509999999997</v>
      </c>
      <c r="L38">
        <f t="shared" ref="L38" si="83">L36-L37</f>
        <v>3.7510000000000003</v>
      </c>
    </row>
    <row r="39" spans="1:12" x14ac:dyDescent="0.2">
      <c r="A39" t="s">
        <v>2</v>
      </c>
      <c r="B39" t="s">
        <v>23</v>
      </c>
      <c r="C39">
        <v>6.89</v>
      </c>
      <c r="D39">
        <v>3.2</v>
      </c>
      <c r="E39">
        <v>6.98</v>
      </c>
      <c r="F39">
        <v>4.9800000000000004</v>
      </c>
      <c r="G39">
        <v>5.9</v>
      </c>
      <c r="H39">
        <v>4.87</v>
      </c>
      <c r="I39">
        <v>3.19</v>
      </c>
      <c r="J39">
        <v>4.3600000000000003</v>
      </c>
      <c r="K39">
        <v>19.399999999999999</v>
      </c>
      <c r="L39">
        <v>4.8</v>
      </c>
    </row>
    <row r="40" spans="1:12" x14ac:dyDescent="0.2">
      <c r="A40" t="s">
        <v>3</v>
      </c>
      <c r="B40" t="s">
        <v>23</v>
      </c>
      <c r="C40">
        <v>12.5</v>
      </c>
      <c r="D40">
        <v>23.4</v>
      </c>
      <c r="E40">
        <v>7.18</v>
      </c>
      <c r="F40">
        <v>10.199999999999999</v>
      </c>
      <c r="G40">
        <v>14.3</v>
      </c>
      <c r="H40">
        <v>6.72</v>
      </c>
      <c r="I40">
        <v>15.3</v>
      </c>
      <c r="J40">
        <v>8.16</v>
      </c>
      <c r="K40">
        <v>5.88</v>
      </c>
      <c r="L40">
        <v>7.47</v>
      </c>
    </row>
    <row r="41" spans="1:12" x14ac:dyDescent="0.2">
      <c r="A41" t="s">
        <v>27</v>
      </c>
      <c r="B41" t="s">
        <v>23</v>
      </c>
      <c r="C41">
        <f>C39-C40</f>
        <v>-5.61</v>
      </c>
      <c r="D41">
        <f t="shared" ref="D41:L41" si="84">D39-D40</f>
        <v>-20.2</v>
      </c>
      <c r="E41">
        <f t="shared" si="84"/>
        <v>-0.19999999999999929</v>
      </c>
      <c r="F41">
        <f t="shared" si="84"/>
        <v>-5.2199999999999989</v>
      </c>
      <c r="G41">
        <f t="shared" si="84"/>
        <v>-8.4</v>
      </c>
      <c r="H41">
        <f t="shared" si="84"/>
        <v>-1.8499999999999996</v>
      </c>
      <c r="I41">
        <f t="shared" si="84"/>
        <v>-12.110000000000001</v>
      </c>
      <c r="J41">
        <f t="shared" si="84"/>
        <v>-3.8</v>
      </c>
      <c r="K41">
        <f t="shared" si="84"/>
        <v>13.52</v>
      </c>
      <c r="L41">
        <f t="shared" si="84"/>
        <v>-2.67</v>
      </c>
    </row>
    <row r="42" spans="1:12" x14ac:dyDescent="0.2">
      <c r="A42" t="s">
        <v>4</v>
      </c>
      <c r="B42" t="s">
        <v>23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5</v>
      </c>
      <c r="B43" t="s">
        <v>23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28</v>
      </c>
      <c r="B44" t="s">
        <v>23</v>
      </c>
      <c r="C44">
        <f>C42-C43</f>
        <v>0</v>
      </c>
      <c r="D44">
        <f t="shared" ref="D44" si="85">D42-D43</f>
        <v>0</v>
      </c>
      <c r="E44">
        <f t="shared" ref="E44" si="86">E42-E43</f>
        <v>0</v>
      </c>
      <c r="F44">
        <f t="shared" ref="F44" si="87">F42-F43</f>
        <v>0</v>
      </c>
      <c r="G44">
        <f t="shared" ref="G44" si="88">G42-G43</f>
        <v>0</v>
      </c>
      <c r="H44">
        <f t="shared" ref="H44" si="89">H42-H43</f>
        <v>0</v>
      </c>
      <c r="I44">
        <f t="shared" ref="I44" si="90">I42-I43</f>
        <v>0</v>
      </c>
      <c r="J44">
        <f t="shared" ref="J44" si="91">J42-J43</f>
        <v>0</v>
      </c>
      <c r="K44">
        <f t="shared" ref="K44" si="92">K42-K43</f>
        <v>0</v>
      </c>
      <c r="L44">
        <f t="shared" ref="L44" si="93">L42-L43</f>
        <v>0</v>
      </c>
    </row>
    <row r="45" spans="1:12" x14ac:dyDescent="0.2">
      <c r="A45" t="s">
        <v>6</v>
      </c>
      <c r="B45" t="s">
        <v>23</v>
      </c>
      <c r="C45">
        <v>5.1400000000000001E-2</v>
      </c>
      <c r="D45">
        <v>0</v>
      </c>
      <c r="E45">
        <v>0.107</v>
      </c>
      <c r="F45">
        <v>3.3099999999999997E-2</v>
      </c>
      <c r="G45">
        <v>0.13500000000000001</v>
      </c>
      <c r="H45">
        <v>3.4200000000000001E-2</v>
      </c>
      <c r="I45">
        <v>0.16700000000000001</v>
      </c>
      <c r="J45">
        <v>3.61E-2</v>
      </c>
      <c r="K45">
        <v>0.159</v>
      </c>
      <c r="L45">
        <v>5.4199999999999998E-2</v>
      </c>
    </row>
    <row r="46" spans="1:12" x14ac:dyDescent="0.2">
      <c r="A46" t="s">
        <v>7</v>
      </c>
      <c r="B46" t="s">
        <v>23</v>
      </c>
      <c r="C46">
        <v>4.8099999999999997E-2</v>
      </c>
      <c r="D46">
        <v>0.21199999999999999</v>
      </c>
      <c r="E46">
        <v>6.0100000000000001E-2</v>
      </c>
      <c r="F46">
        <v>0.157</v>
      </c>
      <c r="G46">
        <v>0.189</v>
      </c>
      <c r="H46">
        <v>9.0200000000000002E-3</v>
      </c>
      <c r="I46">
        <v>0.314</v>
      </c>
      <c r="J46">
        <v>7.3700000000000002E-2</v>
      </c>
      <c r="K46">
        <v>0.16800000000000001</v>
      </c>
      <c r="L46">
        <v>4.7E-2</v>
      </c>
    </row>
    <row r="47" spans="1:12" x14ac:dyDescent="0.2">
      <c r="A47" t="s">
        <v>29</v>
      </c>
      <c r="B47" t="s">
        <v>23</v>
      </c>
      <c r="C47">
        <f>C45-C46</f>
        <v>3.3000000000000043E-3</v>
      </c>
      <c r="D47">
        <f t="shared" ref="D47" si="94">D45-D46</f>
        <v>-0.21199999999999999</v>
      </c>
      <c r="E47">
        <f t="shared" ref="E47" si="95">E45-E46</f>
        <v>4.6899999999999997E-2</v>
      </c>
      <c r="F47">
        <f t="shared" ref="F47" si="96">F45-F46</f>
        <v>-0.12390000000000001</v>
      </c>
      <c r="G47">
        <f t="shared" ref="G47" si="97">G45-G46</f>
        <v>-5.3999999999999992E-2</v>
      </c>
      <c r="H47">
        <f t="shared" ref="H47" si="98">H45-H46</f>
        <v>2.5180000000000001E-2</v>
      </c>
      <c r="I47">
        <f t="shared" ref="I47" si="99">I45-I46</f>
        <v>-0.14699999999999999</v>
      </c>
      <c r="J47">
        <f t="shared" ref="J47" si="100">J45-J46</f>
        <v>-3.7600000000000001E-2</v>
      </c>
      <c r="K47">
        <f t="shared" ref="K47" si="101">K45-K46</f>
        <v>-9.000000000000008E-3</v>
      </c>
      <c r="L47">
        <f t="shared" ref="L47" si="102">L45-L46</f>
        <v>7.1999999999999981E-3</v>
      </c>
    </row>
    <row r="48" spans="1:12" x14ac:dyDescent="0.2">
      <c r="A48" t="s">
        <v>8</v>
      </c>
      <c r="B48" t="s">
        <v>23</v>
      </c>
      <c r="C48">
        <v>2.2800000000000001E-2</v>
      </c>
      <c r="D48">
        <v>3.7299999999999998E-3</v>
      </c>
      <c r="E48">
        <v>8.8800000000000004E-2</v>
      </c>
      <c r="F48">
        <v>8.3899999999999999E-3</v>
      </c>
      <c r="G48">
        <v>1.57E-3</v>
      </c>
      <c r="H48">
        <v>2.1899999999999999E-2</v>
      </c>
      <c r="I48">
        <v>3.7900000000000003E-2</v>
      </c>
      <c r="J48">
        <v>2.7E-2</v>
      </c>
      <c r="K48">
        <v>6.7599999999999993E-2</v>
      </c>
      <c r="L48">
        <v>5.0200000000000002E-2</v>
      </c>
    </row>
    <row r="49" spans="1:12" x14ac:dyDescent="0.2">
      <c r="A49" t="s">
        <v>9</v>
      </c>
      <c r="B49" t="s">
        <v>23</v>
      </c>
      <c r="C49">
        <v>2.87E-2</v>
      </c>
      <c r="D49">
        <v>0.13800000000000001</v>
      </c>
      <c r="E49">
        <v>0.50900000000000001</v>
      </c>
      <c r="F49">
        <v>1.4E-2</v>
      </c>
      <c r="G49">
        <v>2.6700000000000002E-2</v>
      </c>
      <c r="H49">
        <v>2.3E-2</v>
      </c>
      <c r="I49">
        <v>3.73E-2</v>
      </c>
      <c r="J49">
        <v>3.3399999999999999E-2</v>
      </c>
      <c r="K49">
        <v>4.5499999999999999E-2</v>
      </c>
      <c r="L49">
        <v>2.3800000000000002E-2</v>
      </c>
    </row>
    <row r="50" spans="1:12" x14ac:dyDescent="0.2">
      <c r="A50" t="s">
        <v>29</v>
      </c>
      <c r="B50" t="s">
        <v>23</v>
      </c>
      <c r="C50">
        <f>C48-C49</f>
        <v>-5.899999999999999E-3</v>
      </c>
      <c r="D50">
        <f t="shared" ref="D50" si="103">D48-D49</f>
        <v>-0.13427</v>
      </c>
      <c r="E50">
        <f t="shared" ref="E50" si="104">E48-E49</f>
        <v>-0.42020000000000002</v>
      </c>
      <c r="F50">
        <f t="shared" ref="F50" si="105">F48-F49</f>
        <v>-5.6100000000000004E-3</v>
      </c>
      <c r="G50">
        <f t="shared" ref="G50" si="106">G48-G49</f>
        <v>-2.5130000000000003E-2</v>
      </c>
      <c r="H50">
        <f t="shared" ref="H50" si="107">H48-H49</f>
        <v>-1.1000000000000003E-3</v>
      </c>
      <c r="I50">
        <f t="shared" ref="I50" si="108">I48-I49</f>
        <v>6.0000000000000331E-4</v>
      </c>
      <c r="J50">
        <f t="shared" ref="J50" si="109">J48-J49</f>
        <v>-6.3999999999999994E-3</v>
      </c>
      <c r="K50">
        <f t="shared" ref="K50" si="110">K48-K49</f>
        <v>2.2099999999999995E-2</v>
      </c>
      <c r="L50">
        <f t="shared" ref="L50" si="111">L48-L49</f>
        <v>2.64E-2</v>
      </c>
    </row>
    <row r="51" spans="1:12" x14ac:dyDescent="0.2">
      <c r="A51" t="s">
        <v>2</v>
      </c>
      <c r="B51" t="s">
        <v>26</v>
      </c>
      <c r="C51">
        <v>85.48</v>
      </c>
      <c r="D51">
        <v>65.819999999999993</v>
      </c>
      <c r="E51">
        <v>249.9</v>
      </c>
      <c r="F51">
        <v>65.83</v>
      </c>
      <c r="G51">
        <v>26.49</v>
      </c>
      <c r="H51">
        <v>73.67</v>
      </c>
      <c r="I51">
        <v>80.42</v>
      </c>
      <c r="J51">
        <v>90.11</v>
      </c>
      <c r="K51">
        <v>112.15</v>
      </c>
      <c r="L51">
        <v>128.9</v>
      </c>
    </row>
    <row r="52" spans="1:12" x14ac:dyDescent="0.2">
      <c r="A52" t="s">
        <v>3</v>
      </c>
      <c r="B52" t="s">
        <v>26</v>
      </c>
      <c r="C52">
        <v>48.64</v>
      </c>
      <c r="D52">
        <v>197.7</v>
      </c>
      <c r="E52">
        <v>47.72</v>
      </c>
      <c r="F52">
        <v>71.44</v>
      </c>
      <c r="G52">
        <v>88.8</v>
      </c>
      <c r="H52">
        <v>47.13</v>
      </c>
      <c r="I52">
        <v>93.54</v>
      </c>
      <c r="J52">
        <v>32.909999999999997</v>
      </c>
      <c r="K52">
        <v>20.16</v>
      </c>
      <c r="L52">
        <v>93.2</v>
      </c>
    </row>
    <row r="53" spans="1:12" x14ac:dyDescent="0.2">
      <c r="A53" t="s">
        <v>27</v>
      </c>
      <c r="B53" t="s">
        <v>26</v>
      </c>
      <c r="C53">
        <f>C51-C52</f>
        <v>36.840000000000003</v>
      </c>
      <c r="D53">
        <f t="shared" ref="D53:L53" si="112">D51-D52</f>
        <v>-131.88</v>
      </c>
      <c r="E53">
        <f t="shared" si="112"/>
        <v>202.18</v>
      </c>
      <c r="F53">
        <f t="shared" si="112"/>
        <v>-5.6099999999999994</v>
      </c>
      <c r="G53">
        <f t="shared" si="112"/>
        <v>-62.31</v>
      </c>
      <c r="H53">
        <f t="shared" si="112"/>
        <v>26.54</v>
      </c>
      <c r="I53">
        <f t="shared" si="112"/>
        <v>-13.120000000000005</v>
      </c>
      <c r="J53">
        <f t="shared" si="112"/>
        <v>57.2</v>
      </c>
      <c r="K53">
        <f t="shared" si="112"/>
        <v>91.990000000000009</v>
      </c>
      <c r="L53">
        <f t="shared" si="112"/>
        <v>35.700000000000003</v>
      </c>
    </row>
    <row r="54" spans="1:12" x14ac:dyDescent="0.2">
      <c r="A54" t="s">
        <v>4</v>
      </c>
      <c r="B54" t="s">
        <v>26</v>
      </c>
      <c r="C54">
        <v>4.6319999999999997</v>
      </c>
      <c r="D54">
        <v>3.6829999999999998</v>
      </c>
      <c r="E54">
        <v>16.190000000000001</v>
      </c>
      <c r="F54">
        <v>7.14</v>
      </c>
      <c r="G54">
        <v>1.6990000000000001</v>
      </c>
      <c r="H54">
        <v>2.36</v>
      </c>
      <c r="I54">
        <v>4.4189999999999996</v>
      </c>
      <c r="J54">
        <v>7.2750000000000004</v>
      </c>
      <c r="K54">
        <v>5.6639999999999997</v>
      </c>
      <c r="L54">
        <v>9.1679999999999993</v>
      </c>
    </row>
    <row r="55" spans="1:12" x14ac:dyDescent="0.2">
      <c r="A55" t="s">
        <v>5</v>
      </c>
      <c r="B55" t="s">
        <v>26</v>
      </c>
      <c r="C55">
        <v>0.27600000000000002</v>
      </c>
      <c r="D55">
        <v>3.8</v>
      </c>
      <c r="E55">
        <v>3.6589999999999998</v>
      </c>
      <c r="F55">
        <v>3.5299999999999998E-2</v>
      </c>
      <c r="G55">
        <v>2.0118</v>
      </c>
      <c r="H55">
        <v>0.60670000000000002</v>
      </c>
      <c r="I55">
        <v>3.77</v>
      </c>
      <c r="J55">
        <v>15.09</v>
      </c>
      <c r="K55">
        <v>0.92200000000000004</v>
      </c>
      <c r="L55">
        <v>1.7090000000000001</v>
      </c>
    </row>
    <row r="56" spans="1:12" x14ac:dyDescent="0.2">
      <c r="A56" t="s">
        <v>28</v>
      </c>
      <c r="B56" t="s">
        <v>26</v>
      </c>
      <c r="C56">
        <f>C54-C55</f>
        <v>4.3559999999999999</v>
      </c>
      <c r="D56">
        <f t="shared" ref="D56" si="113">D54-D55</f>
        <v>-0.11699999999999999</v>
      </c>
      <c r="E56">
        <f t="shared" ref="E56" si="114">E54-E55</f>
        <v>12.531000000000002</v>
      </c>
      <c r="F56">
        <f t="shared" ref="F56" si="115">F54-F55</f>
        <v>7.1046999999999993</v>
      </c>
      <c r="G56">
        <f t="shared" ref="G56" si="116">G54-G55</f>
        <v>-0.31279999999999997</v>
      </c>
      <c r="H56">
        <f t="shared" ref="H56" si="117">H54-H55</f>
        <v>1.7532999999999999</v>
      </c>
      <c r="I56">
        <f t="shared" ref="I56" si="118">I54-I55</f>
        <v>0.64899999999999958</v>
      </c>
      <c r="J56">
        <f t="shared" ref="J56" si="119">J54-J55</f>
        <v>-7.8149999999999995</v>
      </c>
      <c r="K56">
        <f t="shared" ref="K56" si="120">K54-K55</f>
        <v>4.742</v>
      </c>
      <c r="L56">
        <f t="shared" ref="L56" si="121">L54-L55</f>
        <v>7.4589999999999996</v>
      </c>
    </row>
    <row r="57" spans="1:12" x14ac:dyDescent="0.2">
      <c r="A57" t="s">
        <v>6</v>
      </c>
      <c r="B57" t="s">
        <v>26</v>
      </c>
      <c r="C57">
        <v>3.0139999999999998</v>
      </c>
      <c r="D57">
        <v>9.11</v>
      </c>
      <c r="E57">
        <v>15.37</v>
      </c>
      <c r="F57">
        <v>8.1</v>
      </c>
      <c r="G57">
        <v>4.8129999999999997</v>
      </c>
      <c r="H57">
        <v>1.915</v>
      </c>
      <c r="I57">
        <v>13.96</v>
      </c>
      <c r="J57">
        <v>4.5529999999999999</v>
      </c>
      <c r="K57">
        <v>5.05</v>
      </c>
      <c r="L57">
        <v>5.16</v>
      </c>
    </row>
    <row r="58" spans="1:12" x14ac:dyDescent="0.2">
      <c r="A58" t="s">
        <v>7</v>
      </c>
      <c r="B58" t="s">
        <v>26</v>
      </c>
      <c r="C58">
        <v>0.29609999999999997</v>
      </c>
      <c r="D58">
        <v>4.2590000000000003</v>
      </c>
      <c r="E58">
        <v>2.1480000000000001</v>
      </c>
      <c r="F58">
        <v>0.80740000000000001</v>
      </c>
      <c r="G58">
        <v>5.46</v>
      </c>
      <c r="H58">
        <v>1.0489999999999999</v>
      </c>
      <c r="I58">
        <v>5.093</v>
      </c>
      <c r="J58">
        <v>1.3185</v>
      </c>
      <c r="K58">
        <v>0.6321</v>
      </c>
      <c r="L58">
        <v>1.1539999999999999</v>
      </c>
    </row>
    <row r="59" spans="1:12" x14ac:dyDescent="0.2">
      <c r="A59" t="s">
        <v>29</v>
      </c>
      <c r="B59" t="s">
        <v>26</v>
      </c>
      <c r="C59">
        <f>C57-C58</f>
        <v>2.7178999999999998</v>
      </c>
      <c r="D59">
        <f t="shared" ref="D59" si="122">D57-D58</f>
        <v>4.8509999999999991</v>
      </c>
      <c r="E59">
        <f t="shared" ref="E59" si="123">E57-E58</f>
        <v>13.222</v>
      </c>
      <c r="F59">
        <f t="shared" ref="F59" si="124">F57-F58</f>
        <v>7.2925999999999993</v>
      </c>
      <c r="G59">
        <f t="shared" ref="G59" si="125">G57-G58</f>
        <v>-0.64700000000000024</v>
      </c>
      <c r="H59">
        <f t="shared" ref="H59" si="126">H57-H58</f>
        <v>0.8660000000000001</v>
      </c>
      <c r="I59">
        <f t="shared" ref="I59" si="127">I57-I58</f>
        <v>8.8670000000000009</v>
      </c>
      <c r="J59">
        <f t="shared" ref="J59" si="128">J57-J58</f>
        <v>3.2344999999999997</v>
      </c>
      <c r="K59">
        <f t="shared" ref="K59" si="129">K57-K58</f>
        <v>4.4178999999999995</v>
      </c>
      <c r="L59">
        <f t="shared" ref="L59" si="130">L57-L58</f>
        <v>4.0060000000000002</v>
      </c>
    </row>
    <row r="60" spans="1:12" x14ac:dyDescent="0.2">
      <c r="A60" t="s">
        <v>8</v>
      </c>
      <c r="B60" t="s">
        <v>26</v>
      </c>
      <c r="C60">
        <v>3.3351000000000002</v>
      </c>
      <c r="D60">
        <v>3.4319999999999999</v>
      </c>
      <c r="E60">
        <v>11.55</v>
      </c>
      <c r="F60">
        <v>2.1339999999999999</v>
      </c>
      <c r="G60">
        <v>0.42259999999999998</v>
      </c>
      <c r="H60">
        <v>2.8134000000000001</v>
      </c>
      <c r="I60">
        <v>3.6269999999999998</v>
      </c>
      <c r="J60">
        <v>4.9880000000000004</v>
      </c>
      <c r="K60">
        <v>3.5910000000000002</v>
      </c>
      <c r="L60">
        <v>4.8369999999999997</v>
      </c>
    </row>
    <row r="61" spans="1:12" x14ac:dyDescent="0.2">
      <c r="A61" t="s">
        <v>9</v>
      </c>
      <c r="B61" t="s">
        <v>26</v>
      </c>
      <c r="C61">
        <v>9.3700000000000006E-2</v>
      </c>
      <c r="D61">
        <v>3.18</v>
      </c>
      <c r="E61">
        <v>8.77</v>
      </c>
      <c r="F61">
        <v>0.14299999999999999</v>
      </c>
      <c r="G61">
        <v>0.93100000000000005</v>
      </c>
      <c r="H61">
        <v>0.30499999999999999</v>
      </c>
      <c r="I61">
        <v>0.71499999999999997</v>
      </c>
      <c r="J61">
        <v>0.27400000000000002</v>
      </c>
      <c r="K61">
        <v>0.17899999999999999</v>
      </c>
      <c r="L61">
        <v>0.215</v>
      </c>
    </row>
    <row r="62" spans="1:12" x14ac:dyDescent="0.2">
      <c r="A62" t="s">
        <v>30</v>
      </c>
      <c r="B62" t="s">
        <v>26</v>
      </c>
      <c r="C62">
        <f>C60-C61</f>
        <v>3.2414000000000001</v>
      </c>
      <c r="D62">
        <f t="shared" ref="D62" si="131">D60-D61</f>
        <v>0.25199999999999978</v>
      </c>
      <c r="E62">
        <f t="shared" ref="E62" si="132">E60-E61</f>
        <v>2.7800000000000011</v>
      </c>
      <c r="F62">
        <f t="shared" ref="F62" si="133">F60-F61</f>
        <v>1.9909999999999999</v>
      </c>
      <c r="G62">
        <f t="shared" ref="G62" si="134">G60-G61</f>
        <v>-0.50840000000000007</v>
      </c>
      <c r="H62">
        <f t="shared" ref="H62" si="135">H60-H61</f>
        <v>2.5084</v>
      </c>
      <c r="I62">
        <f t="shared" ref="I62" si="136">I60-I61</f>
        <v>2.9119999999999999</v>
      </c>
      <c r="J62">
        <f t="shared" ref="J62" si="137">J60-J61</f>
        <v>4.7140000000000004</v>
      </c>
      <c r="K62">
        <f t="shared" ref="K62" si="138">K60-K61</f>
        <v>3.4120000000000004</v>
      </c>
      <c r="L62">
        <f t="shared" ref="L62" si="139">L60-L61</f>
        <v>4.6219999999999999</v>
      </c>
    </row>
    <row r="63" spans="1:12" x14ac:dyDescent="0.2">
      <c r="A63" t="s">
        <v>2</v>
      </c>
      <c r="B63" t="s">
        <v>25</v>
      </c>
      <c r="C63">
        <v>3.13</v>
      </c>
      <c r="D63">
        <v>2.4910000000000001</v>
      </c>
      <c r="E63">
        <v>3.3250000000000002</v>
      </c>
      <c r="F63">
        <v>1.6479999999999999</v>
      </c>
      <c r="G63">
        <v>2.0939999999999999</v>
      </c>
      <c r="H63">
        <v>6.45</v>
      </c>
      <c r="I63">
        <v>6.62</v>
      </c>
      <c r="J63">
        <v>2.2690000000000001</v>
      </c>
      <c r="K63">
        <v>6.57</v>
      </c>
      <c r="L63">
        <v>2.94</v>
      </c>
    </row>
    <row r="64" spans="1:12" x14ac:dyDescent="0.2">
      <c r="A64" t="s">
        <v>3</v>
      </c>
      <c r="B64" t="s">
        <v>25</v>
      </c>
      <c r="C64">
        <v>5.3</v>
      </c>
      <c r="D64">
        <v>21.32</v>
      </c>
      <c r="E64">
        <v>4.9980000000000002</v>
      </c>
      <c r="F64">
        <v>6.77</v>
      </c>
      <c r="G64">
        <v>7.78</v>
      </c>
      <c r="H64">
        <v>6.17</v>
      </c>
      <c r="I64">
        <v>21.68</v>
      </c>
      <c r="J64">
        <v>2.48</v>
      </c>
      <c r="K64">
        <v>1.859</v>
      </c>
      <c r="L64">
        <v>6.43</v>
      </c>
    </row>
    <row r="65" spans="1:12" x14ac:dyDescent="0.2">
      <c r="A65" t="s">
        <v>27</v>
      </c>
      <c r="B65" t="s">
        <v>25</v>
      </c>
      <c r="C65">
        <f>C63-C64</f>
        <v>-2.17</v>
      </c>
      <c r="D65">
        <f t="shared" ref="D65:L65" si="140">D63-D64</f>
        <v>-18.829000000000001</v>
      </c>
      <c r="E65">
        <f t="shared" si="140"/>
        <v>-1.673</v>
      </c>
      <c r="F65">
        <f t="shared" si="140"/>
        <v>-5.1219999999999999</v>
      </c>
      <c r="G65">
        <f t="shared" si="140"/>
        <v>-5.6859999999999999</v>
      </c>
      <c r="H65">
        <f t="shared" si="140"/>
        <v>0.28000000000000025</v>
      </c>
      <c r="I65">
        <f t="shared" si="140"/>
        <v>-15.059999999999999</v>
      </c>
      <c r="J65">
        <f t="shared" si="140"/>
        <v>-0.21099999999999985</v>
      </c>
      <c r="K65">
        <f t="shared" si="140"/>
        <v>4.7110000000000003</v>
      </c>
      <c r="L65">
        <f t="shared" si="140"/>
        <v>-3.4899999999999998</v>
      </c>
    </row>
    <row r="66" spans="1:12" x14ac:dyDescent="0.2">
      <c r="A66" t="s">
        <v>4</v>
      </c>
      <c r="B66" t="s">
        <v>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t="s">
        <v>5</v>
      </c>
      <c r="B67" t="s">
        <v>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t="s">
        <v>28</v>
      </c>
      <c r="B68" t="s">
        <v>25</v>
      </c>
      <c r="C68">
        <f>C66-C67</f>
        <v>0</v>
      </c>
      <c r="D68">
        <f t="shared" ref="D68" si="141">D66-D67</f>
        <v>0</v>
      </c>
      <c r="E68">
        <f t="shared" ref="E68" si="142">E66-E67</f>
        <v>0</v>
      </c>
      <c r="F68">
        <f t="shared" ref="F68" si="143">F66-F67</f>
        <v>0</v>
      </c>
      <c r="G68">
        <f t="shared" ref="G68" si="144">G66-G67</f>
        <v>0</v>
      </c>
      <c r="H68">
        <f t="shared" ref="H68" si="145">H66-H67</f>
        <v>0</v>
      </c>
      <c r="I68">
        <f t="shared" ref="I68" si="146">I66-I67</f>
        <v>0</v>
      </c>
      <c r="J68">
        <f t="shared" ref="J68" si="147">J66-J67</f>
        <v>0</v>
      </c>
      <c r="K68">
        <f t="shared" ref="K68" si="148">K66-K67</f>
        <v>0</v>
      </c>
      <c r="L68">
        <f t="shared" ref="L68" si="149">L66-L67</f>
        <v>0</v>
      </c>
    </row>
    <row r="69" spans="1:12" x14ac:dyDescent="0.2">
      <c r="A69" t="s">
        <v>6</v>
      </c>
      <c r="B69" t="s">
        <v>25</v>
      </c>
      <c r="C69">
        <v>1.0860000000000001</v>
      </c>
      <c r="D69">
        <v>1.244</v>
      </c>
      <c r="E69">
        <v>0.49</v>
      </c>
      <c r="F69">
        <v>0.48599999999999999</v>
      </c>
      <c r="G69">
        <v>1.0960000000000001</v>
      </c>
      <c r="H69">
        <v>0.73799999999999999</v>
      </c>
      <c r="I69">
        <v>1.385</v>
      </c>
      <c r="J69">
        <v>1.2490000000000001</v>
      </c>
      <c r="K69">
        <v>1.129</v>
      </c>
      <c r="L69">
        <v>1.266</v>
      </c>
    </row>
    <row r="70" spans="1:12" x14ac:dyDescent="0.2">
      <c r="A70" t="s">
        <v>7</v>
      </c>
      <c r="B70" t="s">
        <v>25</v>
      </c>
      <c r="C70">
        <v>0.80700000000000005</v>
      </c>
      <c r="D70">
        <v>3.34</v>
      </c>
      <c r="E70">
        <v>1.524</v>
      </c>
      <c r="F70">
        <v>0.61899999999999999</v>
      </c>
      <c r="G70">
        <v>2.0569999999999999</v>
      </c>
      <c r="H70">
        <v>0.57899999999999996</v>
      </c>
      <c r="I70">
        <v>6.1029999999999998</v>
      </c>
      <c r="J70">
        <v>0.68899999999999995</v>
      </c>
      <c r="K70">
        <v>0.78600000000000003</v>
      </c>
      <c r="L70">
        <v>1.427</v>
      </c>
    </row>
    <row r="71" spans="1:12" x14ac:dyDescent="0.2">
      <c r="A71" t="s">
        <v>29</v>
      </c>
      <c r="B71" t="s">
        <v>25</v>
      </c>
      <c r="C71">
        <f>C69-C70</f>
        <v>0.27900000000000003</v>
      </c>
      <c r="D71">
        <f t="shared" ref="D71" si="150">D69-D70</f>
        <v>-2.0960000000000001</v>
      </c>
      <c r="E71">
        <f t="shared" ref="E71" si="151">E69-E70</f>
        <v>-1.034</v>
      </c>
      <c r="F71">
        <f t="shared" ref="F71" si="152">F69-F70</f>
        <v>-0.13300000000000001</v>
      </c>
      <c r="G71">
        <f t="shared" ref="G71" si="153">G69-G70</f>
        <v>-0.96099999999999985</v>
      </c>
      <c r="H71">
        <f t="shared" ref="H71" si="154">H69-H70</f>
        <v>0.15900000000000003</v>
      </c>
      <c r="I71">
        <f t="shared" ref="I71" si="155">I69-I70</f>
        <v>-4.718</v>
      </c>
      <c r="J71">
        <f t="shared" ref="J71" si="156">J69-J70</f>
        <v>0.56000000000000016</v>
      </c>
      <c r="K71">
        <f t="shared" ref="K71" si="157">K69-K70</f>
        <v>0.34299999999999997</v>
      </c>
      <c r="L71">
        <f t="shared" ref="L71" si="158">L69-L70</f>
        <v>-0.16100000000000003</v>
      </c>
    </row>
    <row r="72" spans="1:12" x14ac:dyDescent="0.2">
      <c r="A72" t="s">
        <v>8</v>
      </c>
      <c r="B72" t="s">
        <v>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t="s">
        <v>9</v>
      </c>
      <c r="B73" t="s">
        <v>25</v>
      </c>
      <c r="C73">
        <v>2.1700000000000001E-2</v>
      </c>
      <c r="D73">
        <v>0.376</v>
      </c>
      <c r="E73">
        <v>0.45100000000000001</v>
      </c>
      <c r="F73">
        <v>9.9599999999999994E-2</v>
      </c>
      <c r="G73">
        <v>3.73E-2</v>
      </c>
      <c r="H73">
        <v>8.0300000000000007E-3</v>
      </c>
      <c r="I73">
        <v>0.22500000000000001</v>
      </c>
      <c r="J73">
        <v>1.0699999999999999E-2</v>
      </c>
      <c r="K73">
        <v>1.8599999999999998E-2</v>
      </c>
      <c r="L73">
        <v>9.0299999999999998E-3</v>
      </c>
    </row>
    <row r="74" spans="1:12" x14ac:dyDescent="0.2">
      <c r="A74" t="s">
        <v>30</v>
      </c>
      <c r="B74" t="s">
        <v>25</v>
      </c>
      <c r="C74">
        <f>C72-C73</f>
        <v>-2.1700000000000001E-2</v>
      </c>
      <c r="D74">
        <f t="shared" ref="D74" si="159">D72-D73</f>
        <v>-0.376</v>
      </c>
      <c r="E74">
        <f t="shared" ref="E74" si="160">E72-E73</f>
        <v>-0.45100000000000001</v>
      </c>
      <c r="F74">
        <f t="shared" ref="F74" si="161">F72-F73</f>
        <v>-9.9599999999999994E-2</v>
      </c>
      <c r="G74">
        <f t="shared" ref="G74" si="162">G72-G73</f>
        <v>-3.73E-2</v>
      </c>
      <c r="H74">
        <f t="shared" ref="H74" si="163">H72-H73</f>
        <v>-8.0300000000000007E-3</v>
      </c>
      <c r="I74">
        <f t="shared" ref="I74" si="164">I72-I73</f>
        <v>-0.22500000000000001</v>
      </c>
      <c r="J74">
        <f t="shared" ref="J74" si="165">J72-J73</f>
        <v>-1.0699999999999999E-2</v>
      </c>
      <c r="K74">
        <f t="shared" ref="K74" si="166">K72-K73</f>
        <v>-1.8599999999999998E-2</v>
      </c>
      <c r="L74">
        <f t="shared" ref="L74" si="167">L72-L73</f>
        <v>-9.0299999999999998E-3</v>
      </c>
    </row>
    <row r="78" spans="1:12" x14ac:dyDescent="0.2">
      <c r="F78" t="s">
        <v>31</v>
      </c>
    </row>
  </sheetData>
  <autoFilter ref="A1:L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epoxDiol_2</vt:lpstr>
      <vt:lpstr>Sorted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2017-09-18T21:51:15Z</dcterms:created>
  <dcterms:modified xsi:type="dcterms:W3CDTF">2017-09-20T19:27:08Z</dcterms:modified>
</cp:coreProperties>
</file>