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IT\Alm lab\Revo_healthcare\project\4_feature_analysis\"/>
    </mc:Choice>
  </mc:AlternateContent>
  <bookViews>
    <workbookView xWindow="0" yWindow="0" windowWidth="8130" windowHeight="6458"/>
  </bookViews>
  <sheets>
    <sheet name="auc_sigfeat_summary_YES_batch_c" sheetId="1" r:id="rId1"/>
  </sheets>
  <calcPr calcId="0"/>
</workbook>
</file>

<file path=xl/calcChain.xml><?xml version="1.0" encoding="utf-8"?>
<calcChain xmlns="http://schemas.openxmlformats.org/spreadsheetml/2006/main">
  <c r="S1" i="1" l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</calcChain>
</file>

<file path=xl/sharedStrings.xml><?xml version="1.0" encoding="utf-8"?>
<sst xmlns="http://schemas.openxmlformats.org/spreadsheetml/2006/main" count="117" uniqueCount="65">
  <si>
    <t>Lung Cancer</t>
  </si>
  <si>
    <t>MTBLS28</t>
  </si>
  <si>
    <t>ST000385</t>
  </si>
  <si>
    <t>ST000388</t>
  </si>
  <si>
    <t>ST000392</t>
  </si>
  <si>
    <t>ST000396</t>
  </si>
  <si>
    <t>Breast Cancer</t>
  </si>
  <si>
    <t>MTBLS92</t>
  </si>
  <si>
    <t>Hepatocellular Carcinoma</t>
  </si>
  <si>
    <t>ST000865</t>
  </si>
  <si>
    <t>MTBLS105</t>
  </si>
  <si>
    <t>MTBLS17</t>
  </si>
  <si>
    <t>MTBLS19</t>
  </si>
  <si>
    <t>Diabetes - healthy v. T2 v. prediabetic</t>
  </si>
  <si>
    <t>MTBLS352</t>
  </si>
  <si>
    <t>Diabetes - T1</t>
  </si>
  <si>
    <t>ST000045</t>
  </si>
  <si>
    <t>Interstitial cystitis/painful bladder syndrome</t>
  </si>
  <si>
    <t>ST000381</t>
  </si>
  <si>
    <t>Alzheimer's</t>
  </si>
  <si>
    <t>MTBLS72</t>
  </si>
  <si>
    <t>ST000046</t>
  </si>
  <si>
    <t>Minimal change disease, focal segmental sclerosis</t>
  </si>
  <si>
    <t>ST000329</t>
  </si>
  <si>
    <t>Coronary heart disease</t>
  </si>
  <si>
    <t>Feng</t>
  </si>
  <si>
    <t xml:space="preserve">Pneumonia </t>
  </si>
  <si>
    <t>MTBLS354</t>
  </si>
  <si>
    <t>Smoking</t>
  </si>
  <si>
    <t>MTBLS364</t>
  </si>
  <si>
    <t xml:space="preserve">Malaria </t>
  </si>
  <si>
    <t>ST000578</t>
  </si>
  <si>
    <t>Scleroderma PAH</t>
  </si>
  <si>
    <t>ST000763</t>
  </si>
  <si>
    <t>Psoriasis</t>
  </si>
  <si>
    <t>MTBLS408</t>
  </si>
  <si>
    <t>Fevers (non-malarial)</t>
  </si>
  <si>
    <t>MTBLS315</t>
  </si>
  <si>
    <t>Depression</t>
  </si>
  <si>
    <t>ST000063</t>
  </si>
  <si>
    <t>Age related metabolomics</t>
  </si>
  <si>
    <t>MTBLS266</t>
  </si>
  <si>
    <t>ST000918</t>
  </si>
  <si>
    <t>Colorectal Cancer</t>
  </si>
  <si>
    <t>ST000284</t>
  </si>
  <si>
    <t>Breast Cancer, Gastric Cancer, Colorectal Cancer</t>
  </si>
  <si>
    <t>ST000355</t>
  </si>
  <si>
    <t>ST000356</t>
  </si>
  <si>
    <t>Diabetic men</t>
  </si>
  <si>
    <t>ST000608</t>
  </si>
  <si>
    <t>Obesity - Non-diabetic and T2 diabetic</t>
  </si>
  <si>
    <t>ST000383</t>
  </si>
  <si>
    <t>Typhoid carriage</t>
  </si>
  <si>
    <t>MTBLS579</t>
  </si>
  <si>
    <t>Chronic fatigue</t>
  </si>
  <si>
    <t>ST000450</t>
  </si>
  <si>
    <t>Lyme disease</t>
  </si>
  <si>
    <t>ST000888</t>
  </si>
  <si>
    <t>Chronic hepatitis B</t>
  </si>
  <si>
    <t>MTBLS253</t>
  </si>
  <si>
    <t>COPD</t>
  </si>
  <si>
    <t>MTBLS358</t>
  </si>
  <si>
    <t>M</t>
  </si>
  <si>
    <t>multiclass?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</si>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</sst>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Study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79912270808956"/>
          <c:y val="4.5634913505356596E-2"/>
          <c:w val="0.59452458383625706"/>
          <c:h val="0.8904796446569733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auc_sigfeat_summary_YES_batch_c!$A$1:$A$37</c:f>
              <c:strCache>
                <c:ptCount val="37"/>
                <c:pt idx="0">
                  <c:v>Lung Cancer</c:v>
                </c:pt>
                <c:pt idx="1">
                  <c:v>Lung Cancer</c:v>
                </c:pt>
                <c:pt idx="2">
                  <c:v>Lung Cancer</c:v>
                </c:pt>
                <c:pt idx="3">
                  <c:v>Lung Cancer</c:v>
                </c:pt>
                <c:pt idx="4">
                  <c:v>Lung Cancer</c:v>
                </c:pt>
                <c:pt idx="5">
                  <c:v>Breast Cancer</c:v>
                </c:pt>
                <c:pt idx="6">
                  <c:v>Hepatocellular Carcinoma</c:v>
                </c:pt>
                <c:pt idx="7">
                  <c:v>Hepatocellular Carcinoma</c:v>
                </c:pt>
                <c:pt idx="8">
                  <c:v>Hepatocellular Carcinoma</c:v>
                </c:pt>
                <c:pt idx="9">
                  <c:v>Hepatocellular Carcinoma</c:v>
                </c:pt>
                <c:pt idx="10">
                  <c:v>Diabetes - healthy v. T2 v. prediabetic</c:v>
                </c:pt>
                <c:pt idx="11">
                  <c:v>Diabetes - T1</c:v>
                </c:pt>
                <c:pt idx="12">
                  <c:v>Interstitial cystitis/painful bladder syndrome</c:v>
                </c:pt>
                <c:pt idx="13">
                  <c:v>Alzheimer's</c:v>
                </c:pt>
                <c:pt idx="14">
                  <c:v>Alzheimer's</c:v>
                </c:pt>
                <c:pt idx="15">
                  <c:v>Minimal change disease, focal segmental sclerosis</c:v>
                </c:pt>
                <c:pt idx="16">
                  <c:v>Coronary heart disease</c:v>
                </c:pt>
                <c:pt idx="17">
                  <c:v>Pneumonia </c:v>
                </c:pt>
                <c:pt idx="18">
                  <c:v>Smoking</c:v>
                </c:pt>
                <c:pt idx="19">
                  <c:v>Malaria </c:v>
                </c:pt>
                <c:pt idx="20">
                  <c:v>Scleroderma PAH</c:v>
                </c:pt>
                <c:pt idx="21">
                  <c:v>Psoriasis</c:v>
                </c:pt>
                <c:pt idx="22">
                  <c:v>Fevers (non-malarial)</c:v>
                </c:pt>
                <c:pt idx="23">
                  <c:v>Depression</c:v>
                </c:pt>
                <c:pt idx="24">
                  <c:v>Age related metabolomics</c:v>
                </c:pt>
                <c:pt idx="26">
                  <c:v>Breast Cancer</c:v>
                </c:pt>
                <c:pt idx="27">
                  <c:v>Colorectal Cancer</c:v>
                </c:pt>
                <c:pt idx="28">
                  <c:v>Breast Cancer, Gastric Cancer, Colorectal Cancer</c:v>
                </c:pt>
                <c:pt idx="29">
                  <c:v>Breast Cancer, Gastric Cancer, Colorectal Cancer</c:v>
                </c:pt>
                <c:pt idx="30">
                  <c:v>Diabetic men</c:v>
                </c:pt>
                <c:pt idx="31">
                  <c:v>Obesity - Non-diabetic and T2 diabetic</c:v>
                </c:pt>
                <c:pt idx="32">
                  <c:v>Typhoid carriage</c:v>
                </c:pt>
                <c:pt idx="33">
                  <c:v>Chronic fatigue</c:v>
                </c:pt>
                <c:pt idx="34">
                  <c:v>Lyme disease</c:v>
                </c:pt>
                <c:pt idx="35">
                  <c:v>Chronic hepatitis B</c:v>
                </c:pt>
                <c:pt idx="36">
                  <c:v>COPD</c:v>
                </c:pt>
              </c:strCache>
            </c:strRef>
          </c:cat>
          <c:val>
            <c:numRef>
              <c:f>auc_sigfeat_summary_YES_batch_c!$B$1:$B$37</c:f>
              <c:numCache>
                <c:formatCode>General</c:formatCode>
                <c:ptCount val="37"/>
                <c:pt idx="0">
                  <c:v>1005</c:v>
                </c:pt>
                <c:pt idx="1">
                  <c:v>166</c:v>
                </c:pt>
                <c:pt idx="2">
                  <c:v>94</c:v>
                </c:pt>
                <c:pt idx="3">
                  <c:v>82</c:v>
                </c:pt>
                <c:pt idx="4">
                  <c:v>299</c:v>
                </c:pt>
                <c:pt idx="5">
                  <c:v>447</c:v>
                </c:pt>
                <c:pt idx="6">
                  <c:v>84</c:v>
                </c:pt>
                <c:pt idx="7">
                  <c:v>89</c:v>
                </c:pt>
                <c:pt idx="8">
                  <c:v>262</c:v>
                </c:pt>
                <c:pt idx="9">
                  <c:v>90</c:v>
                </c:pt>
                <c:pt idx="10">
                  <c:v>288</c:v>
                </c:pt>
                <c:pt idx="11">
                  <c:v>21</c:v>
                </c:pt>
                <c:pt idx="12">
                  <c:v>92</c:v>
                </c:pt>
                <c:pt idx="13">
                  <c:v>127</c:v>
                </c:pt>
                <c:pt idx="14">
                  <c:v>45</c:v>
                </c:pt>
                <c:pt idx="15">
                  <c:v>30</c:v>
                </c:pt>
                <c:pt idx="16">
                  <c:v>102</c:v>
                </c:pt>
                <c:pt idx="17">
                  <c:v>239</c:v>
                </c:pt>
                <c:pt idx="18">
                  <c:v>108</c:v>
                </c:pt>
                <c:pt idx="19">
                  <c:v>234</c:v>
                </c:pt>
                <c:pt idx="20">
                  <c:v>218</c:v>
                </c:pt>
                <c:pt idx="21">
                  <c:v>90</c:v>
                </c:pt>
                <c:pt idx="22">
                  <c:v>61</c:v>
                </c:pt>
                <c:pt idx="23">
                  <c:v>94</c:v>
                </c:pt>
                <c:pt idx="24">
                  <c:v>30</c:v>
                </c:pt>
                <c:pt idx="26">
                  <c:v>58</c:v>
                </c:pt>
                <c:pt idx="27">
                  <c:v>224</c:v>
                </c:pt>
                <c:pt idx="28">
                  <c:v>211</c:v>
                </c:pt>
                <c:pt idx="29">
                  <c:v>134</c:v>
                </c:pt>
                <c:pt idx="30">
                  <c:v>20</c:v>
                </c:pt>
                <c:pt idx="31">
                  <c:v>56</c:v>
                </c:pt>
                <c:pt idx="32">
                  <c:v>37</c:v>
                </c:pt>
                <c:pt idx="33">
                  <c:v>84</c:v>
                </c:pt>
                <c:pt idx="34">
                  <c:v>392</c:v>
                </c:pt>
                <c:pt idx="35">
                  <c:v>86</c:v>
                </c:pt>
                <c:pt idx="36">
                  <c:v>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4620240"/>
        <c:axId val="464622592"/>
      </c:barChart>
      <c:catAx>
        <c:axId val="46462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22592"/>
        <c:crosses val="autoZero"/>
        <c:auto val="1"/>
        <c:lblAlgn val="ctr"/>
        <c:lblOffset val="100"/>
        <c:noMultiLvlLbl val="0"/>
      </c:catAx>
      <c:valAx>
        <c:axId val="464622592"/>
        <c:scaling>
          <c:orientation val="minMax"/>
          <c:max val="1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individuals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202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auc_sigfeat_summary_YES_batch_c!$A$1:$A$37</c:f>
              <c:strCache>
                <c:ptCount val="37"/>
                <c:pt idx="0">
                  <c:v>Lung Cancer</c:v>
                </c:pt>
                <c:pt idx="1">
                  <c:v>Lung Cancer</c:v>
                </c:pt>
                <c:pt idx="2">
                  <c:v>Lung Cancer</c:v>
                </c:pt>
                <c:pt idx="3">
                  <c:v>Lung Cancer</c:v>
                </c:pt>
                <c:pt idx="4">
                  <c:v>Lung Cancer</c:v>
                </c:pt>
                <c:pt idx="5">
                  <c:v>Breast Cancer</c:v>
                </c:pt>
                <c:pt idx="6">
                  <c:v>Hepatocellular Carcinoma</c:v>
                </c:pt>
                <c:pt idx="7">
                  <c:v>Hepatocellular Carcinoma</c:v>
                </c:pt>
                <c:pt idx="8">
                  <c:v>Hepatocellular Carcinoma</c:v>
                </c:pt>
                <c:pt idx="9">
                  <c:v>Hepatocellular Carcinoma</c:v>
                </c:pt>
                <c:pt idx="10">
                  <c:v>Diabetes - healthy v. T2 v. prediabetic</c:v>
                </c:pt>
                <c:pt idx="11">
                  <c:v>Diabetes - T1</c:v>
                </c:pt>
                <c:pt idx="12">
                  <c:v>Interstitial cystitis/painful bladder syndrome</c:v>
                </c:pt>
                <c:pt idx="13">
                  <c:v>Alzheimer's</c:v>
                </c:pt>
                <c:pt idx="14">
                  <c:v>Alzheimer's</c:v>
                </c:pt>
                <c:pt idx="15">
                  <c:v>Minimal change disease, focal segmental sclerosis</c:v>
                </c:pt>
                <c:pt idx="16">
                  <c:v>Coronary heart disease</c:v>
                </c:pt>
                <c:pt idx="17">
                  <c:v>Pneumonia </c:v>
                </c:pt>
                <c:pt idx="18">
                  <c:v>Smoking</c:v>
                </c:pt>
                <c:pt idx="19">
                  <c:v>Malaria </c:v>
                </c:pt>
                <c:pt idx="20">
                  <c:v>Scleroderma PAH</c:v>
                </c:pt>
                <c:pt idx="21">
                  <c:v>Psoriasis</c:v>
                </c:pt>
                <c:pt idx="22">
                  <c:v>Fevers (non-malarial)</c:v>
                </c:pt>
                <c:pt idx="23">
                  <c:v>Depression</c:v>
                </c:pt>
                <c:pt idx="24">
                  <c:v>Age related metabolomics</c:v>
                </c:pt>
                <c:pt idx="26">
                  <c:v>Breast Cancer</c:v>
                </c:pt>
                <c:pt idx="27">
                  <c:v>Colorectal Cancer</c:v>
                </c:pt>
                <c:pt idx="28">
                  <c:v>Breast Cancer, Gastric Cancer, Colorectal Cancer</c:v>
                </c:pt>
                <c:pt idx="29">
                  <c:v>Breast Cancer, Gastric Cancer, Colorectal Cancer</c:v>
                </c:pt>
                <c:pt idx="30">
                  <c:v>Diabetic men</c:v>
                </c:pt>
                <c:pt idx="31">
                  <c:v>Obesity - Non-diabetic and T2 diabetic</c:v>
                </c:pt>
                <c:pt idx="32">
                  <c:v>Typhoid carriage</c:v>
                </c:pt>
                <c:pt idx="33">
                  <c:v>Chronic fatigue</c:v>
                </c:pt>
                <c:pt idx="34">
                  <c:v>Lyme disease</c:v>
                </c:pt>
                <c:pt idx="35">
                  <c:v>Chronic hepatitis B</c:v>
                </c:pt>
                <c:pt idx="36">
                  <c:v>COPD</c:v>
                </c:pt>
              </c:strCache>
            </c:strRef>
          </c:cat>
          <c:val>
            <c:numRef>
              <c:f>auc_sigfeat_summary_YES_batch_c!$F$1:$F$37</c:f>
              <c:numCache>
                <c:formatCode>General</c:formatCode>
                <c:ptCount val="37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4620632"/>
        <c:axId val="464621024"/>
      </c:barChart>
      <c:catAx>
        <c:axId val="464620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21024"/>
        <c:crosses val="autoZero"/>
        <c:auto val="1"/>
        <c:lblAlgn val="ctr"/>
        <c:lblOffset val="100"/>
        <c:noMultiLvlLbl val="0"/>
      </c:catAx>
      <c:valAx>
        <c:axId val="4646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2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111918</xdr:colOff>
      <xdr:row>2</xdr:row>
      <xdr:rowOff>176213</xdr:rowOff>
    </xdr:from>
    <xdr:to>
      <xdr:col>19</xdr:col>
      <xdr:colOff>142875</xdr:colOff>
      <xdr:row>38</xdr:row>
      <xdr:rowOff>61914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21431</xdr:colOff>
      <xdr:row>7</xdr:row>
      <xdr:rowOff>111919</xdr:rowOff>
    </xdr:from>
    <xdr:to>
      <xdr:col>25</xdr:col>
      <xdr:colOff>157163</xdr:colOff>
      <xdr:row>31</xdr:row>
      <xdr:rowOff>100013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A10" workbookViewId="0">
      <selection activeCell="G5" sqref="G5"/>
    </sheetView>
  </sheetViews>
  <sheetFormatPr defaultRowHeight="14.25" x14ac:dyDescent="0.45"/>
  <cols>
    <col min="1" max="1" width="24.3984375" customWidth="1"/>
    <col min="6" max="6" width="8.86328125" customWidth="1"/>
  </cols>
  <sheetData>
    <row r="1" spans="1:20" x14ac:dyDescent="0.45">
      <c r="A1" t="s">
        <v>0</v>
      </c>
      <c r="B1">
        <v>1005</v>
      </c>
      <c r="C1" t="s">
        <v>1</v>
      </c>
      <c r="D1" t="s">
        <v>63</v>
      </c>
      <c r="E1" t="s">
        <v>1</v>
      </c>
      <c r="F1">
        <v>2</v>
      </c>
      <c r="S1" t="e">
        <f>#REF!+1</f>
        <v>#REF!</v>
      </c>
      <c r="T1">
        <v>4</v>
      </c>
    </row>
    <row r="2" spans="1:20" x14ac:dyDescent="0.45">
      <c r="A2" t="s">
        <v>0</v>
      </c>
      <c r="B2">
        <v>166</v>
      </c>
      <c r="C2" t="s">
        <v>2</v>
      </c>
      <c r="E2" t="s">
        <v>2</v>
      </c>
      <c r="F2">
        <v>4</v>
      </c>
      <c r="S2" t="e">
        <f>S1+1</f>
        <v>#REF!</v>
      </c>
      <c r="T2">
        <v>1</v>
      </c>
    </row>
    <row r="3" spans="1:20" x14ac:dyDescent="0.45">
      <c r="A3" t="s">
        <v>0</v>
      </c>
      <c r="B3">
        <v>94</v>
      </c>
      <c r="C3" t="s">
        <v>3</v>
      </c>
      <c r="E3" t="s">
        <v>3</v>
      </c>
      <c r="F3">
        <v>1</v>
      </c>
      <c r="S3" t="e">
        <f>S2+1</f>
        <v>#REF!</v>
      </c>
      <c r="T3">
        <v>1</v>
      </c>
    </row>
    <row r="4" spans="1:20" x14ac:dyDescent="0.45">
      <c r="A4" t="s">
        <v>0</v>
      </c>
      <c r="B4">
        <v>82</v>
      </c>
      <c r="C4" t="s">
        <v>4</v>
      </c>
      <c r="E4" t="s">
        <v>4</v>
      </c>
      <c r="F4">
        <v>2</v>
      </c>
      <c r="S4" t="e">
        <f>S3+1</f>
        <v>#REF!</v>
      </c>
      <c r="T4">
        <v>2</v>
      </c>
    </row>
    <row r="5" spans="1:20" x14ac:dyDescent="0.45">
      <c r="A5" t="s">
        <v>0</v>
      </c>
      <c r="B5">
        <v>299</v>
      </c>
      <c r="C5" t="s">
        <v>5</v>
      </c>
      <c r="E5" t="s">
        <v>5</v>
      </c>
      <c r="F5">
        <v>1</v>
      </c>
      <c r="S5" t="e">
        <f>S4+1</f>
        <v>#REF!</v>
      </c>
      <c r="T5">
        <v>1</v>
      </c>
    </row>
    <row r="6" spans="1:20" x14ac:dyDescent="0.45">
      <c r="A6" t="s">
        <v>6</v>
      </c>
      <c r="B6">
        <v>447</v>
      </c>
      <c r="C6" t="s">
        <v>7</v>
      </c>
      <c r="E6" t="s">
        <v>7</v>
      </c>
      <c r="F6">
        <v>1</v>
      </c>
      <c r="S6" t="e">
        <f>S5+1</f>
        <v>#REF!</v>
      </c>
      <c r="T6">
        <v>1</v>
      </c>
    </row>
    <row r="7" spans="1:20" x14ac:dyDescent="0.45">
      <c r="A7" t="s">
        <v>8</v>
      </c>
      <c r="B7">
        <v>84</v>
      </c>
      <c r="C7" t="s">
        <v>9</v>
      </c>
      <c r="E7" t="s">
        <v>9</v>
      </c>
      <c r="F7">
        <v>1</v>
      </c>
      <c r="S7" t="e">
        <f>S6+1</f>
        <v>#REF!</v>
      </c>
      <c r="T7">
        <v>3</v>
      </c>
    </row>
    <row r="8" spans="1:20" x14ac:dyDescent="0.45">
      <c r="A8" t="s">
        <v>8</v>
      </c>
      <c r="B8">
        <v>89</v>
      </c>
      <c r="C8" t="s">
        <v>10</v>
      </c>
      <c r="E8" t="s">
        <v>10</v>
      </c>
      <c r="F8">
        <v>3</v>
      </c>
      <c r="G8" t="s">
        <v>64</v>
      </c>
      <c r="S8" t="e">
        <f>S7+1</f>
        <v>#REF!</v>
      </c>
      <c r="T8">
        <v>2</v>
      </c>
    </row>
    <row r="9" spans="1:20" x14ac:dyDescent="0.45">
      <c r="A9" t="s">
        <v>8</v>
      </c>
      <c r="B9">
        <v>262</v>
      </c>
      <c r="C9" t="s">
        <v>11</v>
      </c>
      <c r="E9" t="s">
        <v>11</v>
      </c>
      <c r="F9">
        <v>2</v>
      </c>
      <c r="G9">
        <v>6</v>
      </c>
      <c r="S9" t="e">
        <f>S8+1</f>
        <v>#REF!</v>
      </c>
      <c r="T9">
        <v>2</v>
      </c>
    </row>
    <row r="10" spans="1:20" x14ac:dyDescent="0.45">
      <c r="A10" t="s">
        <v>8</v>
      </c>
      <c r="B10">
        <v>90</v>
      </c>
      <c r="C10" t="s">
        <v>12</v>
      </c>
      <c r="E10" t="s">
        <v>12</v>
      </c>
      <c r="F10">
        <v>2</v>
      </c>
      <c r="G10">
        <v>8</v>
      </c>
      <c r="S10" t="e">
        <f>S9+1</f>
        <v>#REF!</v>
      </c>
      <c r="T10">
        <v>1</v>
      </c>
    </row>
    <row r="11" spans="1:20" x14ac:dyDescent="0.45">
      <c r="A11" t="s">
        <v>13</v>
      </c>
      <c r="B11">
        <v>288</v>
      </c>
      <c r="C11" t="s">
        <v>14</v>
      </c>
      <c r="D11" t="s">
        <v>62</v>
      </c>
      <c r="E11" t="s">
        <v>14</v>
      </c>
      <c r="F11">
        <v>2</v>
      </c>
      <c r="S11" t="e">
        <f>S10+1</f>
        <v>#REF!</v>
      </c>
      <c r="T11">
        <v>1</v>
      </c>
    </row>
    <row r="12" spans="1:20" x14ac:dyDescent="0.45">
      <c r="A12" t="s">
        <v>15</v>
      </c>
      <c r="B12">
        <v>21</v>
      </c>
      <c r="C12" t="s">
        <v>16</v>
      </c>
      <c r="D12" t="s">
        <v>62</v>
      </c>
      <c r="E12" t="s">
        <v>16</v>
      </c>
      <c r="F12">
        <v>4</v>
      </c>
      <c r="S12" t="e">
        <f>S11+1</f>
        <v>#REF!</v>
      </c>
    </row>
    <row r="13" spans="1:20" x14ac:dyDescent="0.45">
      <c r="A13" t="s">
        <v>17</v>
      </c>
      <c r="B13">
        <v>92</v>
      </c>
      <c r="C13" t="s">
        <v>18</v>
      </c>
      <c r="E13" t="s">
        <v>18</v>
      </c>
      <c r="F13">
        <v>3</v>
      </c>
      <c r="S13" t="e">
        <f>S12+1</f>
        <v>#REF!</v>
      </c>
      <c r="T13">
        <v>2</v>
      </c>
    </row>
    <row r="14" spans="1:20" x14ac:dyDescent="0.45">
      <c r="A14" t="s">
        <v>19</v>
      </c>
      <c r="B14">
        <v>127</v>
      </c>
      <c r="C14" t="s">
        <v>20</v>
      </c>
      <c r="E14" t="s">
        <v>20</v>
      </c>
      <c r="F14">
        <v>2</v>
      </c>
      <c r="S14" t="e">
        <f>S13+1</f>
        <v>#REF!</v>
      </c>
      <c r="T14">
        <v>1</v>
      </c>
    </row>
    <row r="15" spans="1:20" x14ac:dyDescent="0.45">
      <c r="A15" t="s">
        <v>19</v>
      </c>
      <c r="B15">
        <v>45</v>
      </c>
      <c r="C15" t="s">
        <v>21</v>
      </c>
      <c r="D15" t="s">
        <v>62</v>
      </c>
      <c r="E15" t="s">
        <v>21</v>
      </c>
      <c r="F15">
        <v>4</v>
      </c>
      <c r="S15" t="e">
        <f>S14+1</f>
        <v>#REF!</v>
      </c>
      <c r="T15">
        <v>4</v>
      </c>
    </row>
    <row r="16" spans="1:20" x14ac:dyDescent="0.45">
      <c r="A16" t="s">
        <v>22</v>
      </c>
      <c r="B16">
        <v>30</v>
      </c>
      <c r="C16" t="s">
        <v>23</v>
      </c>
      <c r="D16" t="s">
        <v>62</v>
      </c>
      <c r="E16" t="s">
        <v>23</v>
      </c>
      <c r="F16">
        <v>2</v>
      </c>
      <c r="S16" t="e">
        <f>S15+1</f>
        <v>#REF!</v>
      </c>
      <c r="T16">
        <v>2</v>
      </c>
    </row>
    <row r="17" spans="1:20" x14ac:dyDescent="0.45">
      <c r="A17" t="s">
        <v>24</v>
      </c>
      <c r="B17">
        <v>102</v>
      </c>
      <c r="C17" t="s">
        <v>25</v>
      </c>
      <c r="E17" t="s">
        <v>25</v>
      </c>
      <c r="F17">
        <v>2</v>
      </c>
      <c r="S17" t="e">
        <f>S16+1</f>
        <v>#REF!</v>
      </c>
      <c r="T17">
        <v>2</v>
      </c>
    </row>
    <row r="18" spans="1:20" x14ac:dyDescent="0.45">
      <c r="A18" t="s">
        <v>26</v>
      </c>
      <c r="B18">
        <v>239</v>
      </c>
      <c r="C18" t="s">
        <v>27</v>
      </c>
      <c r="E18" t="s">
        <v>27</v>
      </c>
      <c r="F18">
        <v>2</v>
      </c>
      <c r="S18" t="e">
        <f>S17+1</f>
        <v>#REF!</v>
      </c>
      <c r="T18">
        <v>2</v>
      </c>
    </row>
    <row r="19" spans="1:20" x14ac:dyDescent="0.45">
      <c r="A19" t="s">
        <v>28</v>
      </c>
      <c r="B19">
        <v>108</v>
      </c>
      <c r="C19" t="s">
        <v>29</v>
      </c>
      <c r="E19" t="s">
        <v>29</v>
      </c>
      <c r="F19">
        <v>4</v>
      </c>
      <c r="S19" t="e">
        <f>S18+1</f>
        <v>#REF!</v>
      </c>
      <c r="T19">
        <v>4</v>
      </c>
    </row>
    <row r="20" spans="1:20" x14ac:dyDescent="0.45">
      <c r="A20" t="s">
        <v>30</v>
      </c>
      <c r="B20">
        <v>234</v>
      </c>
      <c r="C20" t="s">
        <v>31</v>
      </c>
      <c r="E20" t="s">
        <v>31</v>
      </c>
      <c r="F20">
        <v>2</v>
      </c>
      <c r="S20" t="e">
        <f>S19+1</f>
        <v>#REF!</v>
      </c>
      <c r="T20">
        <v>2</v>
      </c>
    </row>
    <row r="21" spans="1:20" x14ac:dyDescent="0.45">
      <c r="A21" t="s">
        <v>32</v>
      </c>
      <c r="B21">
        <v>218</v>
      </c>
      <c r="C21" t="s">
        <v>33</v>
      </c>
      <c r="D21" t="s">
        <v>62</v>
      </c>
      <c r="E21" t="s">
        <v>33</v>
      </c>
      <c r="F21">
        <v>2</v>
      </c>
      <c r="S21" t="e">
        <f>S20+1</f>
        <v>#REF!</v>
      </c>
      <c r="T21">
        <v>2</v>
      </c>
    </row>
    <row r="22" spans="1:20" x14ac:dyDescent="0.45">
      <c r="A22" t="s">
        <v>34</v>
      </c>
      <c r="B22">
        <v>90</v>
      </c>
      <c r="C22" t="s">
        <v>35</v>
      </c>
      <c r="E22" t="s">
        <v>35</v>
      </c>
      <c r="F22">
        <v>2</v>
      </c>
      <c r="S22" t="e">
        <f>S21+1</f>
        <v>#REF!</v>
      </c>
      <c r="T22">
        <v>2</v>
      </c>
    </row>
    <row r="23" spans="1:20" x14ac:dyDescent="0.45">
      <c r="A23" t="s">
        <v>36</v>
      </c>
      <c r="B23">
        <v>61</v>
      </c>
      <c r="C23" t="s">
        <v>37</v>
      </c>
      <c r="E23" t="s">
        <v>37</v>
      </c>
      <c r="F23">
        <v>4</v>
      </c>
      <c r="S23" t="e">
        <f>S22+1</f>
        <v>#REF!</v>
      </c>
      <c r="T23">
        <v>4</v>
      </c>
    </row>
    <row r="24" spans="1:20" x14ac:dyDescent="0.45">
      <c r="A24" t="s">
        <v>38</v>
      </c>
      <c r="B24">
        <v>94</v>
      </c>
      <c r="C24" t="s">
        <v>39</v>
      </c>
      <c r="E24" t="s">
        <v>39</v>
      </c>
      <c r="F24">
        <v>1</v>
      </c>
      <c r="S24" t="e">
        <f>S23+1</f>
        <v>#REF!</v>
      </c>
      <c r="T24">
        <v>2</v>
      </c>
    </row>
    <row r="25" spans="1:20" x14ac:dyDescent="0.45">
      <c r="A25" t="s">
        <v>40</v>
      </c>
      <c r="B25">
        <v>30</v>
      </c>
      <c r="C25" t="s">
        <v>41</v>
      </c>
      <c r="E25" t="s">
        <v>41</v>
      </c>
      <c r="F25">
        <v>2</v>
      </c>
      <c r="S25" t="e">
        <f>S24+1</f>
        <v>#REF!</v>
      </c>
      <c r="T25">
        <v>3</v>
      </c>
    </row>
    <row r="26" spans="1:20" x14ac:dyDescent="0.45">
      <c r="S26" t="e">
        <f>S25+1</f>
        <v>#REF!</v>
      </c>
      <c r="T26">
        <v>4</v>
      </c>
    </row>
    <row r="27" spans="1:20" x14ac:dyDescent="0.45">
      <c r="A27" t="s">
        <v>6</v>
      </c>
      <c r="B27">
        <v>58</v>
      </c>
      <c r="C27" t="s">
        <v>42</v>
      </c>
      <c r="E27" t="s">
        <v>42</v>
      </c>
      <c r="F27">
        <v>1</v>
      </c>
      <c r="S27" t="e">
        <f>S26+1</f>
        <v>#REF!</v>
      </c>
      <c r="T27">
        <v>2</v>
      </c>
    </row>
    <row r="28" spans="1:20" x14ac:dyDescent="0.45">
      <c r="A28" t="s">
        <v>43</v>
      </c>
      <c r="B28">
        <v>224</v>
      </c>
      <c r="C28" t="s">
        <v>44</v>
      </c>
      <c r="D28" t="s">
        <v>62</v>
      </c>
      <c r="E28" t="s">
        <v>44</v>
      </c>
      <c r="F28">
        <v>1</v>
      </c>
      <c r="S28" t="e">
        <f>S27+1</f>
        <v>#REF!</v>
      </c>
      <c r="T28">
        <v>2</v>
      </c>
    </row>
    <row r="29" spans="1:20" x14ac:dyDescent="0.45">
      <c r="A29" t="s">
        <v>45</v>
      </c>
      <c r="B29">
        <v>211</v>
      </c>
      <c r="C29" t="s">
        <v>46</v>
      </c>
      <c r="E29" t="s">
        <v>46</v>
      </c>
      <c r="F29">
        <v>2</v>
      </c>
      <c r="S29" t="e">
        <f>S28+1</f>
        <v>#REF!</v>
      </c>
      <c r="T29">
        <v>2</v>
      </c>
    </row>
    <row r="30" spans="1:20" x14ac:dyDescent="0.45">
      <c r="A30" t="s">
        <v>45</v>
      </c>
      <c r="B30">
        <v>134</v>
      </c>
      <c r="C30" t="s">
        <v>47</v>
      </c>
      <c r="E30" t="s">
        <v>47</v>
      </c>
      <c r="F30">
        <v>2</v>
      </c>
      <c r="S30" t="e">
        <f>S29+1</f>
        <v>#REF!</v>
      </c>
      <c r="T30">
        <v>3</v>
      </c>
    </row>
    <row r="31" spans="1:20" x14ac:dyDescent="0.45">
      <c r="A31" t="s">
        <v>48</v>
      </c>
      <c r="B31">
        <v>20</v>
      </c>
      <c r="C31" t="s">
        <v>49</v>
      </c>
      <c r="E31" t="s">
        <v>49</v>
      </c>
      <c r="F31">
        <v>3</v>
      </c>
      <c r="S31" t="e">
        <f>S30+1</f>
        <v>#REF!</v>
      </c>
      <c r="T31">
        <v>1</v>
      </c>
    </row>
    <row r="32" spans="1:20" x14ac:dyDescent="0.45">
      <c r="A32" t="s">
        <v>50</v>
      </c>
      <c r="B32">
        <v>56</v>
      </c>
      <c r="C32" t="s">
        <v>51</v>
      </c>
      <c r="E32" t="s">
        <v>51</v>
      </c>
      <c r="F32">
        <v>1</v>
      </c>
      <c r="S32" t="e">
        <f>S31+1</f>
        <v>#REF!</v>
      </c>
      <c r="T32">
        <v>1</v>
      </c>
    </row>
    <row r="33" spans="1:20" x14ac:dyDescent="0.45">
      <c r="A33" t="s">
        <v>52</v>
      </c>
      <c r="B33">
        <v>37</v>
      </c>
      <c r="C33" t="s">
        <v>53</v>
      </c>
      <c r="E33" t="s">
        <v>53</v>
      </c>
      <c r="F33">
        <v>1</v>
      </c>
      <c r="S33" t="e">
        <f>S32+1</f>
        <v>#REF!</v>
      </c>
      <c r="T33">
        <v>1</v>
      </c>
    </row>
    <row r="34" spans="1:20" x14ac:dyDescent="0.45">
      <c r="A34" t="s">
        <v>54</v>
      </c>
      <c r="B34">
        <v>84</v>
      </c>
      <c r="C34" t="s">
        <v>55</v>
      </c>
      <c r="E34" t="s">
        <v>55</v>
      </c>
      <c r="F34">
        <v>2</v>
      </c>
      <c r="S34" t="e">
        <f>S33+1</f>
        <v>#REF!</v>
      </c>
      <c r="T34">
        <v>2</v>
      </c>
    </row>
    <row r="35" spans="1:20" x14ac:dyDescent="0.45">
      <c r="A35" t="s">
        <v>56</v>
      </c>
      <c r="B35">
        <v>392</v>
      </c>
      <c r="C35" t="s">
        <v>57</v>
      </c>
      <c r="E35" t="s">
        <v>57</v>
      </c>
      <c r="F35">
        <v>1</v>
      </c>
      <c r="S35" t="e">
        <f>S34+1</f>
        <v>#REF!</v>
      </c>
      <c r="T35">
        <v>1</v>
      </c>
    </row>
    <row r="36" spans="1:20" x14ac:dyDescent="0.45">
      <c r="A36" t="s">
        <v>58</v>
      </c>
      <c r="B36">
        <v>86</v>
      </c>
      <c r="C36" t="s">
        <v>59</v>
      </c>
      <c r="E36" t="s">
        <v>59</v>
      </c>
      <c r="F36">
        <v>1</v>
      </c>
      <c r="S36" t="e">
        <f>S35+1</f>
        <v>#REF!</v>
      </c>
      <c r="T36">
        <v>4</v>
      </c>
    </row>
    <row r="37" spans="1:20" x14ac:dyDescent="0.45">
      <c r="A37" t="s">
        <v>60</v>
      </c>
      <c r="B37">
        <v>155</v>
      </c>
      <c r="C37" t="s">
        <v>61</v>
      </c>
      <c r="D37" t="s">
        <v>62</v>
      </c>
      <c r="E37" t="s">
        <v>61</v>
      </c>
      <c r="F37">
        <v>4</v>
      </c>
      <c r="S37">
        <v>1</v>
      </c>
      <c r="T37">
        <v>2</v>
      </c>
    </row>
    <row r="40" spans="1:20" x14ac:dyDescent="0.45">
      <c r="B40">
        <v>162.61111109999999</v>
      </c>
    </row>
  </sheetData>
  <sortState ref="S1:T40">
    <sortCondition descending="1" ref="S1:S4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auc_sigfeat_summary_YES_batch_c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evans</dc:creator>
  <cp:lastModifiedBy>ethan evans</cp:lastModifiedBy>
  <dcterms:created xsi:type="dcterms:W3CDTF">2018-12-01T16:35:26Z</dcterms:created>
  <dcterms:modified xsi:type="dcterms:W3CDTF">2018-12-01T17:14:07Z</dcterms:modified>
</cp:coreProperties>
</file>