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ursos_2023\HENRY\DATA07\PF\PF_DATAPT07\"/>
    </mc:Choice>
  </mc:AlternateContent>
  <bookViews>
    <workbookView xWindow="0" yWindow="0" windowWidth="19368" windowHeight="9072"/>
  </bookViews>
  <sheets>
    <sheet name="ocurrencias" sheetId="1" r:id="rId1"/>
  </sheets>
  <calcPr calcId="0"/>
</workbook>
</file>

<file path=xl/calcChain.xml><?xml version="1.0" encoding="utf-8"?>
<calcChain xmlns="http://schemas.openxmlformats.org/spreadsheetml/2006/main">
  <c r="G83" i="1" l="1"/>
  <c r="G81" i="1"/>
  <c r="G79" i="1"/>
  <c r="G78" i="1"/>
  <c r="G82" i="1"/>
  <c r="G80" i="1"/>
  <c r="G76" i="1"/>
  <c r="G75" i="1"/>
  <c r="G74" i="1"/>
  <c r="G73" i="1"/>
  <c r="G72" i="1"/>
  <c r="G70" i="1"/>
  <c r="G69" i="1"/>
  <c r="G68" i="1"/>
  <c r="G67" i="1"/>
  <c r="G66" i="1"/>
  <c r="G61" i="1"/>
  <c r="G57" i="1"/>
  <c r="G56" i="1"/>
  <c r="G55" i="1"/>
  <c r="G51" i="1"/>
  <c r="G48" i="1"/>
  <c r="G47" i="1"/>
  <c r="G46" i="1"/>
  <c r="G64" i="1"/>
  <c r="G63" i="1"/>
  <c r="G62" i="1"/>
  <c r="G60" i="1"/>
  <c r="G59" i="1"/>
  <c r="G58" i="1"/>
  <c r="G54" i="1"/>
  <c r="G53" i="1"/>
  <c r="G52" i="1"/>
  <c r="G49" i="1"/>
  <c r="G45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5" i="1"/>
  <c r="G27" i="1"/>
  <c r="G26" i="1"/>
  <c r="G24" i="1"/>
  <c r="G23" i="1"/>
  <c r="G22" i="1"/>
  <c r="G20" i="1"/>
  <c r="G19" i="1"/>
  <c r="G18" i="1"/>
  <c r="G17" i="1"/>
</calcChain>
</file>

<file path=xl/sharedStrings.xml><?xml version="1.0" encoding="utf-8"?>
<sst xmlns="http://schemas.openxmlformats.org/spreadsheetml/2006/main" count="107" uniqueCount="107">
  <si>
    <t>access_Wheelchair accessible elevator</t>
  </si>
  <si>
    <t>access_Wheelchair accessible entrance</t>
  </si>
  <si>
    <t>access_Wheelchair accessible parking lot</t>
  </si>
  <si>
    <t>access_Wheelchair accessible restroom</t>
  </si>
  <si>
    <t>access_Wheelchair accessible seating</t>
  </si>
  <si>
    <t>access_Wheelchair-accessible car park</t>
  </si>
  <si>
    <t>access_Wheelchair-accessible entrance</t>
  </si>
  <si>
    <t>access_Wheelchair-accessible seating</t>
  </si>
  <si>
    <t>access_Wheelchair-accessible toilet</t>
  </si>
  <si>
    <t>amen_Bar on site</t>
  </si>
  <si>
    <t>amen_Bar onsite</t>
  </si>
  <si>
    <t>amen_Gender-neutral restroom</t>
  </si>
  <si>
    <t>amen_Gender-neutral toilets</t>
  </si>
  <si>
    <t>amen_Good for kids</t>
  </si>
  <si>
    <t>amen_High chairs</t>
  </si>
  <si>
    <t>amen_Public restroom</t>
  </si>
  <si>
    <t>amen_Restroom</t>
  </si>
  <si>
    <t>amen_Toilets</t>
  </si>
  <si>
    <t>amen_Wi-Fi</t>
  </si>
  <si>
    <t>atmos_Casual</t>
  </si>
  <si>
    <t>atmos_Cosy</t>
  </si>
  <si>
    <t>atmos_Cozy</t>
  </si>
  <si>
    <t>atmos_Historic</t>
  </si>
  <si>
    <t>atmos_Romantic</t>
  </si>
  <si>
    <t>atmos_Upscale</t>
  </si>
  <si>
    <t>crowd_College students</t>
  </si>
  <si>
    <t>crowd_Family friendly</t>
  </si>
  <si>
    <t>crowd_Family-friendly</t>
  </si>
  <si>
    <t>crowd_Groups</t>
  </si>
  <si>
    <t>crowd_Locals</t>
  </si>
  <si>
    <t>crowd_Tourists</t>
  </si>
  <si>
    <t>crowd_University students</t>
  </si>
  <si>
    <t>dining_Breakfast</t>
  </si>
  <si>
    <t>dining_Catering</t>
  </si>
  <si>
    <t>dining_Dessert</t>
  </si>
  <si>
    <t>dining_Dinner</t>
  </si>
  <si>
    <t>dining_Lunch</t>
  </si>
  <si>
    <t>dining_Seating</t>
  </si>
  <si>
    <t>health_Mask required</t>
  </si>
  <si>
    <t>health_Reservations required</t>
  </si>
  <si>
    <t>health_Safety dividers at checkout</t>
  </si>
  <si>
    <t>health_Staff get temperature checks</t>
  </si>
  <si>
    <t>health_Staff required to disinfect surfaces between visits</t>
  </si>
  <si>
    <t>health_Staff wear masks</t>
  </si>
  <si>
    <t>health_Temperature check required</t>
  </si>
  <si>
    <t>high_Bar games</t>
  </si>
  <si>
    <t>high_Fast service</t>
  </si>
  <si>
    <t>high_Fireplace</t>
  </si>
  <si>
    <t>high_Great beer selection</t>
  </si>
  <si>
    <t>high_Great cocktails</t>
  </si>
  <si>
    <t>high_Great coffee</t>
  </si>
  <si>
    <t>high_Great dessert</t>
  </si>
  <si>
    <t>high_Great tea selection</t>
  </si>
  <si>
    <t>high_Great wine list</t>
  </si>
  <si>
    <t>high_LGBTQ friendly</t>
  </si>
  <si>
    <t>high_LGBTQ-friendly</t>
  </si>
  <si>
    <t>high_Live music</t>
  </si>
  <si>
    <t>high_Sport</t>
  </si>
  <si>
    <t>high_Sports</t>
  </si>
  <si>
    <t>high_Transgender safespace</t>
  </si>
  <si>
    <t>offer_Alcohol</t>
  </si>
  <si>
    <t>offer_All you can eat</t>
  </si>
  <si>
    <t>offer_Beer</t>
  </si>
  <si>
    <t>offer_Cocktails</t>
  </si>
  <si>
    <t>offer_Coffee</t>
  </si>
  <si>
    <t>offer_Comfort food</t>
  </si>
  <si>
    <t>offer_Food</t>
  </si>
  <si>
    <t>offer_Food at bar</t>
  </si>
  <si>
    <t>offer_Halal food</t>
  </si>
  <si>
    <t>offer_Happy hour drinks</t>
  </si>
  <si>
    <t>offer_Happy hour food</t>
  </si>
  <si>
    <t>offer_Happy-hour drinks</t>
  </si>
  <si>
    <t>offer_Happy-hour food</t>
  </si>
  <si>
    <t>offer_Hard liquor</t>
  </si>
  <si>
    <t>offer_Healthy options</t>
  </si>
  <si>
    <t>offer_Kids menu</t>
  </si>
  <si>
    <t>offer_Late-night food</t>
  </si>
  <si>
    <t>offer_Organic dishes</t>
  </si>
  <si>
    <t>offer_Prepared foods</t>
  </si>
  <si>
    <t>offer_Quick bite</t>
  </si>
  <si>
    <t>offer_Salad bar</t>
  </si>
  <si>
    <t>offer_Small plates</t>
  </si>
  <si>
    <t>offer_Spirits</t>
  </si>
  <si>
    <t>offer_Vegetarian options</t>
  </si>
  <si>
    <t>offer_Wine</t>
  </si>
  <si>
    <t>pay_Cash-only</t>
  </si>
  <si>
    <t>pay_Checks</t>
  </si>
  <si>
    <t>pay_Credit cards</t>
  </si>
  <si>
    <t>pay_Debit cards</t>
  </si>
  <si>
    <t>pay_NFC mobile payments</t>
  </si>
  <si>
    <t>popular_Breakfast</t>
  </si>
  <si>
    <t>popular_Dinner</t>
  </si>
  <si>
    <t>popular_Good for working on laptop</t>
  </si>
  <si>
    <t>popular_Lunch</t>
  </si>
  <si>
    <t>popular_Solo dining</t>
  </si>
  <si>
    <t>service_Curbside pickup</t>
  </si>
  <si>
    <t>service_Delivery</t>
  </si>
  <si>
    <t>service_Dine-in</t>
  </si>
  <si>
    <t>service_Drive-through</t>
  </si>
  <si>
    <t>service_In-store pickup</t>
  </si>
  <si>
    <t>service_In-store shopping</t>
  </si>
  <si>
    <t>service_No-contact delivery</t>
  </si>
  <si>
    <t>service_Outdoor seating</t>
  </si>
  <si>
    <t>service_Takeaway</t>
  </si>
  <si>
    <t>service_Takeout</t>
  </si>
  <si>
    <t>Porcentaje</t>
  </si>
  <si>
    <t>access_Wheelchair-accessible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</si>
</sst>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33" borderId="0" xfId="0" applyFill="1"/>
    <xf numFmtId="10" fontId="0" fillId="33" borderId="0" xfId="1" applyNumberFormat="1" applyFont="1" applyFill="1"/>
    <xf numFmtId="0" fontId="0" fillId="34" borderId="0" xfId="0" applyFill="1"/>
    <xf numFmtId="10" fontId="0" fillId="34" borderId="0" xfId="1" applyNumberFormat="1" applyFont="1" applyFill="1"/>
    <xf numFmtId="0" fontId="0" fillId="35" borderId="0" xfId="0" applyFill="1"/>
    <xf numFmtId="10" fontId="0" fillId="35" borderId="0" xfId="1" applyNumberFormat="1" applyFont="1" applyFill="1"/>
    <xf numFmtId="0" fontId="0" fillId="36" borderId="0" xfId="0" applyFill="1"/>
    <xf numFmtId="10" fontId="0" fillId="36" borderId="0" xfId="1" applyNumberFormat="1" applyFont="1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activeCell="E65" sqref="E65"/>
    </sheetView>
  </sheetViews>
  <sheetFormatPr baseColWidth="10" defaultRowHeight="14.4" x14ac:dyDescent="0.3"/>
  <cols>
    <col min="1" max="1" width="47.77734375" bestFit="1" customWidth="1"/>
    <col min="2" max="2" width="11.5546875" style="1"/>
    <col min="3" max="3" width="23.77734375" customWidth="1"/>
    <col min="5" max="5" width="24.109375" bestFit="1" customWidth="1"/>
  </cols>
  <sheetData>
    <row r="1" spans="1:6" x14ac:dyDescent="0.3">
      <c r="B1" s="1" t="s">
        <v>105</v>
      </c>
    </row>
    <row r="2" spans="1:6" x14ac:dyDescent="0.3">
      <c r="A2" t="s">
        <v>0</v>
      </c>
      <c r="B2" s="1">
        <v>1.35014386046428E-2</v>
      </c>
      <c r="C2" t="s">
        <v>106</v>
      </c>
    </row>
    <row r="3" spans="1:6" x14ac:dyDescent="0.3">
      <c r="A3" s="8" t="s">
        <v>1</v>
      </c>
      <c r="B3" s="9">
        <v>0.62696356130600195</v>
      </c>
      <c r="C3" s="8" t="s">
        <v>6</v>
      </c>
      <c r="D3" s="9">
        <v>5.7445895955823202E-2</v>
      </c>
    </row>
    <row r="4" spans="1:6" x14ac:dyDescent="0.3">
      <c r="A4" s="4" t="s">
        <v>2</v>
      </c>
      <c r="B4" s="5">
        <v>0.14779205461336301</v>
      </c>
      <c r="C4" s="4" t="s">
        <v>5</v>
      </c>
      <c r="D4" s="5">
        <v>3.6626338081026499E-2</v>
      </c>
    </row>
    <row r="5" spans="1:6" x14ac:dyDescent="0.3">
      <c r="A5" s="2" t="s">
        <v>3</v>
      </c>
      <c r="B5" s="3">
        <v>0.12958164304733899</v>
      </c>
      <c r="C5" s="2" t="s">
        <v>8</v>
      </c>
      <c r="D5" s="3">
        <v>3.6081276694604703E-2</v>
      </c>
    </row>
    <row r="6" spans="1:6" x14ac:dyDescent="0.3">
      <c r="A6" s="6" t="s">
        <v>4</v>
      </c>
      <c r="B6" s="7">
        <v>0.12148614114409199</v>
      </c>
      <c r="C6" s="6" t="s">
        <v>7</v>
      </c>
      <c r="D6" s="7">
        <v>3.4866057865861201E-2</v>
      </c>
    </row>
    <row r="8" spans="1:6" x14ac:dyDescent="0.3">
      <c r="A8" t="s">
        <v>9</v>
      </c>
      <c r="B8" s="1">
        <v>1.2491734724878001E-2</v>
      </c>
      <c r="C8" t="s">
        <v>10</v>
      </c>
      <c r="D8" s="1">
        <v>8.5109995174866407E-2</v>
      </c>
    </row>
    <row r="9" spans="1:6" x14ac:dyDescent="0.3">
      <c r="A9" t="s">
        <v>11</v>
      </c>
      <c r="B9" s="1">
        <v>2.3920152974605501E-2</v>
      </c>
      <c r="C9" t="s">
        <v>12</v>
      </c>
      <c r="D9" s="1">
        <v>6.0224815483317503E-3</v>
      </c>
    </row>
    <row r="10" spans="1:6" x14ac:dyDescent="0.3">
      <c r="A10" t="s">
        <v>13</v>
      </c>
      <c r="B10" s="1">
        <v>0.58659327698053798</v>
      </c>
    </row>
    <row r="11" spans="1:6" x14ac:dyDescent="0.3">
      <c r="A11" t="s">
        <v>14</v>
      </c>
      <c r="B11" s="1">
        <v>0.225074610861911</v>
      </c>
    </row>
    <row r="12" spans="1:6" x14ac:dyDescent="0.3">
      <c r="A12" t="s">
        <v>16</v>
      </c>
      <c r="B12" s="1">
        <v>0.15807673749486201</v>
      </c>
      <c r="C12" t="s">
        <v>17</v>
      </c>
      <c r="D12" s="1">
        <v>3.1416980896045103E-2</v>
      </c>
      <c r="E12" t="s">
        <v>15</v>
      </c>
      <c r="F12" s="1">
        <v>1.2831281162321E-2</v>
      </c>
    </row>
    <row r="13" spans="1:6" x14ac:dyDescent="0.3">
      <c r="A13" t="s">
        <v>18</v>
      </c>
      <c r="B13" s="1">
        <v>9.9951748664152795E-2</v>
      </c>
    </row>
    <row r="15" spans="1:6" x14ac:dyDescent="0.3">
      <c r="A15" t="s">
        <v>19</v>
      </c>
      <c r="B15" s="1">
        <v>0.66428686312704399</v>
      </c>
    </row>
    <row r="17" spans="1:7" x14ac:dyDescent="0.3">
      <c r="A17" t="s">
        <v>21</v>
      </c>
      <c r="B17" s="1">
        <v>0.19967117608163401</v>
      </c>
      <c r="C17" t="s">
        <v>20</v>
      </c>
      <c r="D17" s="1">
        <v>2.5269403291813299E-2</v>
      </c>
      <c r="G17" t="str">
        <f>"df['"&amp;A17&amp;"'] = "&amp;"union['"&amp;A17&amp;"'] | "&amp;"union['"&amp;C17&amp;"']"</f>
        <v>df['atmos_Cozy'] = union['atmos_Cozy'] | union['atmos_Cosy']</v>
      </c>
    </row>
    <row r="18" spans="1:7" x14ac:dyDescent="0.3">
      <c r="A18" t="s">
        <v>22</v>
      </c>
      <c r="B18" s="1">
        <v>7.1840877816895096E-3</v>
      </c>
      <c r="G18" t="str">
        <f>"df['"&amp;A18&amp;"'] = "&amp;"union['"&amp;A18&amp;"']"</f>
        <v>df['atmos_Historic'] = union['atmos_Historic']</v>
      </c>
    </row>
    <row r="19" spans="1:7" x14ac:dyDescent="0.3">
      <c r="A19" t="s">
        <v>23</v>
      </c>
      <c r="B19" s="1">
        <v>1.2732991404113801E-2</v>
      </c>
      <c r="G19" t="str">
        <f>"df['"&amp;A19&amp;"'] = "&amp;"union['"&amp;A19&amp;"']"</f>
        <v>df['atmos_Romantic'] = union['atmos_Romantic']</v>
      </c>
    </row>
    <row r="20" spans="1:7" x14ac:dyDescent="0.3">
      <c r="A20" t="s">
        <v>24</v>
      </c>
      <c r="B20" s="1">
        <v>6.3888342834676603E-3</v>
      </c>
      <c r="G20" t="str">
        <f>"df['"&amp;A20&amp;"'] = "&amp;"union['"&amp;A20&amp;"']"</f>
        <v>df['atmos_Upscale'] = union['atmos_Upscale']</v>
      </c>
    </row>
    <row r="22" spans="1:7" x14ac:dyDescent="0.3">
      <c r="A22" t="s">
        <v>25</v>
      </c>
      <c r="B22" s="1">
        <v>7.8658612863448704E-2</v>
      </c>
      <c r="G22" t="str">
        <f>"df['"&amp;A22&amp;"'] = "&amp;"union['"&amp;A22&amp;"']"</f>
        <v>df['crowd_College students'] = union['crowd_College students']</v>
      </c>
    </row>
    <row r="23" spans="1:7" x14ac:dyDescent="0.3">
      <c r="A23" t="s">
        <v>27</v>
      </c>
      <c r="B23" s="1">
        <v>0.146174741319227</v>
      </c>
      <c r="C23" t="s">
        <v>26</v>
      </c>
      <c r="D23" s="1">
        <v>2.6180817413370899E-2</v>
      </c>
      <c r="G23" t="str">
        <f>"df['"&amp;A23&amp;"'] = "&amp;"union['"&amp;A23&amp;"'] | "&amp;"union['"&amp;C23&amp;"']"</f>
        <v>df['crowd_Family-friendly'] = union['crowd_Family-friendly'] | union['crowd_Family friendly']</v>
      </c>
    </row>
    <row r="24" spans="1:7" x14ac:dyDescent="0.3">
      <c r="A24" t="s">
        <v>28</v>
      </c>
      <c r="B24" s="1">
        <v>0.38430401915756701</v>
      </c>
      <c r="G24" t="str">
        <f>"df['"&amp;A24&amp;"'] = "&amp;"union['"&amp;A24&amp;"']"</f>
        <v>df['crowd_Groups'] = union['crowd_Groups']</v>
      </c>
    </row>
    <row r="25" spans="1:7" x14ac:dyDescent="0.3">
      <c r="A25" t="s">
        <v>29</v>
      </c>
      <c r="B25" s="1">
        <v>5.0127776685669296E-3</v>
      </c>
      <c r="G25" t="str">
        <f>"df['"&amp;A25&amp;"'] = "&amp;"union['"&amp;A25&amp;"']"</f>
        <v>df['crowd_Locals'] = union['crowd_Locals']</v>
      </c>
    </row>
    <row r="26" spans="1:7" x14ac:dyDescent="0.3">
      <c r="A26" t="s">
        <v>30</v>
      </c>
      <c r="B26" s="1">
        <v>0.28371785478134998</v>
      </c>
      <c r="G26" t="str">
        <f>"df['"&amp;A26&amp;"'] = "&amp;"union['"&amp;A26&amp;"']"</f>
        <v>df['crowd_Tourists'] = union['crowd_Tourists']</v>
      </c>
    </row>
    <row r="27" spans="1:7" x14ac:dyDescent="0.3">
      <c r="A27" t="s">
        <v>31</v>
      </c>
      <c r="B27" s="1">
        <v>2.0596172060689401E-2</v>
      </c>
      <c r="G27" t="str">
        <f>"df['"&amp;A27&amp;"'] = "&amp;"union['"&amp;A27&amp;"']"</f>
        <v>df['crowd_University students'] = union['crowd_University students']</v>
      </c>
    </row>
    <row r="29" spans="1:7" x14ac:dyDescent="0.3">
      <c r="A29" t="s">
        <v>32</v>
      </c>
      <c r="B29" s="1">
        <v>0.109602015833586</v>
      </c>
      <c r="G29" t="str">
        <f>"df['"&amp;A29&amp;"'] = "&amp;"union['"&amp;A29&amp;"']"</f>
        <v>df['dining_Breakfast'] = union['dining_Breakfast']</v>
      </c>
    </row>
    <row r="30" spans="1:7" x14ac:dyDescent="0.3">
      <c r="A30" t="s">
        <v>33</v>
      </c>
      <c r="B30" s="1">
        <v>0.18250621012563201</v>
      </c>
      <c r="G30" t="str">
        <f>"df['"&amp;A30&amp;"'] = "&amp;"union['"&amp;A30&amp;"']"</f>
        <v>df['dining_Catering'] = union['dining_Catering']</v>
      </c>
    </row>
    <row r="31" spans="1:7" x14ac:dyDescent="0.3">
      <c r="A31" t="s">
        <v>34</v>
      </c>
      <c r="B31" s="1">
        <v>0.40300587951462702</v>
      </c>
      <c r="G31" t="str">
        <f>"df['"&amp;A31&amp;"'] = "&amp;"union['"&amp;A31&amp;"']"</f>
        <v>df['dining_Dessert'] = union['dining_Dessert']</v>
      </c>
    </row>
    <row r="32" spans="1:7" x14ac:dyDescent="0.3">
      <c r="A32" t="s">
        <v>35</v>
      </c>
      <c r="B32" s="1">
        <v>0.23378665761209499</v>
      </c>
      <c r="G32" t="str">
        <f>"df['"&amp;A32&amp;"'] = "&amp;"union['"&amp;A32&amp;"']"</f>
        <v>df['dining_Dinner'] = union['dining_Dinner']</v>
      </c>
    </row>
    <row r="33" spans="1:7" x14ac:dyDescent="0.3">
      <c r="A33" t="s">
        <v>36</v>
      </c>
      <c r="B33" s="1">
        <v>0.324052397376557</v>
      </c>
      <c r="G33" t="str">
        <f>"df['"&amp;A33&amp;"'] = "&amp;"union['"&amp;A33&amp;"']"</f>
        <v>df['dining_Lunch'] = union['dining_Lunch']</v>
      </c>
    </row>
    <row r="34" spans="1:7" x14ac:dyDescent="0.3">
      <c r="A34" t="s">
        <v>37</v>
      </c>
      <c r="B34" s="1">
        <v>0.14707722000821999</v>
      </c>
      <c r="G34" t="str">
        <f>"df['"&amp;A34&amp;"'] = "&amp;"union['"&amp;A34&amp;"']"</f>
        <v>df['dining_Seating'] = union['dining_Seating']</v>
      </c>
    </row>
    <row r="36" spans="1:7" x14ac:dyDescent="0.3">
      <c r="A36" t="s">
        <v>38</v>
      </c>
      <c r="B36" s="1">
        <v>0.20523795056918701</v>
      </c>
      <c r="G36" t="str">
        <f>"df['"&amp;A36&amp;"'] = "&amp;"union['"&amp;A36&amp;"']"</f>
        <v>df['health_Mask required'] = union['health_Mask required']</v>
      </c>
    </row>
    <row r="37" spans="1:7" x14ac:dyDescent="0.3">
      <c r="A37" t="s">
        <v>39</v>
      </c>
      <c r="B37" s="1">
        <v>5.4595492967814503E-3</v>
      </c>
      <c r="G37" t="str">
        <f>"df['"&amp;A37&amp;"'] = "&amp;"union['"&amp;A37&amp;"']"</f>
        <v>df['health_Reservations required'] = union['health_Reservations required']</v>
      </c>
    </row>
    <row r="38" spans="1:7" x14ac:dyDescent="0.3">
      <c r="A38" t="s">
        <v>40</v>
      </c>
      <c r="B38" s="1">
        <v>1.4645173972871999E-2</v>
      </c>
      <c r="G38" t="str">
        <f>"df['"&amp;A38&amp;"'] = "&amp;"union['"&amp;A38&amp;"']"</f>
        <v>df['health_Safety dividers at checkout'] = union['health_Safety dividers at checkout']</v>
      </c>
    </row>
    <row r="39" spans="1:7" x14ac:dyDescent="0.3">
      <c r="A39" t="s">
        <v>41</v>
      </c>
      <c r="B39" s="1">
        <v>3.6572725485640702E-2</v>
      </c>
      <c r="G39" t="str">
        <f>"df['"&amp;A39&amp;"'] = "&amp;"union['"&amp;A39&amp;"']"</f>
        <v>df['health_Staff get temperature checks'] = union['health_Staff get temperature checks']</v>
      </c>
    </row>
    <row r="40" spans="1:7" x14ac:dyDescent="0.3">
      <c r="A40" t="s">
        <v>42</v>
      </c>
      <c r="B40" s="1">
        <v>0.17367800275211301</v>
      </c>
      <c r="G40" t="str">
        <f>"df['"&amp;A40&amp;"'] = "&amp;"union['"&amp;A40&amp;"']"</f>
        <v>df['health_Staff required to disinfect surfaces between visits'] = union['health_Staff required to disinfect surfaces between visits']</v>
      </c>
    </row>
    <row r="41" spans="1:7" x14ac:dyDescent="0.3">
      <c r="A41" t="s">
        <v>43</v>
      </c>
      <c r="B41" s="1">
        <v>6.3825794806726593E-2</v>
      </c>
      <c r="G41" t="str">
        <f>"df['"&amp;A41&amp;"'] = "&amp;"union['"&amp;A41&amp;"']"</f>
        <v>df['health_Staff wear masks'] = union['health_Staff wear masks']</v>
      </c>
    </row>
    <row r="42" spans="1:7" x14ac:dyDescent="0.3">
      <c r="A42" t="s">
        <v>44</v>
      </c>
      <c r="B42" s="1">
        <v>5.3165823757528102E-3</v>
      </c>
      <c r="G42" t="str">
        <f>"df['"&amp;A42&amp;"'] = "&amp;"union['"&amp;A42&amp;"']"</f>
        <v>df['health_Temperature check required'] = union['health_Temperature check required']</v>
      </c>
    </row>
    <row r="45" spans="1:7" x14ac:dyDescent="0.3">
      <c r="A45" t="s">
        <v>46</v>
      </c>
      <c r="B45" s="1">
        <v>0.15289418660757301</v>
      </c>
      <c r="G45" t="str">
        <f>"df['"&amp;A45&amp;"'] = "&amp;"union['"&amp;A45&amp;"']"</f>
        <v>df['high_Fast service'] = union['high_Fast service']</v>
      </c>
    </row>
    <row r="46" spans="1:7" x14ac:dyDescent="0.3">
      <c r="A46" t="s">
        <v>51</v>
      </c>
      <c r="B46" s="1">
        <v>5.5506907089372198E-2</v>
      </c>
      <c r="C46" t="s">
        <v>52</v>
      </c>
      <c r="D46" s="1">
        <v>4.2970495201672697E-2</v>
      </c>
      <c r="G46" t="str">
        <f>"df['"&amp;A46&amp;"'] = "&amp;"union['"&amp;A46&amp;"'] | "&amp;"union['"&amp;C46&amp;"']"</f>
        <v>df['high_Great dessert'] = union['high_Great dessert'] | union['high_Great tea selection']</v>
      </c>
    </row>
    <row r="47" spans="1:7" x14ac:dyDescent="0.3">
      <c r="A47" t="s">
        <v>54</v>
      </c>
      <c r="B47" s="1">
        <v>4.8412173633325499E-2</v>
      </c>
      <c r="C47" t="s">
        <v>55</v>
      </c>
      <c r="D47" s="1">
        <v>7.3359901352824403E-3</v>
      </c>
      <c r="E47" t="s">
        <v>59</v>
      </c>
      <c r="F47" s="1">
        <v>2.9504798327286998E-2</v>
      </c>
      <c r="G47" t="str">
        <f>"df['"&amp;A47&amp;"'] = "&amp;"union['"&amp;A47&amp;"'] | "&amp;"union['"&amp;C47&amp;"'] | "&amp;"union['"&amp;E47&amp;"']"</f>
        <v>df['high_LGBTQ friendly'] = union['high_LGBTQ friendly'] | union['high_LGBTQ-friendly'] | union['high_Transgender safespace']</v>
      </c>
    </row>
    <row r="48" spans="1:7" x14ac:dyDescent="0.3">
      <c r="A48" t="s">
        <v>56</v>
      </c>
      <c r="B48" s="1">
        <v>2.12037814750612E-2</v>
      </c>
      <c r="C48" t="s">
        <v>45</v>
      </c>
      <c r="D48" s="1">
        <v>7.6219239773397396E-3</v>
      </c>
      <c r="E48" t="s">
        <v>47</v>
      </c>
      <c r="F48" s="1">
        <v>1.6843290383687402E-2</v>
      </c>
      <c r="G48" t="str">
        <f>"df['"&amp;A48&amp;"'] = "&amp;"union['"&amp;A48&amp;"'] | "&amp;"union['"&amp;C48&amp;"'] | "&amp;"union['"&amp;E48&amp;"']"</f>
        <v>df['high_Live music'] = union['high_Live music'] | union['high_Bar games'] | union['high_Fireplace']</v>
      </c>
    </row>
    <row r="49" spans="1:7" x14ac:dyDescent="0.3">
      <c r="A49" t="s">
        <v>58</v>
      </c>
      <c r="B49" s="1">
        <v>2.4215022249226999E-2</v>
      </c>
      <c r="C49" t="s">
        <v>57</v>
      </c>
      <c r="D49" s="1">
        <v>5.6025162178100999E-3</v>
      </c>
      <c r="G49" t="str">
        <f>"df['"&amp;A49&amp;"'] = "&amp;"union['"&amp;A49&amp;"'] | "&amp;"union['"&amp;C49&amp;"']"</f>
        <v>df['high_Sports'] = union['high_Sports'] | union['high_Sport']</v>
      </c>
    </row>
    <row r="50" spans="1:7" x14ac:dyDescent="0.3">
      <c r="D50" s="1"/>
    </row>
    <row r="51" spans="1:7" x14ac:dyDescent="0.3">
      <c r="A51" t="s">
        <v>60</v>
      </c>
      <c r="B51" s="1">
        <v>0.127017173901388</v>
      </c>
      <c r="C51" t="s">
        <v>73</v>
      </c>
      <c r="D51" s="1">
        <v>6.3298604285433394E-2</v>
      </c>
      <c r="E51" t="s">
        <v>82</v>
      </c>
      <c r="F51" s="1">
        <v>1.22326071805136E-2</v>
      </c>
      <c r="G51" t="str">
        <f>"df['"&amp;A51&amp;"'] = "&amp;"union['"&amp;A51&amp;"'] | "&amp;"union['"&amp;C51&amp;"'] | "&amp;"union['"&amp;E51&amp;"']"</f>
        <v>df['offer_Alcohol'] = union['offer_Alcohol'] | union['offer_Hard liquor'] | union['offer_Spirits']</v>
      </c>
    </row>
    <row r="52" spans="1:7" x14ac:dyDescent="0.3">
      <c r="A52" t="s">
        <v>62</v>
      </c>
      <c r="B52" s="1">
        <v>0.119171864109941</v>
      </c>
      <c r="C52" t="s">
        <v>48</v>
      </c>
      <c r="D52" s="1">
        <v>4.41767785978519E-2</v>
      </c>
      <c r="G52" t="str">
        <f>"df['"&amp;A52&amp;"'] = "&amp;"union['"&amp;A52&amp;"'] | "&amp;"union['"&amp;C52&amp;"']"</f>
        <v>df['offer_Beer'] = union['offer_Beer'] | union['high_Great beer selection']</v>
      </c>
    </row>
    <row r="53" spans="1:7" x14ac:dyDescent="0.3">
      <c r="A53" t="s">
        <v>63</v>
      </c>
      <c r="B53" s="1">
        <v>8.1312436335042898E-2</v>
      </c>
      <c r="C53" t="s">
        <v>49</v>
      </c>
      <c r="D53" s="1">
        <v>5.2969244241113697E-2</v>
      </c>
      <c r="G53" t="str">
        <f>"df['"&amp;A53&amp;"'] = "&amp;"union['"&amp;A53&amp;"'] | "&amp;"union['"&amp;C53&amp;"']"</f>
        <v>df['offer_Cocktails'] = union['offer_Cocktails'] | union['high_Great cocktails']</v>
      </c>
    </row>
    <row r="54" spans="1:7" x14ac:dyDescent="0.3">
      <c r="A54" t="s">
        <v>64</v>
      </c>
      <c r="B54" s="1">
        <v>0.28434333506085002</v>
      </c>
      <c r="C54" t="s">
        <v>50</v>
      </c>
      <c r="D54" s="1">
        <v>9.9576460496452607E-2</v>
      </c>
      <c r="G54" t="str">
        <f>"df['"&amp;A54&amp;"'] = "&amp;"union['"&amp;A54&amp;"'] | "&amp;"union['"&amp;C54&amp;"']"</f>
        <v>df['offer_Coffee'] = union['offer_Coffee'] | union['high_Great coffee']</v>
      </c>
    </row>
    <row r="55" spans="1:7" x14ac:dyDescent="0.3">
      <c r="A55" t="s">
        <v>65</v>
      </c>
      <c r="B55" s="1">
        <v>0.52316064120663996</v>
      </c>
      <c r="C55" t="s">
        <v>78</v>
      </c>
      <c r="D55" s="1">
        <v>1.00076844720052E-2</v>
      </c>
      <c r="E55" t="s">
        <v>81</v>
      </c>
      <c r="F55" s="1">
        <v>0.226468538341941</v>
      </c>
      <c r="G55" t="str">
        <f>"df['"&amp;A55&amp;"'] = "&amp;"union['"&amp;A55&amp;"'] | "&amp;"union['"&amp;C55&amp;"'] | "&amp;"union['"&amp;E55&amp;"']"</f>
        <v>df['offer_Comfort food'] = union['offer_Comfort food'] | union['offer_Prepared foods'] | union['offer_Small plates']</v>
      </c>
    </row>
    <row r="56" spans="1:7" x14ac:dyDescent="0.3">
      <c r="A56" t="s">
        <v>66</v>
      </c>
      <c r="B56" s="1">
        <v>1.68700966813803E-2</v>
      </c>
      <c r="C56" t="s">
        <v>67</v>
      </c>
      <c r="D56" s="1">
        <v>1.4189466912093201E-2</v>
      </c>
      <c r="E56" t="s">
        <v>61</v>
      </c>
      <c r="F56" s="1">
        <v>1.24827992923137E-2</v>
      </c>
      <c r="G56" t="str">
        <f>"df['"&amp;A56&amp;"'] = "&amp;"union['"&amp;A56&amp;"'] | "&amp;"union['"&amp;C56&amp;"'] | "&amp;"union['"&amp;E56&amp;"']"</f>
        <v>df['offer_Food'] = union['offer_Food'] | union['offer_Food at bar'] | union['offer_All you can eat']</v>
      </c>
    </row>
    <row r="57" spans="1:7" x14ac:dyDescent="0.3">
      <c r="A57" t="s">
        <v>68</v>
      </c>
      <c r="B57" s="1">
        <v>1.0731454509712799E-2</v>
      </c>
      <c r="G57" t="str">
        <f>"df['"&amp;A57&amp;"'] = "&amp;"union['"&amp;A57&amp;"']"</f>
        <v>df['offer_Halal food'] = union['offer_Halal food']</v>
      </c>
    </row>
    <row r="58" spans="1:7" x14ac:dyDescent="0.3">
      <c r="A58" t="s">
        <v>69</v>
      </c>
      <c r="B58" s="1">
        <v>4.4945225798380901E-2</v>
      </c>
      <c r="C58" t="s">
        <v>71</v>
      </c>
      <c r="D58" s="1">
        <v>1.08029379702271E-2</v>
      </c>
      <c r="G58" t="str">
        <f>"df['"&amp;A58&amp;"'] = "&amp;"union['"&amp;A58&amp;"'] | "&amp;"union['"&amp;C58&amp;"']"</f>
        <v>df['offer_Happy hour drinks'] = union['offer_Happy hour drinks'] | union['offer_Happy-hour drinks']</v>
      </c>
    </row>
    <row r="59" spans="1:7" x14ac:dyDescent="0.3">
      <c r="A59" t="s">
        <v>70</v>
      </c>
      <c r="B59" s="1">
        <v>3.00945368765301E-2</v>
      </c>
      <c r="C59" t="s">
        <v>72</v>
      </c>
      <c r="D59" s="1">
        <v>1.1231838733313E-2</v>
      </c>
      <c r="G59" t="str">
        <f>"df['"&amp;A59&amp;"'] = "&amp;"union['"&amp;A59&amp;"'] | "&amp;"union['"&amp;C59&amp;"']"</f>
        <v>df['offer_Happy hour food'] = union['offer_Happy hour food'] | union['offer_Happy-hour food']</v>
      </c>
    </row>
    <row r="60" spans="1:7" x14ac:dyDescent="0.3">
      <c r="A60" t="s">
        <v>74</v>
      </c>
      <c r="B60" s="1">
        <v>0.20337938059581401</v>
      </c>
      <c r="C60" t="s">
        <v>77</v>
      </c>
      <c r="D60" s="1">
        <v>2.6243365441321002E-2</v>
      </c>
      <c r="G60" t="str">
        <f>"df['"&amp;A60&amp;"'] = "&amp;"union['"&amp;A60&amp;"'] | "&amp;"union['"&amp;C60&amp;"']"</f>
        <v>df['offer_Healthy options'] = union['offer_Healthy options'] | union['offer_Organic dishes']</v>
      </c>
    </row>
    <row r="61" spans="1:7" x14ac:dyDescent="0.3">
      <c r="A61" t="s">
        <v>75</v>
      </c>
      <c r="B61" s="1">
        <v>0.26647246993226897</v>
      </c>
      <c r="G61" t="str">
        <f>"df['"&amp;A61&amp;"'] = "&amp;"union['"&amp;A61&amp;"']"</f>
        <v>df['offer_Kids menu'] = union['offer_Kids menu']</v>
      </c>
    </row>
    <row r="62" spans="1:7" x14ac:dyDescent="0.3">
      <c r="A62" t="s">
        <v>79</v>
      </c>
      <c r="B62" s="1">
        <v>0.54389084475579397</v>
      </c>
      <c r="C62" t="s">
        <v>76</v>
      </c>
      <c r="D62" s="1">
        <v>0.11989563414764901</v>
      </c>
      <c r="G62" t="str">
        <f>"df['"&amp;A62&amp;"'] = "&amp;"union['"&amp;A62&amp;"'] | "&amp;"union['"&amp;C62&amp;"']"</f>
        <v>df['offer_Quick bite'] = union['offer_Quick bite'] | union['offer_Late-night food']</v>
      </c>
    </row>
    <row r="63" spans="1:7" x14ac:dyDescent="0.3">
      <c r="A63" t="s">
        <v>83</v>
      </c>
      <c r="B63" s="1">
        <v>0.238870918741176</v>
      </c>
      <c r="C63" t="s">
        <v>80</v>
      </c>
      <c r="D63" s="1">
        <v>2.1328877530961202E-2</v>
      </c>
      <c r="G63" t="str">
        <f>"df['"&amp;A63&amp;"'] = "&amp;"union['"&amp;A63&amp;"'] | "&amp;"union['"&amp;C63&amp;"']"</f>
        <v>df['offer_Vegetarian options'] = union['offer_Vegetarian options'] | union['offer_Salad bar']</v>
      </c>
    </row>
    <row r="64" spans="1:7" x14ac:dyDescent="0.3">
      <c r="A64" t="s">
        <v>84</v>
      </c>
      <c r="B64" s="1">
        <v>0.10136354700931</v>
      </c>
      <c r="C64" t="s">
        <v>53</v>
      </c>
      <c r="D64" s="1">
        <v>1.2741926836678101E-2</v>
      </c>
      <c r="G64" t="str">
        <f>"df['"&amp;A64&amp;"'] = "&amp;"union['"&amp;A64&amp;"'] | "&amp;"union['"&amp;C64&amp;"']"</f>
        <v>df['offer_Wine'] = union['offer_Wine'] | union['high_Great wine list']</v>
      </c>
    </row>
    <row r="66" spans="1:7" x14ac:dyDescent="0.3">
      <c r="A66" t="s">
        <v>85</v>
      </c>
      <c r="B66" s="1">
        <v>1.0811873402791401E-2</v>
      </c>
      <c r="G66" t="str">
        <f t="shared" ref="G66:G76" si="0">"df['"&amp;A66&amp;"'] = "&amp;"union['"&amp;A66&amp;"']"</f>
        <v>df['pay_Cash-only'] = union['pay_Cash-only']</v>
      </c>
    </row>
    <row r="67" spans="1:7" x14ac:dyDescent="0.3">
      <c r="A67" t="s">
        <v>86</v>
      </c>
      <c r="B67" s="1">
        <v>2.1105491716854E-2</v>
      </c>
      <c r="G67" t="str">
        <f t="shared" si="0"/>
        <v>df['pay_Checks'] = union['pay_Checks']</v>
      </c>
    </row>
    <row r="68" spans="1:7" x14ac:dyDescent="0.3">
      <c r="A68" t="s">
        <v>87</v>
      </c>
      <c r="B68" s="1">
        <v>0.15210786854191599</v>
      </c>
      <c r="G68" t="str">
        <f t="shared" si="0"/>
        <v>df['pay_Credit cards'] = union['pay_Credit cards']</v>
      </c>
    </row>
    <row r="69" spans="1:7" x14ac:dyDescent="0.3">
      <c r="A69" t="s">
        <v>88</v>
      </c>
      <c r="B69" s="1">
        <v>0.30359919223689602</v>
      </c>
      <c r="G69" t="str">
        <f t="shared" si="0"/>
        <v>df['pay_Debit cards'] = union['pay_Debit cards']</v>
      </c>
    </row>
    <row r="70" spans="1:7" x14ac:dyDescent="0.3">
      <c r="A70" t="s">
        <v>89</v>
      </c>
      <c r="B70" s="1">
        <v>0.235457583501617</v>
      </c>
      <c r="G70" t="str">
        <f t="shared" si="0"/>
        <v>df['pay_NFC mobile payments'] = union['pay_NFC mobile payments']</v>
      </c>
    </row>
    <row r="72" spans="1:7" x14ac:dyDescent="0.3">
      <c r="A72" t="s">
        <v>90</v>
      </c>
      <c r="B72" s="1">
        <v>0.111558875565166</v>
      </c>
      <c r="G72" t="str">
        <f t="shared" si="0"/>
        <v>df['popular_Breakfast'] = union['popular_Breakfast']</v>
      </c>
    </row>
    <row r="73" spans="1:7" x14ac:dyDescent="0.3">
      <c r="A73" t="s">
        <v>91</v>
      </c>
      <c r="B73" s="1">
        <v>0.48089604517754703</v>
      </c>
      <c r="G73" t="str">
        <f t="shared" si="0"/>
        <v>df['popular_Dinner'] = union['popular_Dinner']</v>
      </c>
    </row>
    <row r="74" spans="1:7" x14ac:dyDescent="0.3">
      <c r="A74" t="s">
        <v>92</v>
      </c>
      <c r="B74" s="1">
        <v>1.0275747448933999E-2</v>
      </c>
      <c r="G74" t="str">
        <f t="shared" si="0"/>
        <v>df['popular_Good for working on laptop'] = union['popular_Good for working on laptop']</v>
      </c>
    </row>
    <row r="75" spans="1:7" x14ac:dyDescent="0.3">
      <c r="A75" t="s">
        <v>93</v>
      </c>
      <c r="B75" s="1">
        <v>0.51955966188323099</v>
      </c>
      <c r="G75" t="str">
        <f t="shared" si="0"/>
        <v>df['popular_Lunch'] = union['popular_Lunch']</v>
      </c>
    </row>
    <row r="76" spans="1:7" x14ac:dyDescent="0.3">
      <c r="A76" t="s">
        <v>94</v>
      </c>
      <c r="B76" s="1">
        <v>0.58943474453598299</v>
      </c>
      <c r="G76" t="str">
        <f t="shared" si="0"/>
        <v>df['popular_Solo dining'] = union['popular_Solo dining']</v>
      </c>
    </row>
    <row r="78" spans="1:7" x14ac:dyDescent="0.3">
      <c r="A78" t="s">
        <v>95</v>
      </c>
      <c r="B78" s="1">
        <v>0.23740550780063199</v>
      </c>
      <c r="C78" t="s">
        <v>98</v>
      </c>
      <c r="D78" s="1">
        <v>6.1538324070268199E-2</v>
      </c>
      <c r="G78" t="str">
        <f>"df['"&amp;A78&amp;"'] = "&amp;"union['"&amp;A78&amp;"'] | "&amp;"union['"&amp;C78&amp;"']"</f>
        <v>df['service_Curbside pickup'] = union['service_Curbside pickup'] | union['service_Drive-through']</v>
      </c>
    </row>
    <row r="79" spans="1:7" x14ac:dyDescent="0.3">
      <c r="A79" t="s">
        <v>96</v>
      </c>
      <c r="B79" s="1">
        <v>0.75184516682452596</v>
      </c>
      <c r="C79" t="s">
        <v>101</v>
      </c>
      <c r="D79" s="1">
        <v>0.149874010400843</v>
      </c>
      <c r="G79" t="str">
        <f>"df['"&amp;A79&amp;"'] = "&amp;"union['"&amp;A79&amp;"'] | "&amp;"union['"&amp;C79&amp;"']"</f>
        <v>df['service_Delivery'] = union['service_Delivery'] | union['service_No-contact delivery']</v>
      </c>
    </row>
    <row r="80" spans="1:7" x14ac:dyDescent="0.3">
      <c r="A80" t="s">
        <v>97</v>
      </c>
      <c r="B80" s="1">
        <v>0.53846703718927003</v>
      </c>
      <c r="G80" t="str">
        <f t="shared" ref="G80" si="1">"df['"&amp;A80&amp;"'] = "&amp;"union['"&amp;A80&amp;"']"</f>
        <v>df['service_Dine-in'] = union['service_Dine-in']</v>
      </c>
    </row>
    <row r="81" spans="1:7" x14ac:dyDescent="0.3">
      <c r="A81" t="s">
        <v>100</v>
      </c>
      <c r="B81" s="1">
        <v>3.86010686777346E-2</v>
      </c>
      <c r="C81" t="s">
        <v>99</v>
      </c>
      <c r="D81" s="1">
        <v>1.9934950050931901E-2</v>
      </c>
      <c r="G81" t="str">
        <f>"df['"&amp;A81&amp;"'] = "&amp;"union['"&amp;A81&amp;"'] | "&amp;"union['"&amp;C81&amp;"']"</f>
        <v>df['service_In-store shopping'] = union['service_In-store shopping'] | union['service_In-store pickup']</v>
      </c>
    </row>
    <row r="82" spans="1:7" x14ac:dyDescent="0.3">
      <c r="A82" t="s">
        <v>102</v>
      </c>
      <c r="B82" s="1">
        <v>0.11213074324928</v>
      </c>
      <c r="G82" t="str">
        <f t="shared" ref="G82" si="2">"df['"&amp;A82&amp;"'] = "&amp;"union['"&amp;A82&amp;"']"</f>
        <v>df['service_Outdoor seating'] = union['service_Outdoor seating']</v>
      </c>
    </row>
    <row r="83" spans="1:7" x14ac:dyDescent="0.3">
      <c r="A83" t="s">
        <v>104</v>
      </c>
      <c r="B83" s="1">
        <v>0.668906481762782</v>
      </c>
      <c r="C83" t="s">
        <v>103</v>
      </c>
      <c r="D83" s="1">
        <v>5.88934360312382E-2</v>
      </c>
      <c r="G83" t="str">
        <f>"df['"&amp;A83&amp;"'] = "&amp;"union['"&amp;A83&amp;"'] | "&amp;"union['"&amp;C83&amp;"']"</f>
        <v>df['service_Takeout'] = union['service_Takeout'] | union['service_Takeaway']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ocurrencias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2024-06-03T16:43:03Z</dcterms:created>
  <dcterms:modified xsi:type="dcterms:W3CDTF">2024-06-04T09:36:07Z</dcterms:modified>
</cp:coreProperties>
</file>