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8_{915419C6-2C63-4BB0-8DDB-2755A03D0A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 Data" sheetId="2" r:id="rId1"/>
    <sheet name="Invoice Template" sheetId="1" r:id="rId2"/>
  </sheets>
  <definedNames>
    <definedName name="ColumnTitle1">InvoiceDetails[[#Headers],[DESCRIPTION]]</definedName>
    <definedName name="ColumnTitleRegion1..B12.1">'Invoice Template'!$B$7</definedName>
    <definedName name="ColumnTitleRegion2..E12.1">'Invoice Template'!$D$7</definedName>
    <definedName name="Company_Name">'Invoice Template'!$B$2</definedName>
    <definedName name="_xlnm.Print_Titles" localSheetId="1">'Invoice Template'!$13:$13</definedName>
    <definedName name="RowTitleRegion1..E5">'Invoice Template'!$D$3</definedName>
    <definedName name="TitleRegion1..D14">'Invoice Template'!#REF!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E15" i="1" l="1"/>
  <c r="E16" i="1"/>
  <c r="E17" i="1"/>
  <c r="E18" i="1"/>
  <c r="E19" i="1"/>
  <c r="E20" i="1"/>
  <c r="E21" i="1"/>
  <c r="E22" i="1"/>
  <c r="E14" i="1"/>
  <c r="E4" i="1" l="1"/>
  <c r="E23" i="1" l="1"/>
</calcChain>
</file>

<file path=xl/sharedStrings.xml><?xml version="1.0" encoding="utf-8"?>
<sst xmlns="http://schemas.openxmlformats.org/spreadsheetml/2006/main" count="113" uniqueCount="102">
  <si>
    <t>INVOICE</t>
  </si>
  <si>
    <t>INVOICE NO.</t>
  </si>
  <si>
    <t>DATE</t>
  </si>
  <si>
    <t>CUSTOMER ID</t>
  </si>
  <si>
    <t>TO</t>
  </si>
  <si>
    <t>DESCRIPTION</t>
  </si>
  <si>
    <t>TOTAL</t>
  </si>
  <si>
    <t>TOTAL DUE</t>
  </si>
  <si>
    <t>QUANTITY</t>
  </si>
  <si>
    <t>AMOUNT</t>
  </si>
  <si>
    <t>ABC12345</t>
  </si>
  <si>
    <t>THANK YOU FOR YOUR BUSINESS!</t>
  </si>
  <si>
    <t>Techwise Solutions Sdn Bhd</t>
  </si>
  <si>
    <t>Level 12, Menara CIMB,</t>
  </si>
  <si>
    <t>Jalan Stesen Sentral 2, Kuala Lumpur Sentral</t>
  </si>
  <si>
    <t xml:space="preserve">Unit 12-01, </t>
  </si>
  <si>
    <t>50470 Kuala Lumpur, Malaysia.</t>
  </si>
  <si>
    <t>Invoice No</t>
  </si>
  <si>
    <t>Date</t>
  </si>
  <si>
    <t>Customer Name</t>
  </si>
  <si>
    <t>Customer ID</t>
  </si>
  <si>
    <t>Customer Address 1</t>
  </si>
  <si>
    <t>Customer State</t>
  </si>
  <si>
    <t>Description</t>
  </si>
  <si>
    <t>Quantity</t>
  </si>
  <si>
    <t>Amount</t>
  </si>
  <si>
    <t>INV001</t>
  </si>
  <si>
    <t>John Smith</t>
  </si>
  <si>
    <t>CUST001</t>
  </si>
  <si>
    <t>123 Main St</t>
  </si>
  <si>
    <t>Selangor</t>
  </si>
  <si>
    <t>INV002</t>
  </si>
  <si>
    <t>Jane Doe</t>
  </si>
  <si>
    <t>CUST002</t>
  </si>
  <si>
    <t>456 Orchard Rd</t>
  </si>
  <si>
    <t>Johor</t>
  </si>
  <si>
    <t>INV003</t>
  </si>
  <si>
    <t>Bob Johnson</t>
  </si>
  <si>
    <t>CUST003</t>
  </si>
  <si>
    <t>789 Park Ave</t>
  </si>
  <si>
    <t>Penang</t>
  </si>
  <si>
    <t>INV004</t>
  </si>
  <si>
    <t>Alice Wong</t>
  </si>
  <si>
    <t>CUST004</t>
  </si>
  <si>
    <t>1 Jalan Imbi</t>
  </si>
  <si>
    <t>Kuala Lumpur</t>
  </si>
  <si>
    <t>INV005</t>
  </si>
  <si>
    <t>Sarah Tan</t>
  </si>
  <si>
    <t>CUST005</t>
  </si>
  <si>
    <t>2 Jalan Duta</t>
  </si>
  <si>
    <t>INV006</t>
  </si>
  <si>
    <t>Tom Lee</t>
  </si>
  <si>
    <t>CUST006</t>
  </si>
  <si>
    <t>3 Jalan Tun Razak</t>
  </si>
  <si>
    <t>INV007</t>
  </si>
  <si>
    <t>Lisa Lim</t>
  </si>
  <si>
    <t>CUST007</t>
  </si>
  <si>
    <t>4 Jalan Tunku Abdul Rahman</t>
  </si>
  <si>
    <t>INV008</t>
  </si>
  <si>
    <t>Steven Tan</t>
  </si>
  <si>
    <t>CUST008</t>
  </si>
  <si>
    <t>5 Jalan Sultan Ismail</t>
  </si>
  <si>
    <t>INV009</t>
  </si>
  <si>
    <t>Mary Tan</t>
  </si>
  <si>
    <t>CUST009</t>
  </si>
  <si>
    <t>6 Jalan Ampang</t>
  </si>
  <si>
    <t>INV010</t>
  </si>
  <si>
    <t>David Wong</t>
  </si>
  <si>
    <t>CUST010</t>
  </si>
  <si>
    <t>7 Jalan Lembah</t>
  </si>
  <si>
    <t>INV011</t>
  </si>
  <si>
    <t>Wendy Tan</t>
  </si>
  <si>
    <t>CUST011</t>
  </si>
  <si>
    <t>8 Jalan Bukit Bintang</t>
  </si>
  <si>
    <t>INV012</t>
  </si>
  <si>
    <t>Michael Lim</t>
  </si>
  <si>
    <t>CUST012</t>
  </si>
  <si>
    <t>9 Jalan Raja Chulan</t>
  </si>
  <si>
    <t>INV013</t>
  </si>
  <si>
    <t>Karen Lee</t>
  </si>
  <si>
    <t>CUST013</t>
  </si>
  <si>
    <t>10 Jalan Ampang Hilir</t>
  </si>
  <si>
    <t>INV014</t>
  </si>
  <si>
    <t>William Tan</t>
  </si>
  <si>
    <t>CUST014</t>
  </si>
  <si>
    <t>11 Jalan P Ramlee</t>
  </si>
  <si>
    <t>MacBook Pro</t>
  </si>
  <si>
    <t>iPhone 13</t>
  </si>
  <si>
    <t>iPad Air</t>
  </si>
  <si>
    <t>Apple Watch Series 7</t>
  </si>
  <si>
    <t>AirPods Pro</t>
  </si>
  <si>
    <t>Samsung Galaxy S21</t>
  </si>
  <si>
    <t>Samsung Galaxy Tab S7+</t>
  </si>
  <si>
    <t>Samsung Galaxy Watch 4</t>
  </si>
  <si>
    <t>Google Pixel 6</t>
  </si>
  <si>
    <t>Google Nest Hub (2nd Gen)</t>
  </si>
  <si>
    <t>Microsoft Surface Laptop 4</t>
  </si>
  <si>
    <t>Microsoft Surface Pro 7</t>
  </si>
  <si>
    <t>Microsoft Surface Headphones 2</t>
  </si>
  <si>
    <t>Sony WH-1000XM4 headphones</t>
  </si>
  <si>
    <t>Address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</si>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</sst>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wrapText="1"/>
    </xf>
    <xf numFmtId="0" fontId="6" fillId="0" borderId="0" applyNumberFormat="0" applyFill="0" applyBorder="0" applyProtection="0">
      <alignment horizontal="right"/>
    </xf>
    <xf numFmtId="0" fontId="4" fillId="0" borderId="0" applyNumberFormat="0" applyFill="0" applyBorder="0" applyProtection="0">
      <alignment horizontal="left"/>
    </xf>
    <xf numFmtId="0" fontId="3" fillId="0" borderId="0" applyNumberFormat="0" applyFill="0" applyProtection="0"/>
    <xf numFmtId="0" fontId="9" fillId="0" borderId="0" applyNumberFormat="0" applyFill="0" applyProtection="0">
      <alignment horizontal="left"/>
    </xf>
    <xf numFmtId="0" fontId="7" fillId="0" borderId="0" applyNumberFormat="0" applyFill="0" applyBorder="0" applyProtection="0">
      <alignment horizontal="center"/>
    </xf>
    <xf numFmtId="0" fontId="10" fillId="0" borderId="1" applyNumberFormat="0" applyProtection="0"/>
    <xf numFmtId="4" fontId="8" fillId="0" borderId="0" applyFont="0" applyFill="0" applyBorder="0" applyProtection="0">
      <alignment horizontal="right"/>
    </xf>
    <xf numFmtId="164" fontId="8" fillId="0" borderId="0" applyFont="0" applyFill="0" applyBorder="0" applyProtection="0">
      <alignment horizontal="right"/>
    </xf>
    <xf numFmtId="0" fontId="5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8" fillId="0" borderId="0" applyFont="0" applyFill="0" applyBorder="0" applyAlignment="0">
      <alignment horizontal="left" wrapText="1"/>
    </xf>
    <xf numFmtId="0" fontId="8" fillId="0" borderId="0" applyNumberFormat="0" applyFont="0" applyFill="0" applyBorder="0">
      <alignment horizontal="left" indent="8"/>
    </xf>
    <xf numFmtId="14" fontId="8" fillId="0" borderId="0" applyFont="0" applyFill="0" applyBorder="0">
      <alignment horizontal="left"/>
    </xf>
    <xf numFmtId="0" fontId="9" fillId="0" borderId="0" applyNumberFormat="0" applyFill="0" applyBorder="0" applyAlignment="0" applyProtection="0">
      <alignment wrapText="1"/>
    </xf>
    <xf numFmtId="0" fontId="9" fillId="0" borderId="0" applyNumberFormat="0" applyFill="0" applyBorder="0" applyAlignment="0" applyProtection="0">
      <alignment wrapText="1"/>
    </xf>
    <xf numFmtId="165" fontId="9" fillId="0" borderId="0" applyFont="0" applyFill="0" applyBorder="0">
      <alignment horizontal="left" vertical="top" indent="8"/>
    </xf>
    <xf numFmtId="165" fontId="9" fillId="0" borderId="0" applyFont="0" applyFill="0" applyBorder="0">
      <alignment horizontal="left" vertical="top"/>
    </xf>
  </cellStyleXfs>
  <cellXfs count="22">
    <xf numFmtId="0" fontId="0" fillId="0" borderId="0" xfId="0">
      <alignment wrapText="1"/>
    </xf>
    <xf numFmtId="0" fontId="2" fillId="0" borderId="0" xfId="0" applyFont="1">
      <alignment wrapText="1"/>
    </xf>
    <xf numFmtId="0" fontId="9" fillId="0" borderId="0" xfId="4">
      <alignment horizontal="left"/>
    </xf>
    <xf numFmtId="0" fontId="3" fillId="0" borderId="0" xfId="3"/>
    <xf numFmtId="0" fontId="4" fillId="0" borderId="0" xfId="2" applyBorder="1">
      <alignment horizontal="left"/>
    </xf>
    <xf numFmtId="0" fontId="9" fillId="0" borderId="0" xfId="12" applyFont="1">
      <alignment horizontal="left" indent="8"/>
    </xf>
    <xf numFmtId="0" fontId="0" fillId="0" borderId="0" xfId="0" applyAlignment="1">
      <alignment horizontal="right"/>
    </xf>
    <xf numFmtId="164" fontId="0" fillId="0" borderId="0" xfId="0" applyNumberFormat="1">
      <alignment wrapText="1"/>
    </xf>
    <xf numFmtId="164" fontId="0" fillId="0" borderId="0" xfId="8" applyFont="1" applyFill="1" applyBorder="1">
      <alignment horizontal="right"/>
    </xf>
    <xf numFmtId="4" fontId="0" fillId="0" borderId="0" xfId="7" applyFont="1" applyFill="1" applyBorder="1">
      <alignment horizontal="right"/>
    </xf>
    <xf numFmtId="14" fontId="9" fillId="0" borderId="0" xfId="13" applyFont="1">
      <alignment horizontal="left"/>
    </xf>
    <xf numFmtId="0" fontId="10" fillId="0" borderId="1" xfId="6"/>
    <xf numFmtId="165" fontId="9" fillId="0" borderId="0" xfId="11" applyFont="1" applyAlignment="1">
      <alignment horizontal="left"/>
    </xf>
    <xf numFmtId="165" fontId="9" fillId="0" borderId="0" xfId="16" applyFont="1">
      <alignment horizontal="left" vertical="top" indent="8"/>
    </xf>
    <xf numFmtId="165" fontId="9" fillId="0" borderId="0" xfId="17" applyFont="1">
      <alignment horizontal="left" vertical="top"/>
    </xf>
    <xf numFmtId="0" fontId="7" fillId="0" borderId="0" xfId="5">
      <alignment horizontal="center"/>
    </xf>
    <xf numFmtId="0" fontId="6" fillId="0" borderId="0" xfId="1">
      <alignment horizontal="right"/>
    </xf>
    <xf numFmtId="0" fontId="3" fillId="0" borderId="0" xfId="3"/>
    <xf numFmtId="0" fontId="12" fillId="0" borderId="0" xfId="0" applyFont="1">
      <alignment wrapText="1"/>
    </xf>
    <xf numFmtId="0" fontId="0" fillId="0" borderId="3" xfId="0" applyBorder="1">
      <alignment wrapText="1"/>
    </xf>
    <xf numFmtId="14" fontId="0" fillId="0" borderId="3" xfId="0" applyNumberFormat="1" applyBorder="1">
      <alignment wrapText="1"/>
    </xf>
    <xf numFmtId="0" fontId="11" fillId="3" borderId="3" xfId="0" applyFont="1" applyFill="1" applyBorder="1" applyAlignment="1">
      <alignment horizontal="center" vertical="center" wrapText="1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 xr:uid="{00000000-0005-0000-0000-000003000000}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 xr:uid="{00000000-0005-0000-0000-00000C000000}"/>
    <cellStyle name="Left Indent" xfId="12" xr:uid="{00000000-0005-0000-0000-00000D000000}"/>
    <cellStyle name="Normal" xfId="0" builtinId="0" customBuiltin="1"/>
    <cellStyle name="Phone" xfId="16" xr:uid="{00000000-0005-0000-0000-00000F000000}"/>
    <cellStyle name="Ship Phone" xfId="17" xr:uid="{00000000-0005-0000-0000-000010000000}"/>
    <cellStyle name="Title" xfId="1" builtinId="15" customBuiltin="1"/>
  </cellStyles>
  <dxfs count="2">
    <dxf>
      <numFmt numFmtId="164" formatCode="&quot;$&quot;#,##0.00"/>
    </dxf>
    <dxf>
      <alignment horizontal="right" vertical="bottom" textRotation="0" wrapText="0" indent="0" justifyLastLine="0" shrinkToFit="0" readingOrder="0"/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3:E23" totalsRowCount="1">
  <autoFilter ref="B13:E22" xr:uid="{00000000-0009-0000-0100-000001000000}"/>
  <tableColumns count="4">
    <tableColumn id="1" xr3:uid="{00000000-0010-0000-0000-000001000000}" name="DESCRIPTION"/>
    <tableColumn id="2" xr3:uid="{00000000-0010-0000-0000-000002000000}" name="QUANTITY" dataCellStyle="Comma"/>
    <tableColumn id="3" xr3:uid="{00000000-0010-0000-0000-000003000000}" name="AMOUNT" totalsRowLabel="TOTAL DUE" totalsRowDxfId="1" dataCellStyle="Currency"/>
    <tableColumn id="4" xr3:uid="{00000000-0010-0000-0000-000004000000}" name="TOTAL" totalsRowFunction="sum" totalsRowDxfId="0" dataCellStyle="Currency">
      <calculatedColumnFormula>IFERROR(InvoiceDetails[[#This Row],[QUANTITY]]*InvoiceDetails[[#This Row],[AMOUNT]], "")</calculatedColumnFormula>
    </tableColumn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7160-9045-4668-9BF1-D3552713B4B8}">
  <dimension ref="A1:I15"/>
  <sheetViews>
    <sheetView tabSelected="1" workbookViewId="0">
      <selection activeCell="A2" sqref="A2"/>
    </sheetView>
  </sheetViews>
  <sheetFormatPr defaultRowHeight="15" x14ac:dyDescent="0.25"/>
  <cols>
    <col min="1" max="4" width="24.28515625" customWidth="1"/>
    <col min="5" max="5" width="30.7109375" customWidth="1"/>
    <col min="6" max="6" width="24.28515625" customWidth="1"/>
    <col min="7" max="7" width="45.85546875" customWidth="1"/>
    <col min="8" max="9" width="24.28515625" customWidth="1"/>
  </cols>
  <sheetData>
    <row r="1" spans="1:9" ht="29.25" customHeight="1" x14ac:dyDescent="0.25">
      <c r="A1" s="21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</row>
    <row r="2" spans="1:9" x14ac:dyDescent="0.25">
      <c r="A2" s="19" t="s">
        <v>26</v>
      </c>
      <c r="B2" s="20">
        <v>45031</v>
      </c>
      <c r="C2" s="19" t="s">
        <v>27</v>
      </c>
      <c r="D2" s="19" t="s">
        <v>28</v>
      </c>
      <c r="E2" s="19" t="s">
        <v>29</v>
      </c>
      <c r="F2" s="19" t="s">
        <v>30</v>
      </c>
      <c r="G2" s="19" t="s">
        <v>86</v>
      </c>
      <c r="H2" s="19">
        <v>10</v>
      </c>
      <c r="I2" s="19">
        <v>500</v>
      </c>
    </row>
    <row r="3" spans="1:9" x14ac:dyDescent="0.25">
      <c r="A3" s="19" t="s">
        <v>31</v>
      </c>
      <c r="B3" s="20">
        <v>45031</v>
      </c>
      <c r="C3" s="19" t="s">
        <v>32</v>
      </c>
      <c r="D3" s="19" t="s">
        <v>33</v>
      </c>
      <c r="E3" s="19" t="s">
        <v>34</v>
      </c>
      <c r="F3" s="19" t="s">
        <v>35</v>
      </c>
      <c r="G3" s="19" t="s">
        <v>87</v>
      </c>
      <c r="H3" s="19">
        <v>5</v>
      </c>
      <c r="I3" s="19">
        <v>250</v>
      </c>
    </row>
    <row r="4" spans="1:9" x14ac:dyDescent="0.25">
      <c r="A4" s="19" t="s">
        <v>36</v>
      </c>
      <c r="B4" s="20">
        <v>45031</v>
      </c>
      <c r="C4" s="19" t="s">
        <v>37</v>
      </c>
      <c r="D4" s="19" t="s">
        <v>38</v>
      </c>
      <c r="E4" s="19" t="s">
        <v>39</v>
      </c>
      <c r="F4" s="19" t="s">
        <v>40</v>
      </c>
      <c r="G4" s="19" t="s">
        <v>88</v>
      </c>
      <c r="H4" s="19">
        <v>2</v>
      </c>
      <c r="I4" s="19">
        <v>100</v>
      </c>
    </row>
    <row r="5" spans="1:9" x14ac:dyDescent="0.25">
      <c r="A5" s="19" t="s">
        <v>41</v>
      </c>
      <c r="B5" s="20">
        <v>45031</v>
      </c>
      <c r="C5" s="19" t="s">
        <v>42</v>
      </c>
      <c r="D5" s="19" t="s">
        <v>43</v>
      </c>
      <c r="E5" s="19" t="s">
        <v>44</v>
      </c>
      <c r="F5" s="19" t="s">
        <v>45</v>
      </c>
      <c r="G5" s="19" t="s">
        <v>89</v>
      </c>
      <c r="H5" s="19">
        <v>8</v>
      </c>
      <c r="I5" s="19">
        <v>400</v>
      </c>
    </row>
    <row r="6" spans="1:9" x14ac:dyDescent="0.25">
      <c r="A6" s="19" t="s">
        <v>46</v>
      </c>
      <c r="B6" s="20">
        <v>45031</v>
      </c>
      <c r="C6" s="19" t="s">
        <v>47</v>
      </c>
      <c r="D6" s="19" t="s">
        <v>48</v>
      </c>
      <c r="E6" s="19" t="s">
        <v>49</v>
      </c>
      <c r="F6" s="19" t="s">
        <v>45</v>
      </c>
      <c r="G6" s="19" t="s">
        <v>90</v>
      </c>
      <c r="H6" s="19">
        <v>1</v>
      </c>
      <c r="I6" s="19">
        <v>50</v>
      </c>
    </row>
    <row r="7" spans="1:9" x14ac:dyDescent="0.25">
      <c r="A7" s="19" t="s">
        <v>50</v>
      </c>
      <c r="B7" s="20">
        <v>45032</v>
      </c>
      <c r="C7" s="19" t="s">
        <v>51</v>
      </c>
      <c r="D7" s="19" t="s">
        <v>52</v>
      </c>
      <c r="E7" s="19" t="s">
        <v>53</v>
      </c>
      <c r="F7" s="19" t="s">
        <v>35</v>
      </c>
      <c r="G7" s="19" t="s">
        <v>91</v>
      </c>
      <c r="H7" s="19">
        <v>15</v>
      </c>
      <c r="I7" s="19">
        <v>750</v>
      </c>
    </row>
    <row r="8" spans="1:9" x14ac:dyDescent="0.25">
      <c r="A8" s="19" t="s">
        <v>54</v>
      </c>
      <c r="B8" s="20">
        <v>45032</v>
      </c>
      <c r="C8" s="19" t="s">
        <v>55</v>
      </c>
      <c r="D8" s="19" t="s">
        <v>56</v>
      </c>
      <c r="E8" s="19" t="s">
        <v>57</v>
      </c>
      <c r="F8" s="19" t="s">
        <v>45</v>
      </c>
      <c r="G8" s="19" t="s">
        <v>92</v>
      </c>
      <c r="H8" s="19">
        <v>7</v>
      </c>
      <c r="I8" s="19">
        <v>350</v>
      </c>
    </row>
    <row r="9" spans="1:9" x14ac:dyDescent="0.25">
      <c r="A9" s="19" t="s">
        <v>58</v>
      </c>
      <c r="B9" s="20">
        <v>45032</v>
      </c>
      <c r="C9" s="19" t="s">
        <v>59</v>
      </c>
      <c r="D9" s="19" t="s">
        <v>60</v>
      </c>
      <c r="E9" s="19" t="s">
        <v>61</v>
      </c>
      <c r="F9" s="19" t="s">
        <v>30</v>
      </c>
      <c r="G9" s="19" t="s">
        <v>93</v>
      </c>
      <c r="H9" s="19">
        <v>3</v>
      </c>
      <c r="I9" s="19">
        <v>150</v>
      </c>
    </row>
    <row r="10" spans="1:9" x14ac:dyDescent="0.25">
      <c r="A10" s="19" t="s">
        <v>62</v>
      </c>
      <c r="B10" s="20">
        <v>45032</v>
      </c>
      <c r="C10" s="19" t="s">
        <v>63</v>
      </c>
      <c r="D10" s="19" t="s">
        <v>64</v>
      </c>
      <c r="E10" s="19" t="s">
        <v>65</v>
      </c>
      <c r="F10" s="19" t="s">
        <v>40</v>
      </c>
      <c r="G10" s="19" t="s">
        <v>94</v>
      </c>
      <c r="H10" s="19">
        <v>6</v>
      </c>
      <c r="I10" s="19">
        <v>300</v>
      </c>
    </row>
    <row r="11" spans="1:9" x14ac:dyDescent="0.25">
      <c r="A11" s="19" t="s">
        <v>66</v>
      </c>
      <c r="B11" s="20">
        <v>45032</v>
      </c>
      <c r="C11" s="19" t="s">
        <v>67</v>
      </c>
      <c r="D11" s="19" t="s">
        <v>68</v>
      </c>
      <c r="E11" s="19" t="s">
        <v>69</v>
      </c>
      <c r="F11" s="19" t="s">
        <v>30</v>
      </c>
      <c r="G11" s="19" t="s">
        <v>95</v>
      </c>
      <c r="H11" s="19">
        <v>4</v>
      </c>
      <c r="I11" s="19">
        <v>200</v>
      </c>
    </row>
    <row r="12" spans="1:9" x14ac:dyDescent="0.25">
      <c r="A12" s="19" t="s">
        <v>70</v>
      </c>
      <c r="B12" s="20">
        <v>45033</v>
      </c>
      <c r="C12" s="19" t="s">
        <v>71</v>
      </c>
      <c r="D12" s="19" t="s">
        <v>72</v>
      </c>
      <c r="E12" s="19" t="s">
        <v>73</v>
      </c>
      <c r="F12" s="19" t="s">
        <v>45</v>
      </c>
      <c r="G12" s="19" t="s">
        <v>96</v>
      </c>
      <c r="H12" s="19">
        <v>12</v>
      </c>
      <c r="I12" s="19">
        <v>600</v>
      </c>
    </row>
    <row r="13" spans="1:9" x14ac:dyDescent="0.25">
      <c r="A13" s="19" t="s">
        <v>74</v>
      </c>
      <c r="B13" s="20">
        <v>45033</v>
      </c>
      <c r="C13" s="19" t="s">
        <v>75</v>
      </c>
      <c r="D13" s="19" t="s">
        <v>76</v>
      </c>
      <c r="E13" s="19" t="s">
        <v>77</v>
      </c>
      <c r="F13" s="19" t="s">
        <v>35</v>
      </c>
      <c r="G13" s="19" t="s">
        <v>97</v>
      </c>
      <c r="H13" s="19">
        <v>9</v>
      </c>
      <c r="I13" s="19">
        <v>450</v>
      </c>
    </row>
    <row r="14" spans="1:9" x14ac:dyDescent="0.25">
      <c r="A14" s="19" t="s">
        <v>78</v>
      </c>
      <c r="B14" s="20">
        <v>45033</v>
      </c>
      <c r="C14" s="19" t="s">
        <v>79</v>
      </c>
      <c r="D14" s="19" t="s">
        <v>80</v>
      </c>
      <c r="E14" s="19" t="s">
        <v>81</v>
      </c>
      <c r="F14" s="19" t="s">
        <v>30</v>
      </c>
      <c r="G14" s="19" t="s">
        <v>98</v>
      </c>
      <c r="H14" s="19">
        <v>11</v>
      </c>
      <c r="I14" s="19">
        <v>550</v>
      </c>
    </row>
    <row r="15" spans="1:9" x14ac:dyDescent="0.25">
      <c r="A15" s="19" t="s">
        <v>82</v>
      </c>
      <c r="B15" s="20">
        <v>45033</v>
      </c>
      <c r="C15" s="19" t="s">
        <v>83</v>
      </c>
      <c r="D15" s="19" t="s">
        <v>84</v>
      </c>
      <c r="E15" s="19" t="s">
        <v>85</v>
      </c>
      <c r="F15" s="19" t="s">
        <v>45</v>
      </c>
      <c r="G15" s="19" t="s">
        <v>99</v>
      </c>
      <c r="H15" s="19">
        <v>12</v>
      </c>
      <c r="I15" s="1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26"/>
  <sheetViews>
    <sheetView showGridLines="0" workbookViewId="0">
      <selection activeCell="B9" sqref="B9"/>
    </sheetView>
  </sheetViews>
  <sheetFormatPr defaultRowHeight="30" customHeight="1" x14ac:dyDescent="0.25"/>
  <cols>
    <col min="1" max="1" width="2.7109375" customWidth="1"/>
    <col min="2" max="2" width="51" customWidth="1"/>
    <col min="3" max="3" width="16.42578125" customWidth="1"/>
    <col min="4" max="4" width="21.5703125" customWidth="1"/>
    <col min="5" max="5" width="31.7109375" customWidth="1"/>
    <col min="6" max="6" width="2.7109375" customWidth="1"/>
  </cols>
  <sheetData>
    <row r="1" spans="2:5" ht="56.85" customHeight="1" x14ac:dyDescent="0.45">
      <c r="D1" s="16" t="s">
        <v>0</v>
      </c>
      <c r="E1" s="16"/>
    </row>
    <row r="2" spans="2:5" ht="33" customHeight="1" x14ac:dyDescent="0.3">
      <c r="B2" s="4" t="s">
        <v>12</v>
      </c>
    </row>
    <row r="3" spans="2:5" ht="15" customHeight="1" x14ac:dyDescent="0.3">
      <c r="B3" s="18" t="s">
        <v>15</v>
      </c>
      <c r="C3" s="1"/>
      <c r="D3" s="3" t="s">
        <v>1</v>
      </c>
      <c r="E3" s="2">
        <v>100</v>
      </c>
    </row>
    <row r="4" spans="2:5" ht="15" customHeight="1" x14ac:dyDescent="0.3">
      <c r="B4" s="2" t="s">
        <v>13</v>
      </c>
      <c r="C4" s="1"/>
      <c r="D4" s="3" t="s">
        <v>2</v>
      </c>
      <c r="E4" s="10">
        <f ca="1">TODAY()</f>
        <v>45033</v>
      </c>
    </row>
    <row r="5" spans="2:5" ht="15" customHeight="1" x14ac:dyDescent="0.3">
      <c r="B5" s="12" t="s">
        <v>14</v>
      </c>
      <c r="C5" s="1"/>
      <c r="D5" s="3" t="s">
        <v>3</v>
      </c>
      <c r="E5" s="2" t="s">
        <v>10</v>
      </c>
    </row>
    <row r="6" spans="2:5" ht="15" customHeight="1" x14ac:dyDescent="0.3">
      <c r="B6" s="2" t="s">
        <v>16</v>
      </c>
    </row>
    <row r="7" spans="2:5" ht="27.75" customHeight="1" x14ac:dyDescent="0.25">
      <c r="B7" s="3" t="s">
        <v>4</v>
      </c>
      <c r="D7" s="17"/>
      <c r="E7" s="17"/>
    </row>
    <row r="8" spans="2:5" ht="16.5" x14ac:dyDescent="0.3">
      <c r="B8" s="5" t="s">
        <v>19</v>
      </c>
      <c r="E8" s="2"/>
    </row>
    <row r="9" spans="2:5" ht="16.5" x14ac:dyDescent="0.3">
      <c r="B9" s="5" t="s">
        <v>100</v>
      </c>
      <c r="E9" s="2"/>
    </row>
    <row r="10" spans="2:5" ht="16.5" x14ac:dyDescent="0.3">
      <c r="B10" s="5" t="s">
        <v>101</v>
      </c>
      <c r="E10" s="2"/>
    </row>
    <row r="11" spans="2:5" ht="16.5" x14ac:dyDescent="0.3">
      <c r="B11" s="5"/>
      <c r="E11" s="2"/>
    </row>
    <row r="12" spans="2:5" ht="30" customHeight="1" x14ac:dyDescent="0.25">
      <c r="B12" s="13"/>
      <c r="E12" s="14"/>
    </row>
    <row r="13" spans="2:5" ht="45" customHeight="1" x14ac:dyDescent="0.25">
      <c r="B13" t="s">
        <v>5</v>
      </c>
      <c r="C13" s="11" t="s">
        <v>8</v>
      </c>
      <c r="D13" s="11" t="s">
        <v>9</v>
      </c>
      <c r="E13" s="11" t="s">
        <v>6</v>
      </c>
    </row>
    <row r="14" spans="2:5" ht="30" customHeight="1" x14ac:dyDescent="0.25">
      <c r="C14" s="9"/>
      <c r="D14" s="8"/>
      <c r="E14" s="8">
        <f>IFERROR(InvoiceDetails[[#This Row],[QUANTITY]]*InvoiceDetails[[#This Row],[AMOUNT]], "")</f>
        <v>0</v>
      </c>
    </row>
    <row r="15" spans="2:5" ht="30" customHeight="1" x14ac:dyDescent="0.25">
      <c r="C15" s="9"/>
      <c r="D15" s="8"/>
      <c r="E15" s="8">
        <f>IFERROR(InvoiceDetails[[#This Row],[QUANTITY]]*InvoiceDetails[[#This Row],[AMOUNT]], "")</f>
        <v>0</v>
      </c>
    </row>
    <row r="16" spans="2:5" ht="30" customHeight="1" x14ac:dyDescent="0.25">
      <c r="C16" s="9"/>
      <c r="D16" s="8"/>
      <c r="E16" s="8">
        <f>IFERROR(InvoiceDetails[[#This Row],[QUANTITY]]*InvoiceDetails[[#This Row],[AMOUNT]], "")</f>
        <v>0</v>
      </c>
    </row>
    <row r="17" spans="2:5" ht="30" customHeight="1" x14ac:dyDescent="0.25">
      <c r="C17" s="9"/>
      <c r="D17" s="8"/>
      <c r="E17" s="8">
        <f>IFERROR(InvoiceDetails[[#This Row],[QUANTITY]]*InvoiceDetails[[#This Row],[AMOUNT]], "")</f>
        <v>0</v>
      </c>
    </row>
    <row r="18" spans="2:5" ht="30" customHeight="1" x14ac:dyDescent="0.25">
      <c r="C18" s="9"/>
      <c r="D18" s="8"/>
      <c r="E18" s="8">
        <f>IFERROR(InvoiceDetails[[#This Row],[QUANTITY]]*InvoiceDetails[[#This Row],[AMOUNT]], "")</f>
        <v>0</v>
      </c>
    </row>
    <row r="19" spans="2:5" ht="30" customHeight="1" x14ac:dyDescent="0.25">
      <c r="C19" s="9"/>
      <c r="D19" s="8"/>
      <c r="E19" s="8">
        <f>IFERROR(InvoiceDetails[[#This Row],[QUANTITY]]*InvoiceDetails[[#This Row],[AMOUNT]], "")</f>
        <v>0</v>
      </c>
    </row>
    <row r="20" spans="2:5" ht="30" customHeight="1" x14ac:dyDescent="0.25">
      <c r="C20" s="9"/>
      <c r="D20" s="8"/>
      <c r="E20" s="8">
        <f>IFERROR(InvoiceDetails[[#This Row],[QUANTITY]]*InvoiceDetails[[#This Row],[AMOUNT]], "")</f>
        <v>0</v>
      </c>
    </row>
    <row r="21" spans="2:5" ht="30" customHeight="1" x14ac:dyDescent="0.25">
      <c r="C21" s="9"/>
      <c r="D21" s="8"/>
      <c r="E21" s="8">
        <f>IFERROR(InvoiceDetails[[#This Row],[QUANTITY]]*InvoiceDetails[[#This Row],[AMOUNT]], "")</f>
        <v>0</v>
      </c>
    </row>
    <row r="22" spans="2:5" ht="30" customHeight="1" x14ac:dyDescent="0.25">
      <c r="C22" s="9"/>
      <c r="D22" s="8"/>
      <c r="E22" s="8">
        <f>IFERROR(InvoiceDetails[[#This Row],[QUANTITY]]*InvoiceDetails[[#This Row],[AMOUNT]], "")</f>
        <v>0</v>
      </c>
    </row>
    <row r="23" spans="2:5" ht="30" customHeight="1" x14ac:dyDescent="0.25">
      <c r="D23" s="6" t="s">
        <v>7</v>
      </c>
      <c r="E23" s="7">
        <f>SUBTOTAL(109,InvoiceDetails[TOTAL])</f>
        <v>0</v>
      </c>
    </row>
    <row r="24" spans="2:5" ht="30" hidden="1" customHeight="1" x14ac:dyDescent="0.25">
      <c r="D24" s="6"/>
      <c r="E24" s="7"/>
    </row>
    <row r="25" spans="2:5" ht="30" customHeight="1" x14ac:dyDescent="0.25">
      <c r="B25" s="15" t="str">
        <f>"Make all checks payable to "&amp;Company_Name&amp;". "</f>
        <v xml:space="preserve">Make all checks payable to Techwise Solutions Sdn Bhd. </v>
      </c>
      <c r="C25" s="15"/>
      <c r="D25" s="15"/>
      <c r="E25" s="15"/>
    </row>
    <row r="26" spans="2:5" ht="30" customHeight="1" x14ac:dyDescent="0.25">
      <c r="B26" s="15" t="s">
        <v>11</v>
      </c>
      <c r="C26" s="15"/>
      <c r="D26" s="15"/>
      <c r="E26" s="15"/>
    </row>
  </sheetData>
  <mergeCells count="4">
    <mergeCell ref="B26:E26"/>
    <mergeCell ref="B25:E25"/>
    <mergeCell ref="D1:E1"/>
    <mergeCell ref="D7:E7"/>
  </mergeCells>
  <phoneticPr fontId="0" type="noConversion"/>
  <dataValidations count="7">
    <dataValidation allowBlank="1" showInputMessage="1" showErrorMessage="1" prompt="Create an Invoice with Finance Charge in this worksheet. Enter customer and shipping details, descriptions, and amounts. Total due is automatically calculated " sqref="A1" xr:uid="{00000000-0002-0000-0000-000001000000}"/>
    <dataValidation allowBlank="1" showInputMessage="1" showErrorMessage="1" prompt="Enter invoice Description in this column under this heading. Use heading filters to find specific entries" sqref="B13" xr:uid="{00000000-0002-0000-0000-00001A000000}"/>
    <dataValidation allowBlank="1" showInputMessage="1" showErrorMessage="1" prompt="Enter Amount in this column under this heading" sqref="D13" xr:uid="{00000000-0002-0000-0000-00001B000000}"/>
    <dataValidation allowBlank="1" showInputMessage="1" showErrorMessage="1" prompt="Total amount is automatically updated in this column under this heading. The last cell of the table contains the Total Due amount" sqref="E13" xr:uid="{00000000-0002-0000-0000-00001C000000}"/>
    <dataValidation allowBlank="1" showInputMessage="1" showErrorMessage="1" prompt="Enter Quantity in this column under this heading" sqref="C13" xr:uid="{00000000-0002-0000-0000-00001D000000}"/>
    <dataValidation allowBlank="1" showInputMessage="1" showErrorMessage="1" prompt="Company name is automatically appended in this cell" sqref="B25" xr:uid="{00000000-0002-0000-0000-00001E000000}"/>
    <dataValidation allowBlank="1" sqref="C1:E12 B1:B2 B4:B12" xr:uid="{003FD0B3-AC0A-4C40-BBB1-E37FB67A000D}"/>
  </dataValidations>
  <printOptions horizontalCentered="1"/>
  <pageMargins left="0.4" right="0.4" top="0.4" bottom="0.4" header="0.25" footer="0.25"/>
  <pageSetup scale="79" fitToHeight="0" orientation="portrait" r:id="rId1"/>
  <headerFooter differentFirst="1">
    <oddFooter>Page &amp;P of &amp;N</oddFooter>
  </headerFooter>
  <ignoredErrors>
    <ignoredError sqref="E16:E22" emptyCellReference="1"/>
    <ignoredError sqref="E14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684FA4-6CA3-4344-A70B-879507C1280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D7906DA-2170-4122-8146-D2705AEA2B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6D548-8329-4905-A7DA-7DDD22AD4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TM04068891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Invoice Data</vt:lpstr>
      <vt:lpstr>Invoice Template</vt:lpstr>
      <vt:lpstr>ColumnTitle1</vt:lpstr>
      <vt:lpstr>ColumnTitleRegion1..B12.1</vt:lpstr>
      <vt:lpstr>ColumnTitleRegion2..E12.1</vt:lpstr>
      <vt:lpstr>Company_Name</vt:lpstr>
      <vt:lpstr>'Invoice Template'!Print_Titles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2022-11-06T06:01:35Z</dcterms:created>
  <dcterms:modified xsi:type="dcterms:W3CDTF">2023-04-17T05:28:30Z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