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FA77890-D1A5-42BB-96FD-92D7B7EB555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" i="2" l="1"/>
  <c r="V15" i="2"/>
  <c r="T26" i="2"/>
  <c r="T14" i="2"/>
  <c r="T10" i="2"/>
  <c r="T12" i="2"/>
  <c r="T11" i="2"/>
  <c r="T44" i="2"/>
  <c r="V44" i="2" s="1"/>
  <c r="T43" i="2"/>
  <c r="V43" i="2" s="1"/>
  <c r="T42" i="2"/>
  <c r="V42" i="2" s="1"/>
  <c r="T40" i="2"/>
  <c r="V40" i="2" s="1"/>
  <c r="T39" i="2"/>
  <c r="V39" i="2" s="1"/>
  <c r="T38" i="2"/>
  <c r="V38" i="2" s="1"/>
  <c r="T36" i="2"/>
  <c r="V36" i="2" s="1"/>
  <c r="T35" i="2"/>
  <c r="V35" i="2" s="1"/>
  <c r="T34" i="2"/>
  <c r="V34" i="2" s="1"/>
  <c r="T32" i="2"/>
  <c r="V32" i="2" s="1"/>
  <c r="T31" i="2"/>
  <c r="V31" i="2" s="1"/>
  <c r="T30" i="2"/>
  <c r="V30" i="2" s="1"/>
  <c r="T28" i="2"/>
  <c r="V28" i="2" s="1"/>
  <c r="T27" i="2"/>
  <c r="V27" i="2" s="1"/>
  <c r="V26" i="2"/>
  <c r="T24" i="2"/>
  <c r="V24" i="2" s="1"/>
  <c r="T23" i="2"/>
  <c r="V23" i="2" s="1"/>
  <c r="T22" i="2"/>
  <c r="V22" i="2" s="1"/>
  <c r="T20" i="2"/>
  <c r="V20" i="2" s="1"/>
  <c r="T19" i="2"/>
  <c r="V19" i="2" s="1"/>
  <c r="T18" i="2"/>
  <c r="V18" i="2" s="1"/>
  <c r="T16" i="2"/>
  <c r="T15" i="2"/>
  <c r="V14" i="2"/>
  <c r="V12" i="2"/>
  <c r="V10" i="2"/>
  <c r="V11" i="2"/>
</calcChain>
</file>

<file path=xl/sharedStrings.xml><?xml version="1.0" encoding="utf-8"?>
<sst xmlns="http://schemas.openxmlformats.org/spreadsheetml/2006/main" count="344" uniqueCount="97">
  <si>
    <t xml:space="preserve">Kalimat Asli </t>
  </si>
  <si>
    <t>HARI SABTU ADA KEGIATAN PEKAN PSDKU</t>
  </si>
  <si>
    <t>Kunci</t>
  </si>
  <si>
    <t>H</t>
  </si>
  <si>
    <t>A</t>
  </si>
  <si>
    <t>R</t>
  </si>
  <si>
    <t>I</t>
  </si>
  <si>
    <t>S</t>
  </si>
  <si>
    <t>B</t>
  </si>
  <si>
    <t>T</t>
  </si>
  <si>
    <t>U</t>
  </si>
  <si>
    <t>D</t>
  </si>
  <si>
    <t>K</t>
  </si>
  <si>
    <t>E</t>
  </si>
  <si>
    <t>G</t>
  </si>
  <si>
    <t>N</t>
  </si>
  <si>
    <t>P</t>
  </si>
  <si>
    <t>O</t>
  </si>
  <si>
    <t>L</t>
  </si>
  <si>
    <t>Alfabet</t>
  </si>
  <si>
    <t>C</t>
  </si>
  <si>
    <t>F</t>
  </si>
  <si>
    <t>J</t>
  </si>
  <si>
    <t>M</t>
  </si>
  <si>
    <t>Q</t>
  </si>
  <si>
    <t>V</t>
  </si>
  <si>
    <t>W</t>
  </si>
  <si>
    <t>X</t>
  </si>
  <si>
    <t>Y</t>
  </si>
  <si>
    <t>Z</t>
  </si>
  <si>
    <t xml:space="preserve">Nomor </t>
  </si>
  <si>
    <t>Klimat Asli : HAVE FUN STUDIYING CRYPTOGRAPHY</t>
  </si>
  <si>
    <t>No.</t>
  </si>
  <si>
    <t>Kalimat Asli</t>
  </si>
  <si>
    <t xml:space="preserve">Hasil Perkalian </t>
  </si>
  <si>
    <t>Hasil</t>
  </si>
  <si>
    <t>Mod 26</t>
  </si>
  <si>
    <t>Chipertext</t>
  </si>
  <si>
    <r>
      <t>Matrik 3</t>
    </r>
    <r>
      <rPr>
        <b/>
        <sz val="11"/>
        <color theme="1"/>
        <rFont val="Calibri"/>
        <family val="2"/>
      </rPr>
      <t>×3</t>
    </r>
  </si>
  <si>
    <t>Matrik 3×1</t>
  </si>
  <si>
    <t xml:space="preserve"> </t>
  </si>
  <si>
    <t>KALIMAT ASLI : HAVE FUN STUDIYING CRYPTOGRAPHY</t>
  </si>
  <si>
    <t>0 + 0 mod 26 = 0</t>
  </si>
  <si>
    <t>10 + 19 mod 26 = 3</t>
  </si>
  <si>
    <t>CHIPERTEXT = NFXEOODXZIOMEOEWOIRPFCAK</t>
  </si>
  <si>
    <t>ASROR KANGMAS</t>
  </si>
  <si>
    <t>0 + 7 mod 26 = 7</t>
  </si>
  <si>
    <t>18 + 0 mod 26 = 18</t>
  </si>
  <si>
    <t>17 + 17 mod 26 = 8</t>
  </si>
  <si>
    <t>14 + 8 mod 26 = 22</t>
  </si>
  <si>
    <t>17 + 18 mod 26 = 9</t>
  </si>
  <si>
    <t>10 + 0 mod 26 = 10</t>
  </si>
  <si>
    <t>0 + 1 mod 26 = 1</t>
  </si>
  <si>
    <t>13 + 19 mod 26 = 6</t>
  </si>
  <si>
    <t>6 + 20 mod 26 = 0</t>
  </si>
  <si>
    <t>12 + 0 mod 26 = 12</t>
  </si>
  <si>
    <t>0 + 3 mod 26 = 3</t>
  </si>
  <si>
    <t>0 + 10 mod 26 = 10</t>
  </si>
  <si>
    <t>18 + 4 mod 26 = 22</t>
  </si>
  <si>
    <t>17 + 6  mod 26 = 23</t>
  </si>
  <si>
    <t>17 + 0 mod 26 = 17</t>
  </si>
  <si>
    <t>13 + 13 mod 26 = 0</t>
  </si>
  <si>
    <t>6 + 15 mod 26 = 21</t>
  </si>
  <si>
    <t>12 + 4 mod 26 = 0</t>
  </si>
  <si>
    <t>0 + 13 mod 26 = 13</t>
  </si>
  <si>
    <t>18 + 15 mod 26 = 17</t>
  </si>
  <si>
    <t>14 +  3 mod 26 = 17</t>
  </si>
  <si>
    <t>17 + 10 mod 26 = 1</t>
  </si>
  <si>
    <t>10 + 20 mod 26 = 4</t>
  </si>
  <si>
    <t>MUHAMMAD ASROR ALVA 'IZZI</t>
  </si>
  <si>
    <t>12*7+20*0+7*21</t>
  </si>
  <si>
    <t>0*7+3*0+18*21</t>
  </si>
  <si>
    <t>14*7+11*0+21*21</t>
  </si>
  <si>
    <t>12*4+20*5+7*20</t>
  </si>
  <si>
    <t>0*4+3*5+18*20</t>
  </si>
  <si>
    <t>14*4+11*5+21*20</t>
  </si>
  <si>
    <t>12*13+20*18+7*19</t>
  </si>
  <si>
    <t>0*13+3*18+18*19</t>
  </si>
  <si>
    <t>14*13+11*18+21*19</t>
  </si>
  <si>
    <t>12*20+20*3+7*24</t>
  </si>
  <si>
    <t>0*20+3*3+18*24</t>
  </si>
  <si>
    <t>14*20+11*3+21*24</t>
  </si>
  <si>
    <t>12*8+20*13+7*6</t>
  </si>
  <si>
    <t>0*8+3*13+18*6</t>
  </si>
  <si>
    <t>14*8+11*13+21*6</t>
  </si>
  <si>
    <t>12*2+20*17+7*24</t>
  </si>
  <si>
    <t>0*2+3*17+18*24</t>
  </si>
  <si>
    <t>14*2+11*17+21*24</t>
  </si>
  <si>
    <t>12*15+20*19+7*14</t>
  </si>
  <si>
    <t>0*15+3*19+18*14</t>
  </si>
  <si>
    <t>14*15+11*19+21*14</t>
  </si>
  <si>
    <t>12*6+20*17+7*0</t>
  </si>
  <si>
    <t>0*6+3*17+18*0</t>
  </si>
  <si>
    <t>14*6+11*17+21*0</t>
  </si>
  <si>
    <t>12*15+20*7+7*24</t>
  </si>
  <si>
    <t>0*15+3*7+18*24</t>
  </si>
  <si>
    <t>14*15+11*7+21*24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</si>
</sst>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 applyAlignment="1">
      <alignment horizontal="center"/>
    </xf>
    <xf numFmtId="0" fontId="5" fillId="7" borderId="0" xfId="0" applyFont="1" applyFill="1"/>
    <xf numFmtId="0" fontId="0" fillId="7" borderId="0" xfId="0" applyFill="1"/>
    <xf numFmtId="0" fontId="0" fillId="8" borderId="0" xfId="0" applyFill="1" applyAlignment="1">
      <alignment horizontal="left"/>
    </xf>
    <xf numFmtId="0" fontId="1" fillId="0" borderId="0" xfId="0" applyFont="1"/>
    <xf numFmtId="0" fontId="0" fillId="9" borderId="0" xfId="0" applyFill="1" applyAlignment="1">
      <alignment horizontal="center"/>
    </xf>
    <xf numFmtId="0" fontId="4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4" fillId="12" borderId="0" xfId="0" applyFont="1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/>
    </xf>
    <xf numFmtId="0" fontId="4" fillId="13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4" fillId="14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4" fillId="15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4" fillId="16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4" fillId="17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13" borderId="0" xfId="0" applyFill="1" applyAlignment="1">
      <alignment horizontal="left"/>
    </xf>
    <xf numFmtId="0" fontId="0" fillId="18" borderId="0" xfId="0" applyFill="1" applyAlignment="1">
      <alignment horizontal="right"/>
    </xf>
    <xf numFmtId="0" fontId="0" fillId="1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47"/>
  <sheetViews>
    <sheetView tabSelected="1" zoomScale="40" zoomScaleNormal="40" workbookViewId="0">
      <selection activeCell="AJ5" sqref="AJ5"/>
    </sheetView>
  </sheetViews>
  <sheetFormatPr defaultRowHeight="14.5" x14ac:dyDescent="0.35"/>
  <cols>
    <col min="1" max="1" width="11.26953125" customWidth="1"/>
    <col min="4" max="4" width="17.453125" customWidth="1"/>
    <col min="5" max="5" width="9.453125" customWidth="1"/>
  </cols>
  <sheetData>
    <row r="2" spans="1:32" x14ac:dyDescent="0.35">
      <c r="B2" t="s">
        <v>19</v>
      </c>
      <c r="D2" s="1" t="s">
        <v>4</v>
      </c>
      <c r="E2" s="1" t="s">
        <v>8</v>
      </c>
      <c r="F2" s="1" t="s">
        <v>20</v>
      </c>
      <c r="G2" s="1" t="s">
        <v>11</v>
      </c>
      <c r="H2" s="1" t="s">
        <v>13</v>
      </c>
      <c r="I2" s="1" t="s">
        <v>21</v>
      </c>
      <c r="J2" s="1" t="s">
        <v>14</v>
      </c>
      <c r="K2" s="1" t="s">
        <v>3</v>
      </c>
      <c r="L2" s="1" t="s">
        <v>6</v>
      </c>
      <c r="M2" s="1" t="s">
        <v>22</v>
      </c>
      <c r="N2" s="1" t="s">
        <v>12</v>
      </c>
      <c r="O2" s="1" t="s">
        <v>18</v>
      </c>
      <c r="P2" s="1" t="s">
        <v>23</v>
      </c>
      <c r="Q2" s="1" t="s">
        <v>15</v>
      </c>
      <c r="R2" s="1" t="s">
        <v>17</v>
      </c>
      <c r="S2" s="1" t="s">
        <v>16</v>
      </c>
      <c r="T2" s="1" t="s">
        <v>24</v>
      </c>
      <c r="U2" s="1" t="s">
        <v>5</v>
      </c>
      <c r="V2" s="1" t="s">
        <v>7</v>
      </c>
      <c r="W2" s="1" t="s">
        <v>9</v>
      </c>
      <c r="X2" s="1" t="s">
        <v>10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</row>
    <row r="3" spans="1:32" x14ac:dyDescent="0.35">
      <c r="B3" t="s">
        <v>30</v>
      </c>
      <c r="D3" s="2">
        <v>0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">
        <v>16</v>
      </c>
      <c r="U3" s="2">
        <v>17</v>
      </c>
      <c r="V3" s="2">
        <v>18</v>
      </c>
      <c r="W3" s="2">
        <v>19</v>
      </c>
      <c r="X3" s="2">
        <v>20</v>
      </c>
      <c r="Y3" s="2">
        <v>21</v>
      </c>
      <c r="Z3" s="2">
        <v>22</v>
      </c>
      <c r="AA3" s="2">
        <v>23</v>
      </c>
      <c r="AB3" s="2">
        <v>24</v>
      </c>
      <c r="AC3" s="2">
        <v>25</v>
      </c>
    </row>
    <row r="6" spans="1:32" x14ac:dyDescent="0.35">
      <c r="A6" t="s">
        <v>0</v>
      </c>
      <c r="C6" s="12" t="s">
        <v>1</v>
      </c>
      <c r="D6" s="12"/>
      <c r="E6" s="12"/>
      <c r="F6" s="12"/>
    </row>
    <row r="7" spans="1:32" x14ac:dyDescent="0.35">
      <c r="A7" t="s">
        <v>2</v>
      </c>
      <c r="C7" s="12" t="s">
        <v>45</v>
      </c>
      <c r="D7" s="12"/>
      <c r="E7" s="12"/>
      <c r="F7" s="12"/>
    </row>
    <row r="9" spans="1:32" x14ac:dyDescent="0.35"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4</v>
      </c>
      <c r="I9" t="s">
        <v>8</v>
      </c>
      <c r="J9" t="s">
        <v>9</v>
      </c>
      <c r="K9" t="s">
        <v>10</v>
      </c>
      <c r="L9" t="s">
        <v>4</v>
      </c>
      <c r="M9" t="s">
        <v>11</v>
      </c>
      <c r="N9" t="s">
        <v>4</v>
      </c>
      <c r="O9" t="s">
        <v>12</v>
      </c>
      <c r="P9" t="s">
        <v>13</v>
      </c>
      <c r="Q9" t="s">
        <v>14</v>
      </c>
      <c r="R9" t="s">
        <v>6</v>
      </c>
      <c r="S9" t="s">
        <v>4</v>
      </c>
      <c r="T9" t="s">
        <v>9</v>
      </c>
      <c r="U9" t="s">
        <v>4</v>
      </c>
      <c r="V9" t="s">
        <v>15</v>
      </c>
      <c r="W9" t="s">
        <v>16</v>
      </c>
      <c r="X9" t="s">
        <v>13</v>
      </c>
      <c r="Y9" t="s">
        <v>12</v>
      </c>
      <c r="Z9" t="s">
        <v>4</v>
      </c>
      <c r="AA9" t="s">
        <v>15</v>
      </c>
      <c r="AB9" t="s">
        <v>16</v>
      </c>
      <c r="AC9" t="s">
        <v>7</v>
      </c>
      <c r="AD9" t="s">
        <v>11</v>
      </c>
      <c r="AE9" t="s">
        <v>12</v>
      </c>
      <c r="AF9" t="s">
        <v>10</v>
      </c>
    </row>
    <row r="10" spans="1:32" x14ac:dyDescent="0.35">
      <c r="C10" t="s">
        <v>4</v>
      </c>
      <c r="D10" t="s">
        <v>7</v>
      </c>
      <c r="E10" t="s">
        <v>5</v>
      </c>
      <c r="F10" t="s">
        <v>17</v>
      </c>
      <c r="G10" t="s">
        <v>5</v>
      </c>
      <c r="H10" t="s">
        <v>12</v>
      </c>
      <c r="I10" t="s">
        <v>4</v>
      </c>
      <c r="J10" t="s">
        <v>15</v>
      </c>
      <c r="K10" t="s">
        <v>14</v>
      </c>
      <c r="L10" t="s">
        <v>23</v>
      </c>
      <c r="M10" t="s">
        <v>4</v>
      </c>
      <c r="N10" t="s">
        <v>7</v>
      </c>
      <c r="O10" t="s">
        <v>4</v>
      </c>
      <c r="P10" t="s">
        <v>7</v>
      </c>
      <c r="Q10" t="s">
        <v>5</v>
      </c>
      <c r="R10" t="s">
        <v>17</v>
      </c>
      <c r="S10" t="s">
        <v>5</v>
      </c>
      <c r="T10" t="s">
        <v>12</v>
      </c>
      <c r="U10" t="s">
        <v>4</v>
      </c>
      <c r="V10" t="s">
        <v>15</v>
      </c>
      <c r="W10" t="s">
        <v>14</v>
      </c>
      <c r="X10" t="s">
        <v>23</v>
      </c>
      <c r="Y10" t="s">
        <v>4</v>
      </c>
      <c r="Z10" t="s">
        <v>7</v>
      </c>
      <c r="AA10" t="s">
        <v>4</v>
      </c>
      <c r="AB10" t="s">
        <v>7</v>
      </c>
      <c r="AC10" t="s">
        <v>5</v>
      </c>
      <c r="AD10" t="s">
        <v>17</v>
      </c>
      <c r="AE10" t="s">
        <v>5</v>
      </c>
      <c r="AF10" t="s">
        <v>12</v>
      </c>
    </row>
    <row r="11" spans="1:32" x14ac:dyDescent="0.35">
      <c r="C11" s="3">
        <v>7</v>
      </c>
      <c r="D11" s="3">
        <v>18</v>
      </c>
      <c r="E11" s="3">
        <v>8</v>
      </c>
      <c r="F11" s="3">
        <v>22</v>
      </c>
      <c r="G11" s="3">
        <v>9</v>
      </c>
      <c r="H11" s="3">
        <v>10</v>
      </c>
      <c r="I11" s="3">
        <v>1</v>
      </c>
      <c r="J11" s="3">
        <v>6</v>
      </c>
      <c r="K11" s="3">
        <v>0</v>
      </c>
      <c r="L11" s="3">
        <v>12</v>
      </c>
      <c r="M11" s="3">
        <v>3</v>
      </c>
      <c r="N11" s="3">
        <v>18</v>
      </c>
      <c r="O11" s="3">
        <v>10</v>
      </c>
      <c r="P11" s="3">
        <v>22</v>
      </c>
      <c r="Q11" s="3">
        <v>23</v>
      </c>
      <c r="R11" s="3">
        <v>22</v>
      </c>
      <c r="S11" s="3">
        <v>17</v>
      </c>
      <c r="T11" s="3">
        <v>3</v>
      </c>
      <c r="U11" s="3">
        <v>0</v>
      </c>
      <c r="V11" s="3">
        <v>0</v>
      </c>
      <c r="W11" s="3">
        <v>21</v>
      </c>
      <c r="X11" s="3">
        <v>0</v>
      </c>
      <c r="Y11" s="3">
        <v>10</v>
      </c>
      <c r="Z11" s="3">
        <v>18</v>
      </c>
      <c r="AA11" s="3">
        <v>13</v>
      </c>
      <c r="AB11" s="3">
        <v>17</v>
      </c>
      <c r="AC11" s="3">
        <v>9</v>
      </c>
      <c r="AD11" s="3">
        <v>17</v>
      </c>
      <c r="AE11" s="3">
        <v>1</v>
      </c>
      <c r="AF11" s="3">
        <v>4</v>
      </c>
    </row>
    <row r="12" spans="1:32" x14ac:dyDescent="0.35">
      <c r="C12" s="34" t="s">
        <v>3</v>
      </c>
      <c r="D12" s="34" t="s">
        <v>7</v>
      </c>
      <c r="E12" s="34" t="s">
        <v>6</v>
      </c>
      <c r="F12" s="34" t="s">
        <v>26</v>
      </c>
      <c r="G12" s="34" t="s">
        <v>22</v>
      </c>
      <c r="H12" s="34" t="s">
        <v>12</v>
      </c>
      <c r="I12" s="34" t="s">
        <v>8</v>
      </c>
      <c r="J12" s="34" t="s">
        <v>14</v>
      </c>
      <c r="K12" s="34" t="s">
        <v>4</v>
      </c>
      <c r="L12" s="34" t="s">
        <v>23</v>
      </c>
      <c r="M12" s="34" t="s">
        <v>11</v>
      </c>
      <c r="N12" s="34" t="s">
        <v>7</v>
      </c>
      <c r="O12" s="34" t="s">
        <v>12</v>
      </c>
      <c r="P12" s="34" t="s">
        <v>26</v>
      </c>
      <c r="Q12" s="34" t="s">
        <v>27</v>
      </c>
      <c r="R12" s="34" t="s">
        <v>26</v>
      </c>
      <c r="S12" s="34" t="s">
        <v>5</v>
      </c>
      <c r="T12" s="34" t="s">
        <v>11</v>
      </c>
      <c r="U12" s="34" t="s">
        <v>4</v>
      </c>
      <c r="V12" s="34" t="s">
        <v>4</v>
      </c>
      <c r="W12" s="34" t="s">
        <v>25</v>
      </c>
      <c r="X12" s="34" t="s">
        <v>4</v>
      </c>
      <c r="Y12" s="34" t="s">
        <v>12</v>
      </c>
      <c r="Z12" s="34" t="s">
        <v>7</v>
      </c>
      <c r="AA12" s="34" t="s">
        <v>15</v>
      </c>
      <c r="AB12" s="34" t="s">
        <v>5</v>
      </c>
      <c r="AC12" s="34" t="s">
        <v>22</v>
      </c>
      <c r="AD12" s="34" t="s">
        <v>5</v>
      </c>
      <c r="AE12" s="34" t="s">
        <v>8</v>
      </c>
      <c r="AF12" s="34" t="s">
        <v>13</v>
      </c>
    </row>
    <row r="13" spans="1:32" x14ac:dyDescent="0.35">
      <c r="E13" s="32"/>
    </row>
    <row r="14" spans="1:32" x14ac:dyDescent="0.35">
      <c r="E14" s="32"/>
    </row>
    <row r="15" spans="1:32" x14ac:dyDescent="0.35">
      <c r="E15" s="32"/>
    </row>
    <row r="16" spans="1:32" x14ac:dyDescent="0.35">
      <c r="E16" s="32"/>
    </row>
    <row r="17" spans="2:5" x14ac:dyDescent="0.35">
      <c r="E17" s="32"/>
    </row>
    <row r="18" spans="2:5" x14ac:dyDescent="0.35">
      <c r="B18" t="s">
        <v>4</v>
      </c>
      <c r="C18" t="s">
        <v>3</v>
      </c>
      <c r="D18" s="11" t="s">
        <v>46</v>
      </c>
      <c r="E18" s="32"/>
    </row>
    <row r="19" spans="2:5" x14ac:dyDescent="0.35">
      <c r="B19" t="s">
        <v>7</v>
      </c>
      <c r="C19" t="s">
        <v>4</v>
      </c>
      <c r="D19" s="11" t="s">
        <v>47</v>
      </c>
      <c r="E19" s="32"/>
    </row>
    <row r="20" spans="2:5" x14ac:dyDescent="0.35">
      <c r="B20" t="s">
        <v>5</v>
      </c>
      <c r="C20" t="s">
        <v>5</v>
      </c>
      <c r="D20" s="11" t="s">
        <v>48</v>
      </c>
      <c r="E20" s="32"/>
    </row>
    <row r="21" spans="2:5" x14ac:dyDescent="0.35">
      <c r="B21" t="s">
        <v>17</v>
      </c>
      <c r="C21" t="s">
        <v>6</v>
      </c>
      <c r="D21" s="11" t="s">
        <v>49</v>
      </c>
      <c r="E21" s="32"/>
    </row>
    <row r="22" spans="2:5" x14ac:dyDescent="0.35">
      <c r="B22" t="s">
        <v>5</v>
      </c>
      <c r="C22" t="s">
        <v>7</v>
      </c>
      <c r="D22" s="11" t="s">
        <v>50</v>
      </c>
      <c r="E22" s="32"/>
    </row>
    <row r="23" spans="2:5" x14ac:dyDescent="0.35">
      <c r="B23" t="s">
        <v>12</v>
      </c>
      <c r="C23" t="s">
        <v>4</v>
      </c>
      <c r="D23" s="33" t="s">
        <v>51</v>
      </c>
      <c r="E23" s="32"/>
    </row>
    <row r="24" spans="2:5" x14ac:dyDescent="0.35">
      <c r="B24" t="s">
        <v>4</v>
      </c>
      <c r="C24" t="s">
        <v>8</v>
      </c>
      <c r="D24" s="11" t="s">
        <v>52</v>
      </c>
      <c r="E24" s="32"/>
    </row>
    <row r="25" spans="2:5" x14ac:dyDescent="0.35">
      <c r="B25" t="s">
        <v>15</v>
      </c>
      <c r="C25" t="s">
        <v>9</v>
      </c>
      <c r="D25" s="11" t="s">
        <v>53</v>
      </c>
      <c r="E25" s="32"/>
    </row>
    <row r="26" spans="2:5" x14ac:dyDescent="0.35">
      <c r="B26" t="s">
        <v>14</v>
      </c>
      <c r="C26" t="s">
        <v>10</v>
      </c>
      <c r="D26" s="11" t="s">
        <v>54</v>
      </c>
      <c r="E26" s="32"/>
    </row>
    <row r="27" spans="2:5" x14ac:dyDescent="0.35">
      <c r="B27" t="s">
        <v>23</v>
      </c>
      <c r="C27" t="s">
        <v>4</v>
      </c>
      <c r="D27" s="11" t="s">
        <v>55</v>
      </c>
      <c r="E27" s="32"/>
    </row>
    <row r="28" spans="2:5" x14ac:dyDescent="0.35">
      <c r="B28" t="s">
        <v>4</v>
      </c>
      <c r="C28" t="s">
        <v>11</v>
      </c>
      <c r="D28" s="11" t="s">
        <v>56</v>
      </c>
      <c r="E28" s="32"/>
    </row>
    <row r="29" spans="2:5" x14ac:dyDescent="0.35">
      <c r="B29" t="s">
        <v>7</v>
      </c>
      <c r="C29" t="s">
        <v>4</v>
      </c>
      <c r="D29" s="11" t="s">
        <v>47</v>
      </c>
      <c r="E29" s="32"/>
    </row>
    <row r="30" spans="2:5" x14ac:dyDescent="0.35">
      <c r="B30" t="s">
        <v>4</v>
      </c>
      <c r="C30" t="s">
        <v>12</v>
      </c>
      <c r="D30" s="11" t="s">
        <v>57</v>
      </c>
      <c r="E30" s="32"/>
    </row>
    <row r="31" spans="2:5" x14ac:dyDescent="0.35">
      <c r="B31" t="s">
        <v>7</v>
      </c>
      <c r="C31" t="s">
        <v>13</v>
      </c>
      <c r="D31" s="11" t="s">
        <v>58</v>
      </c>
      <c r="E31" s="32"/>
    </row>
    <row r="32" spans="2:5" x14ac:dyDescent="0.35">
      <c r="B32" t="s">
        <v>5</v>
      </c>
      <c r="C32" t="s">
        <v>14</v>
      </c>
      <c r="D32" s="11" t="s">
        <v>59</v>
      </c>
      <c r="E32" s="32"/>
    </row>
    <row r="33" spans="2:5" x14ac:dyDescent="0.35">
      <c r="B33" t="s">
        <v>17</v>
      </c>
      <c r="C33" t="s">
        <v>6</v>
      </c>
      <c r="D33" s="11" t="s">
        <v>49</v>
      </c>
      <c r="E33" s="32"/>
    </row>
    <row r="34" spans="2:5" x14ac:dyDescent="0.35">
      <c r="B34" t="s">
        <v>5</v>
      </c>
      <c r="C34" t="s">
        <v>4</v>
      </c>
      <c r="D34" s="11" t="s">
        <v>60</v>
      </c>
      <c r="E34" s="32"/>
    </row>
    <row r="35" spans="2:5" x14ac:dyDescent="0.35">
      <c r="B35" t="s">
        <v>12</v>
      </c>
      <c r="C35" t="s">
        <v>9</v>
      </c>
      <c r="D35" s="11" t="s">
        <v>43</v>
      </c>
      <c r="E35" s="32"/>
    </row>
    <row r="36" spans="2:5" x14ac:dyDescent="0.35">
      <c r="B36" t="s">
        <v>4</v>
      </c>
      <c r="C36" t="s">
        <v>4</v>
      </c>
      <c r="D36" s="11" t="s">
        <v>42</v>
      </c>
      <c r="E36" s="32"/>
    </row>
    <row r="37" spans="2:5" x14ac:dyDescent="0.35">
      <c r="B37" t="s">
        <v>15</v>
      </c>
      <c r="C37" t="s">
        <v>15</v>
      </c>
      <c r="D37" s="11" t="s">
        <v>61</v>
      </c>
      <c r="E37" s="32"/>
    </row>
    <row r="38" spans="2:5" x14ac:dyDescent="0.35">
      <c r="B38" t="s">
        <v>14</v>
      </c>
      <c r="C38" t="s">
        <v>16</v>
      </c>
      <c r="D38" s="11" t="s">
        <v>62</v>
      </c>
      <c r="E38" s="32"/>
    </row>
    <row r="39" spans="2:5" x14ac:dyDescent="0.35">
      <c r="B39" t="s">
        <v>23</v>
      </c>
      <c r="C39" t="s">
        <v>13</v>
      </c>
      <c r="D39" s="11" t="s">
        <v>63</v>
      </c>
      <c r="E39" s="32"/>
    </row>
    <row r="40" spans="2:5" x14ac:dyDescent="0.35">
      <c r="B40" t="s">
        <v>4</v>
      </c>
      <c r="C40" t="s">
        <v>12</v>
      </c>
      <c r="D40" s="11" t="s">
        <v>57</v>
      </c>
      <c r="E40" s="32"/>
    </row>
    <row r="41" spans="2:5" x14ac:dyDescent="0.35">
      <c r="B41" t="s">
        <v>7</v>
      </c>
      <c r="C41" t="s">
        <v>4</v>
      </c>
      <c r="D41" s="11" t="s">
        <v>47</v>
      </c>
      <c r="E41" s="32"/>
    </row>
    <row r="42" spans="2:5" x14ac:dyDescent="0.35">
      <c r="B42" t="s">
        <v>4</v>
      </c>
      <c r="C42" t="s">
        <v>15</v>
      </c>
      <c r="D42" s="11" t="s">
        <v>64</v>
      </c>
      <c r="E42" s="32"/>
    </row>
    <row r="43" spans="2:5" x14ac:dyDescent="0.35">
      <c r="B43" t="s">
        <v>7</v>
      </c>
      <c r="C43" t="s">
        <v>16</v>
      </c>
      <c r="D43" s="11" t="s">
        <v>65</v>
      </c>
    </row>
    <row r="44" spans="2:5" x14ac:dyDescent="0.35">
      <c r="B44" t="s">
        <v>5</v>
      </c>
      <c r="C44" t="s">
        <v>7</v>
      </c>
      <c r="D44" s="11" t="s">
        <v>50</v>
      </c>
    </row>
    <row r="45" spans="2:5" x14ac:dyDescent="0.35">
      <c r="B45" t="s">
        <v>17</v>
      </c>
      <c r="C45" t="s">
        <v>11</v>
      </c>
      <c r="D45" s="11" t="s">
        <v>66</v>
      </c>
    </row>
    <row r="46" spans="2:5" x14ac:dyDescent="0.35">
      <c r="B46" t="s">
        <v>5</v>
      </c>
      <c r="C46" t="s">
        <v>12</v>
      </c>
      <c r="D46" s="11" t="s">
        <v>67</v>
      </c>
    </row>
    <row r="47" spans="2:5" x14ac:dyDescent="0.35">
      <c r="B47" t="s">
        <v>12</v>
      </c>
      <c r="C47" t="s">
        <v>10</v>
      </c>
      <c r="D47" s="11" t="s">
        <v>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49"/>
  <sheetViews>
    <sheetView topLeftCell="A3" zoomScale="40" zoomScaleNormal="40" workbookViewId="0">
      <selection activeCell="W45" sqref="W45"/>
    </sheetView>
  </sheetViews>
  <sheetFormatPr defaultRowHeight="14.5" x14ac:dyDescent="0.35"/>
  <cols>
    <col min="4" max="4" width="22.81640625" customWidth="1"/>
    <col min="5" max="5" width="13.453125" customWidth="1"/>
    <col min="6" max="6" width="12.26953125" customWidth="1"/>
    <col min="7" max="7" width="15.81640625" customWidth="1"/>
    <col min="11" max="11" width="9.81640625" customWidth="1"/>
    <col min="14" max="14" width="10.453125" customWidth="1"/>
    <col min="17" max="17" width="13.1796875" customWidth="1"/>
    <col min="18" max="18" width="11.54296875" customWidth="1"/>
    <col min="19" max="19" width="25.7265625" style="2" customWidth="1"/>
    <col min="21" max="21" width="9.26953125" customWidth="1"/>
    <col min="22" max="22" width="11.1796875" customWidth="1"/>
    <col min="23" max="23" width="10.1796875" customWidth="1"/>
  </cols>
  <sheetData>
    <row r="2" spans="1:28" x14ac:dyDescent="0.35">
      <c r="A2" t="s">
        <v>19</v>
      </c>
      <c r="C2" s="1" t="s">
        <v>4</v>
      </c>
      <c r="D2" s="1" t="s">
        <v>8</v>
      </c>
      <c r="E2" s="1" t="s">
        <v>20</v>
      </c>
      <c r="F2" s="1" t="s">
        <v>11</v>
      </c>
      <c r="G2" s="1" t="s">
        <v>13</v>
      </c>
      <c r="H2" s="1" t="s">
        <v>21</v>
      </c>
      <c r="I2" s="1" t="s">
        <v>14</v>
      </c>
      <c r="J2" s="1" t="s">
        <v>3</v>
      </c>
      <c r="K2" s="1" t="s">
        <v>6</v>
      </c>
      <c r="L2" s="1" t="s">
        <v>22</v>
      </c>
      <c r="M2" s="1" t="s">
        <v>12</v>
      </c>
      <c r="N2" s="1" t="s">
        <v>18</v>
      </c>
      <c r="O2" s="1" t="s">
        <v>23</v>
      </c>
      <c r="P2" s="1" t="s">
        <v>15</v>
      </c>
      <c r="Q2" s="1" t="s">
        <v>17</v>
      </c>
      <c r="R2" s="1" t="s">
        <v>16</v>
      </c>
      <c r="S2" s="1" t="s">
        <v>24</v>
      </c>
      <c r="T2" s="1" t="s">
        <v>5</v>
      </c>
      <c r="U2" s="1" t="s">
        <v>7</v>
      </c>
      <c r="V2" s="1" t="s">
        <v>9</v>
      </c>
      <c r="W2" s="1" t="s">
        <v>10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</row>
    <row r="3" spans="1:28" x14ac:dyDescent="0.35">
      <c r="A3" t="s">
        <v>30</v>
      </c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</row>
    <row r="5" spans="1:28" ht="21" x14ac:dyDescent="0.5">
      <c r="C5" s="4" t="s">
        <v>31</v>
      </c>
      <c r="D5" s="4"/>
      <c r="E5" s="4"/>
      <c r="F5" s="4"/>
      <c r="G5" s="4"/>
      <c r="M5" s="9" t="s">
        <v>41</v>
      </c>
      <c r="N5" s="9"/>
      <c r="O5" s="9"/>
      <c r="P5" s="9"/>
      <c r="Q5" s="9"/>
      <c r="R5" s="9"/>
      <c r="S5" s="10"/>
    </row>
    <row r="6" spans="1:28" x14ac:dyDescent="0.35">
      <c r="M6" t="s">
        <v>44</v>
      </c>
    </row>
    <row r="7" spans="1:28" x14ac:dyDescent="0.35">
      <c r="C7" s="4" t="s">
        <v>69</v>
      </c>
      <c r="D7" s="4"/>
      <c r="E7" s="4"/>
    </row>
    <row r="9" spans="1:28" x14ac:dyDescent="0.35">
      <c r="C9" s="5" t="s">
        <v>23</v>
      </c>
      <c r="D9" s="5" t="s">
        <v>10</v>
      </c>
      <c r="E9" s="5" t="s">
        <v>3</v>
      </c>
      <c r="G9" s="30">
        <v>12</v>
      </c>
      <c r="H9" s="30">
        <v>20</v>
      </c>
      <c r="I9" s="30">
        <v>7</v>
      </c>
      <c r="M9" s="6" t="s">
        <v>32</v>
      </c>
      <c r="N9" s="6" t="s">
        <v>38</v>
      </c>
      <c r="O9" s="6"/>
      <c r="P9" s="6"/>
      <c r="Q9" s="6" t="s">
        <v>33</v>
      </c>
      <c r="R9" s="6" t="s">
        <v>39</v>
      </c>
      <c r="S9" s="6" t="s">
        <v>34</v>
      </c>
      <c r="T9" s="6" t="s">
        <v>35</v>
      </c>
      <c r="U9" s="6" t="s">
        <v>36</v>
      </c>
      <c r="V9" s="6" t="s">
        <v>35</v>
      </c>
      <c r="W9" s="7" t="s">
        <v>37</v>
      </c>
    </row>
    <row r="10" spans="1:28" ht="18.5" x14ac:dyDescent="0.45">
      <c r="C10" s="5" t="s">
        <v>4</v>
      </c>
      <c r="D10" s="5" t="s">
        <v>11</v>
      </c>
      <c r="E10" s="5" t="s">
        <v>7</v>
      </c>
      <c r="G10" s="30">
        <v>0</v>
      </c>
      <c r="H10" s="30">
        <v>3</v>
      </c>
      <c r="I10" s="30">
        <v>18</v>
      </c>
      <c r="M10" s="21"/>
      <c r="N10" s="22">
        <v>12</v>
      </c>
      <c r="O10" s="22">
        <v>20</v>
      </c>
      <c r="P10" s="22">
        <v>7</v>
      </c>
      <c r="Q10" s="22" t="s">
        <v>3</v>
      </c>
      <c r="R10" s="23">
        <v>7</v>
      </c>
      <c r="S10" s="22" t="s">
        <v>70</v>
      </c>
      <c r="T10" s="22">
        <f>(N10*R10)+(O10*R11)+(P10*R12)</f>
        <v>231</v>
      </c>
      <c r="U10" s="22">
        <v>26</v>
      </c>
      <c r="V10" s="22">
        <f>MOD(T10,U10)</f>
        <v>23</v>
      </c>
      <c r="W10" s="22" t="s">
        <v>27</v>
      </c>
    </row>
    <row r="11" spans="1:28" ht="18.5" x14ac:dyDescent="0.45">
      <c r="C11" s="5" t="s">
        <v>17</v>
      </c>
      <c r="D11" s="5" t="s">
        <v>18</v>
      </c>
      <c r="E11" s="5" t="s">
        <v>25</v>
      </c>
      <c r="G11" s="30">
        <v>14</v>
      </c>
      <c r="H11" s="30">
        <v>11</v>
      </c>
      <c r="I11" s="30">
        <v>21</v>
      </c>
      <c r="M11" s="22">
        <v>1</v>
      </c>
      <c r="N11" s="22">
        <v>0</v>
      </c>
      <c r="O11" s="22">
        <v>3</v>
      </c>
      <c r="P11" s="22">
        <v>18</v>
      </c>
      <c r="Q11" s="22" t="s">
        <v>4</v>
      </c>
      <c r="R11" s="23">
        <v>0</v>
      </c>
      <c r="S11" s="22" t="s">
        <v>71</v>
      </c>
      <c r="T11" s="22">
        <f>(N11*R10)+(O11*R11)+(P11*R12)</f>
        <v>378</v>
      </c>
      <c r="U11" s="22">
        <v>26</v>
      </c>
      <c r="V11" s="22">
        <f t="shared" ref="V11:V44" si="0">MOD(T11,U11)</f>
        <v>14</v>
      </c>
      <c r="W11" s="22" t="s">
        <v>17</v>
      </c>
    </row>
    <row r="12" spans="1:28" ht="18.5" x14ac:dyDescent="0.45">
      <c r="M12" s="22"/>
      <c r="N12" s="22">
        <v>14</v>
      </c>
      <c r="O12" s="22">
        <v>11</v>
      </c>
      <c r="P12" s="22">
        <v>21</v>
      </c>
      <c r="Q12" s="22" t="s">
        <v>25</v>
      </c>
      <c r="R12" s="23">
        <v>21</v>
      </c>
      <c r="S12" s="22" t="s">
        <v>72</v>
      </c>
      <c r="T12" s="22">
        <f>(N12*R10)+(O12*R11)+(P12*R12)</f>
        <v>539</v>
      </c>
      <c r="U12" s="22">
        <v>26</v>
      </c>
      <c r="V12" s="22">
        <f t="shared" si="0"/>
        <v>19</v>
      </c>
      <c r="W12" s="22" t="s">
        <v>9</v>
      </c>
    </row>
    <row r="13" spans="1:28" x14ac:dyDescent="0.35">
      <c r="M13" s="2"/>
      <c r="Q13" s="2"/>
      <c r="T13" s="2"/>
      <c r="U13" s="2"/>
      <c r="V13" s="2"/>
      <c r="W13" s="2"/>
    </row>
    <row r="14" spans="1:28" ht="18.5" x14ac:dyDescent="0.45">
      <c r="C14" s="8"/>
      <c r="D14" s="8"/>
      <c r="E14" s="8"/>
      <c r="F14" s="8"/>
      <c r="G14" s="8" t="s">
        <v>40</v>
      </c>
      <c r="H14" s="8"/>
      <c r="I14" s="8"/>
      <c r="J14" s="8"/>
      <c r="K14" s="8"/>
      <c r="M14" s="13"/>
      <c r="N14" s="35">
        <v>12</v>
      </c>
      <c r="O14" s="35">
        <v>20</v>
      </c>
      <c r="P14" s="35">
        <v>7</v>
      </c>
      <c r="Q14" s="13" t="s">
        <v>13</v>
      </c>
      <c r="R14" s="14">
        <v>4</v>
      </c>
      <c r="S14" s="13" t="s">
        <v>73</v>
      </c>
      <c r="T14" s="13">
        <f>(N14*R14)+(O14*R15)+(P14*R16)</f>
        <v>288</v>
      </c>
      <c r="U14" s="13">
        <v>26</v>
      </c>
      <c r="V14" s="13">
        <f t="shared" si="0"/>
        <v>2</v>
      </c>
      <c r="W14" s="13" t="s">
        <v>20</v>
      </c>
    </row>
    <row r="15" spans="1:28" ht="18.5" x14ac:dyDescent="0.45">
      <c r="E15" s="2"/>
      <c r="F15" s="8"/>
      <c r="M15" s="13">
        <v>2</v>
      </c>
      <c r="N15" s="35">
        <v>0</v>
      </c>
      <c r="O15" s="35">
        <v>3</v>
      </c>
      <c r="P15" s="35">
        <v>18</v>
      </c>
      <c r="Q15" s="13" t="s">
        <v>21</v>
      </c>
      <c r="R15" s="14">
        <v>5</v>
      </c>
      <c r="S15" s="13" t="s">
        <v>74</v>
      </c>
      <c r="T15" s="13">
        <f>(N15*R14)+(O15*R15)+(P15*R16)</f>
        <v>375</v>
      </c>
      <c r="U15" s="13">
        <v>26</v>
      </c>
      <c r="V15" s="13">
        <f>MOD(T15,U15)</f>
        <v>11</v>
      </c>
      <c r="W15" s="13" t="s">
        <v>18</v>
      </c>
    </row>
    <row r="16" spans="1:28" ht="18.5" x14ac:dyDescent="0.45">
      <c r="C16" s="2"/>
      <c r="E16" s="2"/>
      <c r="F16" s="8"/>
      <c r="M16" s="13"/>
      <c r="N16" s="35">
        <v>14</v>
      </c>
      <c r="O16" s="35">
        <v>11</v>
      </c>
      <c r="P16" s="35">
        <v>21</v>
      </c>
      <c r="Q16" s="13" t="s">
        <v>10</v>
      </c>
      <c r="R16" s="14">
        <v>20</v>
      </c>
      <c r="S16" s="13" t="s">
        <v>75</v>
      </c>
      <c r="T16" s="13">
        <f>(N16*R14)+(O16*R15)+(P16*R16)</f>
        <v>531</v>
      </c>
      <c r="U16" s="13">
        <v>26</v>
      </c>
      <c r="V16" s="13">
        <f>MOD(T16,U16)</f>
        <v>11</v>
      </c>
      <c r="W16" s="13" t="s">
        <v>18</v>
      </c>
    </row>
    <row r="17" spans="3:23" x14ac:dyDescent="0.35">
      <c r="C17" s="2"/>
      <c r="E17" s="2"/>
      <c r="F17" s="8"/>
      <c r="Q17" s="2"/>
      <c r="T17" s="2"/>
      <c r="U17" s="2"/>
      <c r="V17" s="2"/>
      <c r="W17" s="2"/>
    </row>
    <row r="18" spans="3:23" ht="18.5" x14ac:dyDescent="0.45">
      <c r="C18" s="2"/>
      <c r="E18" s="2"/>
      <c r="M18" s="17"/>
      <c r="N18" s="17">
        <v>12</v>
      </c>
      <c r="O18" s="17">
        <v>20</v>
      </c>
      <c r="P18" s="17">
        <v>7</v>
      </c>
      <c r="Q18" s="17" t="s">
        <v>15</v>
      </c>
      <c r="R18" s="18">
        <v>13</v>
      </c>
      <c r="S18" s="17" t="s">
        <v>76</v>
      </c>
      <c r="T18" s="17">
        <f>(N18*R18)+(O18*R19)+(P18*R20)</f>
        <v>649</v>
      </c>
      <c r="U18" s="17">
        <v>26</v>
      </c>
      <c r="V18" s="17">
        <f t="shared" si="0"/>
        <v>25</v>
      </c>
      <c r="W18" s="17" t="s">
        <v>29</v>
      </c>
    </row>
    <row r="19" spans="3:23" ht="18.5" x14ac:dyDescent="0.45">
      <c r="C19" s="2"/>
      <c r="E19" s="2"/>
      <c r="M19" s="17">
        <v>3</v>
      </c>
      <c r="N19" s="17">
        <v>0</v>
      </c>
      <c r="O19" s="17">
        <v>3</v>
      </c>
      <c r="P19" s="17">
        <v>18</v>
      </c>
      <c r="Q19" s="17" t="s">
        <v>7</v>
      </c>
      <c r="R19" s="18">
        <v>18</v>
      </c>
      <c r="S19" s="17" t="s">
        <v>77</v>
      </c>
      <c r="T19" s="17">
        <f>(N19*R18)+(O19*R19)+(P19*R20)</f>
        <v>396</v>
      </c>
      <c r="U19" s="17">
        <v>26</v>
      </c>
      <c r="V19" s="17">
        <f t="shared" si="0"/>
        <v>6</v>
      </c>
      <c r="W19" s="17" t="s">
        <v>21</v>
      </c>
    </row>
    <row r="20" spans="3:23" ht="18.5" x14ac:dyDescent="0.45">
      <c r="C20" s="2"/>
      <c r="E20" s="2"/>
      <c r="M20" s="17"/>
      <c r="N20" s="17">
        <v>14</v>
      </c>
      <c r="O20" s="17">
        <v>11</v>
      </c>
      <c r="P20" s="17">
        <v>21</v>
      </c>
      <c r="Q20" s="17" t="s">
        <v>9</v>
      </c>
      <c r="R20" s="18">
        <v>19</v>
      </c>
      <c r="S20" s="17" t="s">
        <v>78</v>
      </c>
      <c r="T20" s="17">
        <f>(N20*R18)+(O20*R19)+(P20*R20)</f>
        <v>779</v>
      </c>
      <c r="U20" s="17">
        <v>26</v>
      </c>
      <c r="V20" s="17">
        <f t="shared" si="0"/>
        <v>25</v>
      </c>
      <c r="W20" s="17" t="s">
        <v>29</v>
      </c>
    </row>
    <row r="21" spans="3:23" x14ac:dyDescent="0.35">
      <c r="C21" s="2"/>
      <c r="E21" s="2"/>
      <c r="M21" s="2"/>
      <c r="Q21" s="2"/>
      <c r="T21" s="2"/>
      <c r="U21" s="2"/>
      <c r="V21" s="2"/>
      <c r="W21" s="2"/>
    </row>
    <row r="22" spans="3:23" ht="18.5" x14ac:dyDescent="0.45">
      <c r="D22" s="2"/>
      <c r="E22" s="2"/>
      <c r="M22" s="24"/>
      <c r="N22" s="24">
        <v>12</v>
      </c>
      <c r="O22" s="24">
        <v>20</v>
      </c>
      <c r="P22" s="24">
        <v>7</v>
      </c>
      <c r="Q22" s="24" t="s">
        <v>10</v>
      </c>
      <c r="R22" s="25">
        <v>20</v>
      </c>
      <c r="S22" s="24" t="s">
        <v>79</v>
      </c>
      <c r="T22" s="24">
        <f>(N22*R22)+(O22*R23)+(P22*R24)</f>
        <v>468</v>
      </c>
      <c r="U22" s="24">
        <v>26</v>
      </c>
      <c r="V22" s="24">
        <f t="shared" si="0"/>
        <v>0</v>
      </c>
      <c r="W22" s="24" t="s">
        <v>4</v>
      </c>
    </row>
    <row r="23" spans="3:23" ht="18.5" x14ac:dyDescent="0.45">
      <c r="C23" s="2"/>
      <c r="E23" s="2"/>
      <c r="M23" s="24">
        <v>4</v>
      </c>
      <c r="N23" s="24">
        <v>0</v>
      </c>
      <c r="O23" s="24">
        <v>3</v>
      </c>
      <c r="P23" s="24">
        <v>18</v>
      </c>
      <c r="Q23" s="24" t="s">
        <v>11</v>
      </c>
      <c r="R23" s="25">
        <v>3</v>
      </c>
      <c r="S23" s="24" t="s">
        <v>80</v>
      </c>
      <c r="T23" s="24">
        <f>(N23*R22)+(O23*R23)+(P23*R24)</f>
        <v>441</v>
      </c>
      <c r="U23" s="24">
        <v>26</v>
      </c>
      <c r="V23" s="24">
        <f t="shared" si="0"/>
        <v>25</v>
      </c>
      <c r="W23" s="24" t="s">
        <v>29</v>
      </c>
    </row>
    <row r="24" spans="3:23" ht="18.5" x14ac:dyDescent="0.45">
      <c r="C24" s="2"/>
      <c r="E24" s="2"/>
      <c r="M24" s="24"/>
      <c r="N24" s="24">
        <v>14</v>
      </c>
      <c r="O24" s="24">
        <v>11</v>
      </c>
      <c r="P24" s="24">
        <v>21</v>
      </c>
      <c r="Q24" s="24" t="s">
        <v>28</v>
      </c>
      <c r="R24" s="25">
        <v>24</v>
      </c>
      <c r="S24" s="24" t="s">
        <v>81</v>
      </c>
      <c r="T24" s="24">
        <f>(N24*R22)+(O24*R23)+(P24*R24)</f>
        <v>817</v>
      </c>
      <c r="U24" s="24">
        <v>26</v>
      </c>
      <c r="V24" s="24">
        <f t="shared" si="0"/>
        <v>11</v>
      </c>
      <c r="W24" s="24" t="s">
        <v>18</v>
      </c>
    </row>
    <row r="25" spans="3:23" x14ac:dyDescent="0.35">
      <c r="C25" s="2"/>
      <c r="E25" s="2"/>
      <c r="M25" s="2"/>
      <c r="Q25" s="2"/>
      <c r="T25" s="2"/>
      <c r="U25" s="2"/>
      <c r="V25" s="2"/>
      <c r="W25" s="2"/>
    </row>
    <row r="26" spans="3:23" ht="18.5" x14ac:dyDescent="0.45">
      <c r="C26" s="2"/>
      <c r="E26" s="2"/>
      <c r="M26" s="26"/>
      <c r="N26" s="26">
        <v>12</v>
      </c>
      <c r="O26" s="26">
        <v>20</v>
      </c>
      <c r="P26" s="26">
        <v>7</v>
      </c>
      <c r="Q26" s="26" t="s">
        <v>6</v>
      </c>
      <c r="R26" s="27">
        <v>8</v>
      </c>
      <c r="S26" s="26" t="s">
        <v>82</v>
      </c>
      <c r="T26" s="26">
        <f>(N26*R26)+(O26*R27)+(P26*R28)</f>
        <v>398</v>
      </c>
      <c r="U26" s="26">
        <v>26</v>
      </c>
      <c r="V26" s="26">
        <f t="shared" si="0"/>
        <v>8</v>
      </c>
      <c r="W26" s="26" t="s">
        <v>6</v>
      </c>
    </row>
    <row r="27" spans="3:23" ht="18.5" x14ac:dyDescent="0.45">
      <c r="C27" s="2"/>
      <c r="E27" s="2"/>
      <c r="M27" s="26">
        <v>5</v>
      </c>
      <c r="N27" s="26">
        <v>0</v>
      </c>
      <c r="O27" s="26">
        <v>3</v>
      </c>
      <c r="P27" s="26">
        <v>18</v>
      </c>
      <c r="Q27" s="26" t="s">
        <v>15</v>
      </c>
      <c r="R27" s="27">
        <v>13</v>
      </c>
      <c r="S27" s="26" t="s">
        <v>83</v>
      </c>
      <c r="T27" s="26">
        <f>(N27*R26)+(O27*R27)+(P27*R28)</f>
        <v>147</v>
      </c>
      <c r="U27" s="26">
        <v>26</v>
      </c>
      <c r="V27" s="26">
        <f t="shared" si="0"/>
        <v>17</v>
      </c>
      <c r="W27" s="26" t="s">
        <v>5</v>
      </c>
    </row>
    <row r="28" spans="3:23" ht="18.5" x14ac:dyDescent="0.45">
      <c r="C28" s="2"/>
      <c r="E28" s="2"/>
      <c r="M28" s="26"/>
      <c r="N28" s="26">
        <v>14</v>
      </c>
      <c r="O28" s="26">
        <v>11</v>
      </c>
      <c r="P28" s="26">
        <v>21</v>
      </c>
      <c r="Q28" s="26" t="s">
        <v>14</v>
      </c>
      <c r="R28" s="27">
        <v>6</v>
      </c>
      <c r="S28" s="26" t="s">
        <v>84</v>
      </c>
      <c r="T28" s="26">
        <f>(N28*R26)+(O28*R27)+(P28*R28)</f>
        <v>381</v>
      </c>
      <c r="U28" s="26">
        <v>26</v>
      </c>
      <c r="V28" s="26">
        <f t="shared" si="0"/>
        <v>17</v>
      </c>
      <c r="W28" s="26" t="s">
        <v>5</v>
      </c>
    </row>
    <row r="29" spans="3:23" x14ac:dyDescent="0.35">
      <c r="C29" s="2"/>
      <c r="E29" s="2"/>
      <c r="M29" s="2"/>
      <c r="Q29" s="2"/>
      <c r="T29" s="2"/>
      <c r="U29" s="2"/>
      <c r="V29" s="2"/>
      <c r="W29" s="2"/>
    </row>
    <row r="30" spans="3:23" ht="18.5" x14ac:dyDescent="0.45">
      <c r="C30" s="2"/>
      <c r="E30" s="2"/>
      <c r="M30" s="28"/>
      <c r="N30" s="28">
        <v>12</v>
      </c>
      <c r="O30" s="28">
        <v>20</v>
      </c>
      <c r="P30" s="28">
        <v>7</v>
      </c>
      <c r="Q30" s="28" t="s">
        <v>20</v>
      </c>
      <c r="R30" s="29">
        <v>2</v>
      </c>
      <c r="S30" s="28" t="s">
        <v>85</v>
      </c>
      <c r="T30" s="28">
        <f>(N30*R30)+(O30*R31)+(P30*R32)</f>
        <v>532</v>
      </c>
      <c r="U30" s="28">
        <v>26</v>
      </c>
      <c r="V30" s="28">
        <f t="shared" si="0"/>
        <v>12</v>
      </c>
      <c r="W30" s="28" t="s">
        <v>23</v>
      </c>
    </row>
    <row r="31" spans="3:23" ht="18.5" x14ac:dyDescent="0.45">
      <c r="C31" s="2"/>
      <c r="E31" s="2"/>
      <c r="M31" s="28">
        <v>6</v>
      </c>
      <c r="N31" s="28">
        <v>0</v>
      </c>
      <c r="O31" s="28">
        <v>3</v>
      </c>
      <c r="P31" s="28">
        <v>18</v>
      </c>
      <c r="Q31" s="28" t="s">
        <v>5</v>
      </c>
      <c r="R31" s="29">
        <v>17</v>
      </c>
      <c r="S31" s="28" t="s">
        <v>86</v>
      </c>
      <c r="T31" s="28">
        <f>(N31*R30)+(O31*R31)+(P31*R32)</f>
        <v>483</v>
      </c>
      <c r="U31" s="28">
        <v>26</v>
      </c>
      <c r="V31" s="28">
        <f t="shared" si="0"/>
        <v>15</v>
      </c>
      <c r="W31" s="28" t="s">
        <v>16</v>
      </c>
    </row>
    <row r="32" spans="3:23" ht="18.5" x14ac:dyDescent="0.45">
      <c r="C32" s="2"/>
      <c r="E32" s="2"/>
      <c r="M32" s="28"/>
      <c r="N32" s="28">
        <v>14</v>
      </c>
      <c r="O32" s="28">
        <v>11</v>
      </c>
      <c r="P32" s="28">
        <v>21</v>
      </c>
      <c r="Q32" s="28" t="s">
        <v>28</v>
      </c>
      <c r="R32" s="29">
        <v>24</v>
      </c>
      <c r="S32" s="28" t="s">
        <v>87</v>
      </c>
      <c r="T32" s="28">
        <f>(N32*R30)+(O32*R31)+(P32*R32)</f>
        <v>719</v>
      </c>
      <c r="U32" s="28">
        <v>26</v>
      </c>
      <c r="V32" s="28">
        <f t="shared" si="0"/>
        <v>17</v>
      </c>
      <c r="W32" s="28" t="s">
        <v>5</v>
      </c>
    </row>
    <row r="33" spans="3:23" x14ac:dyDescent="0.35">
      <c r="C33" s="2"/>
      <c r="E33" s="2"/>
      <c r="M33" s="2"/>
      <c r="Q33" s="2"/>
      <c r="T33" s="2"/>
      <c r="U33" s="2"/>
      <c r="V33" s="2"/>
      <c r="W33" s="2"/>
    </row>
    <row r="34" spans="3:23" ht="18.5" x14ac:dyDescent="0.45">
      <c r="C34" s="2"/>
      <c r="E34" s="2"/>
      <c r="M34" s="30"/>
      <c r="N34" s="30">
        <v>12</v>
      </c>
      <c r="O34" s="30">
        <v>20</v>
      </c>
      <c r="P34" s="30">
        <v>7</v>
      </c>
      <c r="Q34" s="30" t="s">
        <v>16</v>
      </c>
      <c r="R34" s="31">
        <v>15</v>
      </c>
      <c r="S34" s="30" t="s">
        <v>88</v>
      </c>
      <c r="T34" s="30">
        <f>(N34*R34)+(O34*R35)+(P34*R36)</f>
        <v>658</v>
      </c>
      <c r="U34" s="30">
        <v>26</v>
      </c>
      <c r="V34" s="30">
        <f t="shared" si="0"/>
        <v>8</v>
      </c>
      <c r="W34" s="30" t="s">
        <v>6</v>
      </c>
    </row>
    <row r="35" spans="3:23" ht="18.5" x14ac:dyDescent="0.45">
      <c r="C35" s="2"/>
      <c r="E35" s="2"/>
      <c r="M35" s="30">
        <v>7</v>
      </c>
      <c r="N35" s="30">
        <v>0</v>
      </c>
      <c r="O35" s="30">
        <v>3</v>
      </c>
      <c r="P35" s="30">
        <v>18</v>
      </c>
      <c r="Q35" s="30" t="s">
        <v>9</v>
      </c>
      <c r="R35" s="31">
        <v>19</v>
      </c>
      <c r="S35" s="30" t="s">
        <v>89</v>
      </c>
      <c r="T35" s="30">
        <f>(N35*R34)+(O35*R35)+(P35*R36)</f>
        <v>309</v>
      </c>
      <c r="U35" s="30">
        <v>26</v>
      </c>
      <c r="V35" s="30">
        <f t="shared" si="0"/>
        <v>23</v>
      </c>
      <c r="W35" s="30" t="s">
        <v>27</v>
      </c>
    </row>
    <row r="36" spans="3:23" ht="18.5" x14ac:dyDescent="0.45">
      <c r="C36" s="2"/>
      <c r="E36" s="2"/>
      <c r="M36" s="30"/>
      <c r="N36" s="30">
        <v>14</v>
      </c>
      <c r="O36" s="30">
        <v>11</v>
      </c>
      <c r="P36" s="30">
        <v>21</v>
      </c>
      <c r="Q36" s="30" t="s">
        <v>17</v>
      </c>
      <c r="R36" s="31">
        <v>14</v>
      </c>
      <c r="S36" s="30" t="s">
        <v>90</v>
      </c>
      <c r="T36" s="30">
        <f>(N36*R34)+(O36*R35)+(P36*R36)</f>
        <v>713</v>
      </c>
      <c r="U36" s="30">
        <v>26</v>
      </c>
      <c r="V36" s="30">
        <f t="shared" si="0"/>
        <v>11</v>
      </c>
      <c r="W36" s="30" t="s">
        <v>18</v>
      </c>
    </row>
    <row r="37" spans="3:23" x14ac:dyDescent="0.35">
      <c r="C37" s="2"/>
      <c r="E37" s="2"/>
      <c r="M37" s="2"/>
      <c r="Q37" s="2"/>
      <c r="T37" s="2"/>
      <c r="U37" s="2"/>
      <c r="V37" s="2"/>
      <c r="W37" s="2"/>
    </row>
    <row r="38" spans="3:23" ht="18.5" x14ac:dyDescent="0.45">
      <c r="C38" s="2"/>
      <c r="E38" s="2"/>
      <c r="M38" s="19"/>
      <c r="N38" s="19">
        <v>12</v>
      </c>
      <c r="O38" s="19">
        <v>20</v>
      </c>
      <c r="P38" s="19">
        <v>7</v>
      </c>
      <c r="Q38" s="19" t="s">
        <v>14</v>
      </c>
      <c r="R38" s="20">
        <v>6</v>
      </c>
      <c r="S38" s="19" t="s">
        <v>91</v>
      </c>
      <c r="T38" s="19">
        <f>(N38+R38)+(O38+R39)+(P38*R40)</f>
        <v>55</v>
      </c>
      <c r="U38" s="19">
        <v>26</v>
      </c>
      <c r="V38" s="19">
        <f t="shared" si="0"/>
        <v>3</v>
      </c>
      <c r="W38" s="19" t="s">
        <v>11</v>
      </c>
    </row>
    <row r="39" spans="3:23" ht="18.5" x14ac:dyDescent="0.45">
      <c r="C39" s="2"/>
      <c r="E39" s="2"/>
      <c r="M39" s="19">
        <v>8</v>
      </c>
      <c r="N39" s="19">
        <v>0</v>
      </c>
      <c r="O39" s="19">
        <v>3</v>
      </c>
      <c r="P39" s="19">
        <v>18</v>
      </c>
      <c r="Q39" s="19" t="s">
        <v>5</v>
      </c>
      <c r="R39" s="20">
        <v>17</v>
      </c>
      <c r="S39" s="19" t="s">
        <v>92</v>
      </c>
      <c r="T39" s="19">
        <f>(N39*R38)+(O39*R39)+(P39*R40)</f>
        <v>51</v>
      </c>
      <c r="U39" s="19">
        <v>26</v>
      </c>
      <c r="V39" s="19">
        <f t="shared" si="0"/>
        <v>25</v>
      </c>
      <c r="W39" s="19" t="s">
        <v>29</v>
      </c>
    </row>
    <row r="40" spans="3:23" ht="18.5" x14ac:dyDescent="0.45">
      <c r="C40" s="2"/>
      <c r="E40" s="2"/>
      <c r="M40" s="19"/>
      <c r="N40" s="19">
        <v>14</v>
      </c>
      <c r="O40" s="19">
        <v>11</v>
      </c>
      <c r="P40" s="19">
        <v>21</v>
      </c>
      <c r="Q40" s="19" t="s">
        <v>4</v>
      </c>
      <c r="R40" s="20">
        <v>0</v>
      </c>
      <c r="S40" s="19" t="s">
        <v>93</v>
      </c>
      <c r="T40" s="19">
        <f>(N40*R38)+(O40*R39)+(P40*R40)</f>
        <v>271</v>
      </c>
      <c r="U40" s="19">
        <v>26</v>
      </c>
      <c r="V40" s="19">
        <f t="shared" si="0"/>
        <v>11</v>
      </c>
      <c r="W40" s="19" t="s">
        <v>18</v>
      </c>
    </row>
    <row r="41" spans="3:23" x14ac:dyDescent="0.35">
      <c r="C41" s="2"/>
      <c r="E41" s="2"/>
      <c r="M41" s="2"/>
      <c r="Q41" s="2"/>
      <c r="T41" s="2"/>
      <c r="U41" s="2"/>
      <c r="V41" s="2"/>
      <c r="W41" s="2"/>
    </row>
    <row r="42" spans="3:23" ht="18.5" x14ac:dyDescent="0.45">
      <c r="C42" s="2"/>
      <c r="E42" s="2"/>
      <c r="M42" s="15"/>
      <c r="N42" s="15">
        <v>12</v>
      </c>
      <c r="O42" s="15">
        <v>20</v>
      </c>
      <c r="P42" s="15">
        <v>7</v>
      </c>
      <c r="Q42" s="15" t="s">
        <v>16</v>
      </c>
      <c r="R42" s="16">
        <v>15</v>
      </c>
      <c r="S42" s="15" t="s">
        <v>94</v>
      </c>
      <c r="T42" s="15">
        <f>(N42*R42)+(O42*R43)+(P42*R44)</f>
        <v>488</v>
      </c>
      <c r="U42" s="15">
        <v>26</v>
      </c>
      <c r="V42" s="15">
        <f t="shared" si="0"/>
        <v>20</v>
      </c>
      <c r="W42" s="15" t="s">
        <v>10</v>
      </c>
    </row>
    <row r="43" spans="3:23" ht="18.5" x14ac:dyDescent="0.45">
      <c r="C43" s="2"/>
      <c r="E43" s="2"/>
      <c r="M43" s="15">
        <v>9</v>
      </c>
      <c r="N43" s="15">
        <v>0</v>
      </c>
      <c r="O43" s="15">
        <v>3</v>
      </c>
      <c r="P43" s="15">
        <v>18</v>
      </c>
      <c r="Q43" s="15" t="s">
        <v>3</v>
      </c>
      <c r="R43" s="16">
        <v>7</v>
      </c>
      <c r="S43" s="15" t="s">
        <v>95</v>
      </c>
      <c r="T43" s="15">
        <f>(N43*R42)+(O43*R43)+(P43*R44)</f>
        <v>453</v>
      </c>
      <c r="U43" s="15">
        <v>26</v>
      </c>
      <c r="V43" s="15">
        <f t="shared" si="0"/>
        <v>11</v>
      </c>
      <c r="W43" s="15" t="s">
        <v>18</v>
      </c>
    </row>
    <row r="44" spans="3:23" ht="18.5" x14ac:dyDescent="0.45">
      <c r="C44" s="2"/>
      <c r="E44" s="2"/>
      <c r="M44" s="15"/>
      <c r="N44" s="15">
        <v>14</v>
      </c>
      <c r="O44" s="15">
        <v>11</v>
      </c>
      <c r="P44" s="15">
        <v>21</v>
      </c>
      <c r="Q44" s="15" t="s">
        <v>28</v>
      </c>
      <c r="R44" s="16">
        <v>24</v>
      </c>
      <c r="S44" s="15" t="s">
        <v>96</v>
      </c>
      <c r="T44" s="15">
        <f>(N44*R42)+(O44*R43)+(P44*R44)</f>
        <v>791</v>
      </c>
      <c r="U44" s="15">
        <v>26</v>
      </c>
      <c r="V44" s="15">
        <f t="shared" si="0"/>
        <v>11</v>
      </c>
      <c r="W44" s="15" t="s">
        <v>18</v>
      </c>
    </row>
    <row r="45" spans="3:23" x14ac:dyDescent="0.35">
      <c r="C45" s="2"/>
      <c r="E45" s="2"/>
    </row>
    <row r="46" spans="3:23" x14ac:dyDescent="0.35">
      <c r="C46" s="2"/>
      <c r="E46" s="2"/>
    </row>
    <row r="47" spans="3:23" x14ac:dyDescent="0.35">
      <c r="C47" s="2"/>
      <c r="E47" s="2"/>
    </row>
    <row r="48" spans="3:23" x14ac:dyDescent="0.35">
      <c r="C48" s="2"/>
      <c r="E48" s="2"/>
    </row>
    <row r="49" spans="3:5" x14ac:dyDescent="0.35">
      <c r="C49" s="2"/>
      <c r="E49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sntrfauzi123@gmail.com</dc:creator>
  <cp:lastModifiedBy>Asror Alva</cp:lastModifiedBy>
  <dcterms:created xsi:type="dcterms:W3CDTF">2023-09-11T04:03:40Z</dcterms:created>
  <dcterms:modified xsi:type="dcterms:W3CDTF">2023-10-10T13:46:38Z</dcterms:modified>
</cp:coreProperties>
</file>