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5"/>
  </bookViews>
  <sheets>
    <sheet name="Option 4" sheetId="1" r:id="rId1"/>
    <sheet name="Scheme 1" sheetId="2" r:id="rId2"/>
    <sheet name="Scheme (2)" sheetId="4" r:id="rId3"/>
    <sheet name="Scheme (3)" sheetId="5" r:id="rId4"/>
    <sheet name="Scheme (4)" sheetId="6" r:id="rId5"/>
    <sheet name="Scheme (5)" sheetId="7" r:id="rId6"/>
  </sheets>
  <calcPr calcId="144525"/>
</workbook>
</file>

<file path=xl/calcChain.xml><?xml version="1.0" encoding="utf-8"?>
<calcChain xmlns="http://schemas.openxmlformats.org/spreadsheetml/2006/main">
  <c r="B3" i="6" l="1"/>
  <c r="F9" i="7" l="1"/>
  <c r="I9" i="7"/>
  <c r="L9" i="7"/>
  <c r="E9" i="7"/>
  <c r="K9" i="7"/>
  <c r="H9" i="7"/>
  <c r="K5" i="5"/>
  <c r="H5" i="5"/>
  <c r="E5" i="5"/>
  <c r="K5" i="6"/>
  <c r="H5" i="6"/>
  <c r="E5" i="6"/>
  <c r="B187" i="4"/>
  <c r="B188" i="4"/>
  <c r="B189" i="4" s="1"/>
  <c r="B190" i="4" s="1"/>
  <c r="B191" i="4" s="1"/>
  <c r="B192" i="4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278" i="5"/>
  <c r="B279" i="5"/>
  <c r="B280" i="5" s="1"/>
  <c r="B281" i="5" s="1"/>
  <c r="B282" i="5" s="1"/>
  <c r="B283" i="5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/>
  <c r="B306" i="5" s="1"/>
  <c r="B307" i="5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/>
  <c r="B367" i="5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187" i="5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11" i="7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C6" i="7"/>
  <c r="B7" i="7" s="1"/>
  <c r="A10" i="7" s="1"/>
  <c r="B433" i="6"/>
  <c r="B434" i="6"/>
  <c r="B435" i="6" s="1"/>
  <c r="B436" i="6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416" i="6"/>
  <c r="B417" i="6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340" i="6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311" i="6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286" i="6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216" i="6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187" i="6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2" i="6"/>
  <c r="B13" i="6" s="1"/>
  <c r="B11" i="6"/>
  <c r="C10" i="6"/>
  <c r="D10" i="6" s="1"/>
  <c r="C6" i="6"/>
  <c r="B7" i="6" s="1"/>
  <c r="B14" i="5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2" i="5"/>
  <c r="B13" i="5" s="1"/>
  <c r="B11" i="5"/>
  <c r="C10" i="5"/>
  <c r="C11" i="5" s="1"/>
  <c r="C12" i="5" s="1"/>
  <c r="C6" i="5"/>
  <c r="B7" i="5" s="1"/>
  <c r="A10" i="5" s="1"/>
  <c r="C6" i="4"/>
  <c r="B7" i="4" s="1"/>
  <c r="A10" i="4" s="1"/>
  <c r="C10" i="4"/>
  <c r="D10" i="4" s="1"/>
  <c r="F10" i="4" s="1"/>
  <c r="B12" i="4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1" i="4"/>
  <c r="K5" i="4"/>
  <c r="H5" i="4"/>
  <c r="E5" i="4"/>
  <c r="B3" i="2"/>
  <c r="N5" i="2"/>
  <c r="K5" i="2"/>
  <c r="H5" i="2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E5" i="2"/>
  <c r="B48" i="2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23" i="2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11" i="2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10" i="2"/>
  <c r="L5" i="1"/>
  <c r="F3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10" i="1"/>
  <c r="C11" i="4" l="1"/>
  <c r="C12" i="4" s="1"/>
  <c r="E10" i="4"/>
  <c r="D10" i="5"/>
  <c r="F10" i="5" s="1"/>
  <c r="C13" i="5"/>
  <c r="D12" i="5"/>
  <c r="D11" i="5"/>
  <c r="E10" i="5"/>
  <c r="F10" i="6"/>
  <c r="E10" i="6"/>
  <c r="C11" i="6"/>
  <c r="C10" i="7"/>
  <c r="D10" i="7" s="1"/>
  <c r="A10" i="6"/>
  <c r="D11" i="4" l="1"/>
  <c r="F11" i="4" s="1"/>
  <c r="C11" i="7"/>
  <c r="D12" i="4"/>
  <c r="C13" i="4"/>
  <c r="C14" i="5"/>
  <c r="D13" i="5"/>
  <c r="F11" i="5"/>
  <c r="E11" i="5"/>
  <c r="E12" i="5"/>
  <c r="F12" i="5"/>
  <c r="C12" i="6"/>
  <c r="D11" i="6"/>
  <c r="E11" i="4" l="1"/>
  <c r="C12" i="7"/>
  <c r="D12" i="7" s="1"/>
  <c r="D11" i="7"/>
  <c r="D13" i="4"/>
  <c r="C14" i="4"/>
  <c r="F12" i="4"/>
  <c r="E12" i="4"/>
  <c r="E13" i="5"/>
  <c r="F13" i="5"/>
  <c r="C15" i="5"/>
  <c r="D14" i="5"/>
  <c r="F11" i="6"/>
  <c r="E11" i="6"/>
  <c r="D12" i="6"/>
  <c r="C13" i="6"/>
  <c r="C13" i="7" l="1"/>
  <c r="D13" i="7" s="1"/>
  <c r="C14" i="7"/>
  <c r="D14" i="7" s="1"/>
  <c r="C15" i="4"/>
  <c r="D14" i="4"/>
  <c r="E13" i="4"/>
  <c r="F13" i="4"/>
  <c r="E14" i="5"/>
  <c r="F14" i="5"/>
  <c r="C16" i="5"/>
  <c r="D15" i="5"/>
  <c r="D13" i="6"/>
  <c r="C14" i="6"/>
  <c r="E12" i="6"/>
  <c r="F12" i="6"/>
  <c r="C15" i="7" l="1"/>
  <c r="D15" i="7" s="1"/>
  <c r="E14" i="4"/>
  <c r="F14" i="4"/>
  <c r="D15" i="4"/>
  <c r="C16" i="4"/>
  <c r="F15" i="5"/>
  <c r="E15" i="5"/>
  <c r="C17" i="5"/>
  <c r="D16" i="5"/>
  <c r="C15" i="6"/>
  <c r="D14" i="6"/>
  <c r="E13" i="6"/>
  <c r="F13" i="6"/>
  <c r="C16" i="7" l="1"/>
  <c r="D16" i="7" s="1"/>
  <c r="D16" i="4"/>
  <c r="C17" i="4"/>
  <c r="E15" i="4"/>
  <c r="F15" i="4"/>
  <c r="F16" i="5"/>
  <c r="E16" i="5"/>
  <c r="C18" i="5"/>
  <c r="D17" i="5"/>
  <c r="F14" i="6"/>
  <c r="E14" i="6"/>
  <c r="D15" i="6"/>
  <c r="C16" i="6"/>
  <c r="C17" i="7" l="1"/>
  <c r="D17" i="7" s="1"/>
  <c r="F16" i="4"/>
  <c r="E16" i="4"/>
  <c r="C18" i="4"/>
  <c r="D17" i="4"/>
  <c r="F17" i="5"/>
  <c r="E17" i="5"/>
  <c r="C19" i="5"/>
  <c r="D18" i="5"/>
  <c r="D16" i="6"/>
  <c r="C17" i="6"/>
  <c r="E15" i="6"/>
  <c r="F15" i="6"/>
  <c r="C18" i="7" l="1"/>
  <c r="D18" i="7" s="1"/>
  <c r="E17" i="4"/>
  <c r="F17" i="4"/>
  <c r="D18" i="4"/>
  <c r="C19" i="4"/>
  <c r="E18" i="5"/>
  <c r="F18" i="5"/>
  <c r="C20" i="5"/>
  <c r="D19" i="5"/>
  <c r="C18" i="6"/>
  <c r="D17" i="6"/>
  <c r="E16" i="6"/>
  <c r="F16" i="6"/>
  <c r="C19" i="7" l="1"/>
  <c r="D19" i="7" s="1"/>
  <c r="C20" i="4"/>
  <c r="D19" i="4"/>
  <c r="F18" i="4"/>
  <c r="E18" i="4"/>
  <c r="F19" i="5"/>
  <c r="E19" i="5"/>
  <c r="C21" i="5"/>
  <c r="D20" i="5"/>
  <c r="E17" i="6"/>
  <c r="F17" i="6"/>
  <c r="D18" i="6"/>
  <c r="C19" i="6"/>
  <c r="C20" i="7" l="1"/>
  <c r="D20" i="7" s="1"/>
  <c r="D20" i="4"/>
  <c r="C21" i="4"/>
  <c r="E19" i="4"/>
  <c r="F19" i="4"/>
  <c r="E20" i="5"/>
  <c r="F20" i="5"/>
  <c r="C22" i="5"/>
  <c r="D21" i="5"/>
  <c r="C20" i="6"/>
  <c r="D19" i="6"/>
  <c r="E18" i="6"/>
  <c r="F18" i="6"/>
  <c r="C21" i="7" l="1"/>
  <c r="D21" i="7" s="1"/>
  <c r="E20" i="4"/>
  <c r="F20" i="4"/>
  <c r="D21" i="4"/>
  <c r="C22" i="4"/>
  <c r="E21" i="5"/>
  <c r="F21" i="5"/>
  <c r="C23" i="5"/>
  <c r="D22" i="5"/>
  <c r="E19" i="6"/>
  <c r="F19" i="6"/>
  <c r="C21" i="6"/>
  <c r="D20" i="6"/>
  <c r="C22" i="7" l="1"/>
  <c r="D22" i="7" s="1"/>
  <c r="C23" i="4"/>
  <c r="D22" i="4"/>
  <c r="E21" i="4"/>
  <c r="F21" i="4"/>
  <c r="E22" i="5"/>
  <c r="F22" i="5"/>
  <c r="C24" i="5"/>
  <c r="D23" i="5"/>
  <c r="E20" i="6"/>
  <c r="F20" i="6"/>
  <c r="D21" i="6"/>
  <c r="C22" i="6"/>
  <c r="C23" i="7" l="1"/>
  <c r="D23" i="7" s="1"/>
  <c r="F22" i="4"/>
  <c r="E22" i="4"/>
  <c r="D23" i="4"/>
  <c r="C24" i="4"/>
  <c r="F23" i="5"/>
  <c r="E23" i="5"/>
  <c r="C25" i="5"/>
  <c r="D24" i="5"/>
  <c r="D22" i="6"/>
  <c r="C23" i="6"/>
  <c r="E21" i="6"/>
  <c r="F21" i="6"/>
  <c r="C24" i="7" l="1"/>
  <c r="D24" i="7" s="1"/>
  <c r="D24" i="4"/>
  <c r="C25" i="4"/>
  <c r="E23" i="4"/>
  <c r="F23" i="4"/>
  <c r="F24" i="5"/>
  <c r="E24" i="5"/>
  <c r="C26" i="5"/>
  <c r="D25" i="5"/>
  <c r="C24" i="6"/>
  <c r="D23" i="6"/>
  <c r="E22" i="6"/>
  <c r="F22" i="6"/>
  <c r="C25" i="7" l="1"/>
  <c r="D25" i="7" s="1"/>
  <c r="C26" i="4"/>
  <c r="D25" i="4"/>
  <c r="E24" i="4"/>
  <c r="F24" i="4"/>
  <c r="F25" i="5"/>
  <c r="E25" i="5"/>
  <c r="C27" i="5"/>
  <c r="D26" i="5"/>
  <c r="E23" i="6"/>
  <c r="F23" i="6"/>
  <c r="C25" i="6"/>
  <c r="D24" i="6"/>
  <c r="C26" i="7" l="1"/>
  <c r="D26" i="7" s="1"/>
  <c r="E25" i="4"/>
  <c r="F25" i="4"/>
  <c r="D26" i="4"/>
  <c r="C27" i="4"/>
  <c r="E26" i="5"/>
  <c r="F26" i="5"/>
  <c r="C28" i="5"/>
  <c r="D27" i="5"/>
  <c r="E24" i="6"/>
  <c r="F24" i="6"/>
  <c r="D25" i="6"/>
  <c r="C26" i="6"/>
  <c r="C27" i="7" l="1"/>
  <c r="D27" i="7" s="1"/>
  <c r="C28" i="4"/>
  <c r="D27" i="4"/>
  <c r="F26" i="4"/>
  <c r="E26" i="4"/>
  <c r="F27" i="5"/>
  <c r="E27" i="5"/>
  <c r="C29" i="5"/>
  <c r="D28" i="5"/>
  <c r="D26" i="6"/>
  <c r="C27" i="6"/>
  <c r="E25" i="6"/>
  <c r="F25" i="6"/>
  <c r="C28" i="7" l="1"/>
  <c r="D28" i="7" s="1"/>
  <c r="E27" i="4"/>
  <c r="F27" i="4"/>
  <c r="D28" i="4"/>
  <c r="C29" i="4"/>
  <c r="E28" i="5"/>
  <c r="F28" i="5"/>
  <c r="C30" i="5"/>
  <c r="D29" i="5"/>
  <c r="E26" i="6"/>
  <c r="F26" i="6"/>
  <c r="C28" i="6"/>
  <c r="D27" i="6"/>
  <c r="C29" i="7" l="1"/>
  <c r="D29" i="7" s="1"/>
  <c r="D29" i="4"/>
  <c r="C30" i="4"/>
  <c r="F28" i="4"/>
  <c r="E28" i="4"/>
  <c r="E29" i="5"/>
  <c r="F29" i="5"/>
  <c r="C31" i="5"/>
  <c r="D30" i="5"/>
  <c r="F27" i="6"/>
  <c r="E27" i="6"/>
  <c r="C29" i="6"/>
  <c r="D28" i="6"/>
  <c r="C30" i="7" l="1"/>
  <c r="D30" i="7" s="1"/>
  <c r="C31" i="4"/>
  <c r="D30" i="4"/>
  <c r="E29" i="4"/>
  <c r="F29" i="4"/>
  <c r="E30" i="5"/>
  <c r="F30" i="5"/>
  <c r="C32" i="5"/>
  <c r="D31" i="5"/>
  <c r="F28" i="6"/>
  <c r="E28" i="6"/>
  <c r="D29" i="6"/>
  <c r="C30" i="6"/>
  <c r="C31" i="7" l="1"/>
  <c r="D31" i="7" s="1"/>
  <c r="E30" i="4"/>
  <c r="F30" i="4"/>
  <c r="D31" i="4"/>
  <c r="C32" i="4"/>
  <c r="F31" i="5"/>
  <c r="E31" i="5"/>
  <c r="C33" i="5"/>
  <c r="D32" i="5"/>
  <c r="D30" i="6"/>
  <c r="C31" i="6"/>
  <c r="E29" i="6"/>
  <c r="F29" i="6"/>
  <c r="C32" i="7" l="1"/>
  <c r="D32" i="7" s="1"/>
  <c r="D32" i="4"/>
  <c r="C33" i="4"/>
  <c r="E31" i="4"/>
  <c r="F31" i="4"/>
  <c r="F32" i="5"/>
  <c r="E32" i="5"/>
  <c r="C34" i="5"/>
  <c r="D33" i="5"/>
  <c r="C32" i="6"/>
  <c r="D31" i="6"/>
  <c r="E30" i="6"/>
  <c r="F30" i="6"/>
  <c r="C33" i="7" l="1"/>
  <c r="D33" i="7" s="1"/>
  <c r="C34" i="4"/>
  <c r="D33" i="4"/>
  <c r="F32" i="4"/>
  <c r="E32" i="4"/>
  <c r="F33" i="5"/>
  <c r="E33" i="5"/>
  <c r="C35" i="5"/>
  <c r="D34" i="5"/>
  <c r="E31" i="6"/>
  <c r="F31" i="6"/>
  <c r="C33" i="6"/>
  <c r="D32" i="6"/>
  <c r="C34" i="7" l="1"/>
  <c r="D34" i="7" s="1"/>
  <c r="E33" i="4"/>
  <c r="F33" i="4"/>
  <c r="D34" i="4"/>
  <c r="C35" i="4"/>
  <c r="E34" i="5"/>
  <c r="F34" i="5"/>
  <c r="C36" i="5"/>
  <c r="D35" i="5"/>
  <c r="F32" i="6"/>
  <c r="E32" i="6"/>
  <c r="D33" i="6"/>
  <c r="C34" i="6"/>
  <c r="C35" i="7" l="1"/>
  <c r="D35" i="7" s="1"/>
  <c r="E34" i="4"/>
  <c r="F34" i="4"/>
  <c r="C36" i="4"/>
  <c r="D35" i="4"/>
  <c r="F35" i="5"/>
  <c r="E35" i="5"/>
  <c r="C37" i="5"/>
  <c r="D36" i="5"/>
  <c r="C35" i="6"/>
  <c r="D34" i="6"/>
  <c r="E33" i="6"/>
  <c r="F33" i="6"/>
  <c r="C36" i="7" l="1"/>
  <c r="D36" i="7" s="1"/>
  <c r="E35" i="4"/>
  <c r="F35" i="4"/>
  <c r="D36" i="4"/>
  <c r="C37" i="4"/>
  <c r="E36" i="5"/>
  <c r="F36" i="5"/>
  <c r="C38" i="5"/>
  <c r="D37" i="5"/>
  <c r="E34" i="6"/>
  <c r="F34" i="6"/>
  <c r="D35" i="6"/>
  <c r="C36" i="6"/>
  <c r="C37" i="7" l="1"/>
  <c r="D37" i="7" s="1"/>
  <c r="D37" i="4"/>
  <c r="C38" i="4"/>
  <c r="E36" i="4"/>
  <c r="F36" i="4"/>
  <c r="E37" i="5"/>
  <c r="F37" i="5"/>
  <c r="C39" i="5"/>
  <c r="D38" i="5"/>
  <c r="C37" i="6"/>
  <c r="D36" i="6"/>
  <c r="E35" i="6"/>
  <c r="F35" i="6"/>
  <c r="C38" i="7" l="1"/>
  <c r="D38" i="7" s="1"/>
  <c r="C39" i="4"/>
  <c r="D38" i="4"/>
  <c r="E37" i="4"/>
  <c r="F37" i="4"/>
  <c r="E38" i="5"/>
  <c r="F38" i="5"/>
  <c r="C40" i="5"/>
  <c r="D39" i="5"/>
  <c r="D37" i="6"/>
  <c r="C38" i="6"/>
  <c r="E36" i="6"/>
  <c r="F36" i="6"/>
  <c r="C39" i="7" l="1"/>
  <c r="D39" i="7" s="1"/>
  <c r="F38" i="4"/>
  <c r="E38" i="4"/>
  <c r="D39" i="4"/>
  <c r="C40" i="4"/>
  <c r="F39" i="5"/>
  <c r="E39" i="5"/>
  <c r="C41" i="5"/>
  <c r="D40" i="5"/>
  <c r="E37" i="6"/>
  <c r="F37" i="6"/>
  <c r="D38" i="6"/>
  <c r="C39" i="6"/>
  <c r="C40" i="7" l="1"/>
  <c r="D40" i="7" s="1"/>
  <c r="D40" i="4"/>
  <c r="C41" i="4"/>
  <c r="E39" i="4"/>
  <c r="F39" i="4"/>
  <c r="F40" i="5"/>
  <c r="E40" i="5"/>
  <c r="C42" i="5"/>
  <c r="D41" i="5"/>
  <c r="C40" i="6"/>
  <c r="D39" i="6"/>
  <c r="E38" i="6"/>
  <c r="F38" i="6"/>
  <c r="C41" i="7" l="1"/>
  <c r="D41" i="7" s="1"/>
  <c r="C42" i="4"/>
  <c r="D41" i="4"/>
  <c r="E40" i="4"/>
  <c r="F40" i="4"/>
  <c r="F41" i="5"/>
  <c r="E41" i="5"/>
  <c r="C43" i="5"/>
  <c r="D42" i="5"/>
  <c r="C41" i="6"/>
  <c r="D40" i="6"/>
  <c r="E39" i="6"/>
  <c r="F39" i="6"/>
  <c r="C42" i="7" l="1"/>
  <c r="D42" i="7" s="1"/>
  <c r="E41" i="4"/>
  <c r="F41" i="4"/>
  <c r="D42" i="4"/>
  <c r="C43" i="4"/>
  <c r="E42" i="5"/>
  <c r="F42" i="5"/>
  <c r="C44" i="5"/>
  <c r="D43" i="5"/>
  <c r="D41" i="6"/>
  <c r="C42" i="6"/>
  <c r="E40" i="6"/>
  <c r="F40" i="6"/>
  <c r="C43" i="7" l="1"/>
  <c r="D43" i="7" s="1"/>
  <c r="C44" i="4"/>
  <c r="D43" i="4"/>
  <c r="F42" i="4"/>
  <c r="E42" i="4"/>
  <c r="F43" i="5"/>
  <c r="E43" i="5"/>
  <c r="C45" i="5"/>
  <c r="D44" i="5"/>
  <c r="E41" i="6"/>
  <c r="F41" i="6"/>
  <c r="D42" i="6"/>
  <c r="C43" i="6"/>
  <c r="C44" i="7" l="1"/>
  <c r="D44" i="7" s="1"/>
  <c r="E43" i="4"/>
  <c r="F43" i="4"/>
  <c r="D44" i="4"/>
  <c r="C45" i="4"/>
  <c r="E44" i="5"/>
  <c r="F44" i="5"/>
  <c r="C46" i="5"/>
  <c r="D45" i="5"/>
  <c r="C44" i="6"/>
  <c r="D43" i="6"/>
  <c r="E42" i="6"/>
  <c r="F42" i="6"/>
  <c r="C45" i="7" l="1"/>
  <c r="D45" i="7" s="1"/>
  <c r="D45" i="4"/>
  <c r="C46" i="4"/>
  <c r="F44" i="4"/>
  <c r="E44" i="4"/>
  <c r="E45" i="5"/>
  <c r="F45" i="5"/>
  <c r="C47" i="5"/>
  <c r="D46" i="5"/>
  <c r="F43" i="6"/>
  <c r="E43" i="6"/>
  <c r="C45" i="6"/>
  <c r="D44" i="6"/>
  <c r="C47" i="4" l="1"/>
  <c r="D46" i="4"/>
  <c r="E45" i="4"/>
  <c r="F45" i="4"/>
  <c r="E46" i="5"/>
  <c r="F46" i="5"/>
  <c r="C48" i="5"/>
  <c r="D47" i="5"/>
  <c r="F44" i="6"/>
  <c r="E44" i="6"/>
  <c r="D45" i="6"/>
  <c r="C46" i="6"/>
  <c r="E46" i="4" l="1"/>
  <c r="F46" i="4"/>
  <c r="D47" i="4"/>
  <c r="C48" i="4"/>
  <c r="F47" i="5"/>
  <c r="E47" i="5"/>
  <c r="C49" i="5"/>
  <c r="D48" i="5"/>
  <c r="C47" i="6"/>
  <c r="D46" i="6"/>
  <c r="E45" i="6"/>
  <c r="F45" i="6"/>
  <c r="D48" i="4" l="1"/>
  <c r="C49" i="4"/>
  <c r="E47" i="4"/>
  <c r="F47" i="4"/>
  <c r="F48" i="5"/>
  <c r="E48" i="5"/>
  <c r="C50" i="5"/>
  <c r="D49" i="5"/>
  <c r="E46" i="6"/>
  <c r="F46" i="6"/>
  <c r="D47" i="6"/>
  <c r="C48" i="6"/>
  <c r="C50" i="4" l="1"/>
  <c r="D49" i="4"/>
  <c r="F48" i="4"/>
  <c r="E48" i="4"/>
  <c r="F49" i="5"/>
  <c r="E49" i="5"/>
  <c r="C51" i="5"/>
  <c r="D50" i="5"/>
  <c r="C49" i="6"/>
  <c r="D48" i="6"/>
  <c r="F47" i="6"/>
  <c r="E47" i="6"/>
  <c r="E49" i="4" l="1"/>
  <c r="F49" i="4"/>
  <c r="D50" i="4"/>
  <c r="C51" i="4"/>
  <c r="E50" i="5"/>
  <c r="F50" i="5"/>
  <c r="C52" i="5"/>
  <c r="D51" i="5"/>
  <c r="D49" i="6"/>
  <c r="C50" i="6"/>
  <c r="F48" i="6"/>
  <c r="E48" i="6"/>
  <c r="C52" i="4" l="1"/>
  <c r="D51" i="4"/>
  <c r="E50" i="4"/>
  <c r="F50" i="4"/>
  <c r="F51" i="5"/>
  <c r="E51" i="5"/>
  <c r="C53" i="5"/>
  <c r="D52" i="5"/>
  <c r="E49" i="6"/>
  <c r="F49" i="6"/>
  <c r="C51" i="6"/>
  <c r="D50" i="6"/>
  <c r="E51" i="4" l="1"/>
  <c r="F51" i="4"/>
  <c r="D52" i="4"/>
  <c r="C53" i="4"/>
  <c r="E52" i="5"/>
  <c r="F52" i="5"/>
  <c r="C54" i="5"/>
  <c r="D53" i="5"/>
  <c r="E50" i="6"/>
  <c r="F50" i="6"/>
  <c r="C52" i="6"/>
  <c r="D51" i="6"/>
  <c r="D53" i="4" l="1"/>
  <c r="C54" i="4"/>
  <c r="E52" i="4"/>
  <c r="F52" i="4"/>
  <c r="E53" i="5"/>
  <c r="F53" i="5"/>
  <c r="C55" i="5"/>
  <c r="D54" i="5"/>
  <c r="E51" i="6"/>
  <c r="F51" i="6"/>
  <c r="C53" i="6"/>
  <c r="D52" i="6"/>
  <c r="C55" i="4" l="1"/>
  <c r="D54" i="4"/>
  <c r="E53" i="4"/>
  <c r="F53" i="4"/>
  <c r="E54" i="5"/>
  <c r="F54" i="5"/>
  <c r="C56" i="5"/>
  <c r="D55" i="5"/>
  <c r="E52" i="6"/>
  <c r="F52" i="6"/>
  <c r="D53" i="6"/>
  <c r="C54" i="6"/>
  <c r="F54" i="4" l="1"/>
  <c r="E54" i="4"/>
  <c r="D55" i="4"/>
  <c r="C56" i="4"/>
  <c r="F55" i="5"/>
  <c r="E55" i="5"/>
  <c r="C57" i="5"/>
  <c r="D56" i="5"/>
  <c r="D54" i="6"/>
  <c r="C55" i="6"/>
  <c r="E53" i="6"/>
  <c r="F53" i="6"/>
  <c r="E55" i="4" l="1"/>
  <c r="F55" i="4"/>
  <c r="D56" i="4"/>
  <c r="C57" i="4"/>
  <c r="F56" i="5"/>
  <c r="E56" i="5"/>
  <c r="C58" i="5"/>
  <c r="D57" i="5"/>
  <c r="E54" i="6"/>
  <c r="F54" i="6"/>
  <c r="C56" i="6"/>
  <c r="D55" i="6"/>
  <c r="C58" i="4" l="1"/>
  <c r="D57" i="4"/>
  <c r="E56" i="4"/>
  <c r="F56" i="4"/>
  <c r="F57" i="5"/>
  <c r="E57" i="5"/>
  <c r="C59" i="5"/>
  <c r="D58" i="5"/>
  <c r="F55" i="6"/>
  <c r="E55" i="6"/>
  <c r="C57" i="6"/>
  <c r="D56" i="6"/>
  <c r="E57" i="4" l="1"/>
  <c r="F57" i="4"/>
  <c r="D58" i="4"/>
  <c r="C59" i="4"/>
  <c r="E58" i="5"/>
  <c r="F58" i="5"/>
  <c r="C60" i="5"/>
  <c r="D59" i="5"/>
  <c r="F56" i="6"/>
  <c r="E56" i="6"/>
  <c r="D57" i="6"/>
  <c r="C58" i="6"/>
  <c r="C60" i="4" l="1"/>
  <c r="D59" i="4"/>
  <c r="F58" i="4"/>
  <c r="E58" i="4"/>
  <c r="F59" i="5"/>
  <c r="E59" i="5"/>
  <c r="C61" i="5"/>
  <c r="D60" i="5"/>
  <c r="C59" i="6"/>
  <c r="D58" i="6"/>
  <c r="E57" i="6"/>
  <c r="F57" i="6"/>
  <c r="E59" i="4" l="1"/>
  <c r="F59" i="4"/>
  <c r="D60" i="4"/>
  <c r="C61" i="4"/>
  <c r="E60" i="5"/>
  <c r="F60" i="5"/>
  <c r="C62" i="5"/>
  <c r="D61" i="5"/>
  <c r="D59" i="6"/>
  <c r="C60" i="6"/>
  <c r="E58" i="6"/>
  <c r="F58" i="6"/>
  <c r="D61" i="4" l="1"/>
  <c r="C62" i="4"/>
  <c r="F60" i="4"/>
  <c r="E60" i="4"/>
  <c r="E61" i="5"/>
  <c r="F61" i="5"/>
  <c r="C63" i="5"/>
  <c r="D62" i="5"/>
  <c r="F59" i="6"/>
  <c r="E59" i="6"/>
  <c r="C61" i="6"/>
  <c r="D60" i="6"/>
  <c r="C63" i="4" l="1"/>
  <c r="D62" i="4"/>
  <c r="E61" i="4"/>
  <c r="F61" i="4"/>
  <c r="E62" i="5"/>
  <c r="F62" i="5"/>
  <c r="C64" i="5"/>
  <c r="D63" i="5"/>
  <c r="F60" i="6"/>
  <c r="E60" i="6"/>
  <c r="D61" i="6"/>
  <c r="C62" i="6"/>
  <c r="E62" i="4" l="1"/>
  <c r="F62" i="4"/>
  <c r="D63" i="4"/>
  <c r="C64" i="4"/>
  <c r="F63" i="5"/>
  <c r="E63" i="5"/>
  <c r="C65" i="5"/>
  <c r="D64" i="5"/>
  <c r="C63" i="6"/>
  <c r="D62" i="6"/>
  <c r="E61" i="6"/>
  <c r="F61" i="6"/>
  <c r="D64" i="4" l="1"/>
  <c r="C65" i="4"/>
  <c r="E63" i="4"/>
  <c r="F63" i="4"/>
  <c r="F64" i="5"/>
  <c r="E64" i="5"/>
  <c r="C66" i="5"/>
  <c r="D65" i="5"/>
  <c r="D63" i="6"/>
  <c r="C64" i="6"/>
  <c r="E62" i="6"/>
  <c r="F62" i="6"/>
  <c r="C66" i="4" l="1"/>
  <c r="D65" i="4"/>
  <c r="F64" i="4"/>
  <c r="E64" i="4"/>
  <c r="F65" i="5"/>
  <c r="E65" i="5"/>
  <c r="C67" i="5"/>
  <c r="D66" i="5"/>
  <c r="F63" i="6"/>
  <c r="E63" i="6"/>
  <c r="C65" i="6"/>
  <c r="D64" i="6"/>
  <c r="E65" i="4" l="1"/>
  <c r="F65" i="4"/>
  <c r="D66" i="4"/>
  <c r="C67" i="4"/>
  <c r="E66" i="5"/>
  <c r="F66" i="5"/>
  <c r="C68" i="5"/>
  <c r="D67" i="5"/>
  <c r="F64" i="6"/>
  <c r="E64" i="6"/>
  <c r="D65" i="6"/>
  <c r="C66" i="6"/>
  <c r="C68" i="4" l="1"/>
  <c r="D67" i="4"/>
  <c r="E66" i="4"/>
  <c r="F66" i="4"/>
  <c r="F67" i="5"/>
  <c r="E67" i="5"/>
  <c r="C69" i="5"/>
  <c r="D68" i="5"/>
  <c r="C67" i="6"/>
  <c r="D66" i="6"/>
  <c r="E65" i="6"/>
  <c r="F65" i="6"/>
  <c r="E67" i="4" l="1"/>
  <c r="F67" i="4"/>
  <c r="D68" i="4"/>
  <c r="C69" i="4"/>
  <c r="E68" i="5"/>
  <c r="F68" i="5"/>
  <c r="C70" i="5"/>
  <c r="D69" i="5"/>
  <c r="D67" i="6"/>
  <c r="C68" i="6"/>
  <c r="E66" i="6"/>
  <c r="F66" i="6"/>
  <c r="E68" i="4" l="1"/>
  <c r="F68" i="4"/>
  <c r="D69" i="4"/>
  <c r="C70" i="4"/>
  <c r="E69" i="5"/>
  <c r="F69" i="5"/>
  <c r="C71" i="5"/>
  <c r="D70" i="5"/>
  <c r="F67" i="6"/>
  <c r="E67" i="6"/>
  <c r="C69" i="6"/>
  <c r="D68" i="6"/>
  <c r="C71" i="4" l="1"/>
  <c r="D70" i="4"/>
  <c r="E69" i="4"/>
  <c r="F69" i="4"/>
  <c r="E70" i="5"/>
  <c r="F70" i="5"/>
  <c r="C72" i="5"/>
  <c r="D71" i="5"/>
  <c r="F68" i="6"/>
  <c r="E68" i="6"/>
  <c r="D69" i="6"/>
  <c r="C70" i="6"/>
  <c r="F70" i="4" l="1"/>
  <c r="E70" i="4"/>
  <c r="D71" i="4"/>
  <c r="C72" i="4"/>
  <c r="F71" i="5"/>
  <c r="E71" i="5"/>
  <c r="C73" i="5"/>
  <c r="D72" i="5"/>
  <c r="C71" i="6"/>
  <c r="D70" i="6"/>
  <c r="E69" i="6"/>
  <c r="F69" i="6"/>
  <c r="D72" i="4" l="1"/>
  <c r="C73" i="4"/>
  <c r="E71" i="4"/>
  <c r="F71" i="4"/>
  <c r="F72" i="5"/>
  <c r="E72" i="5"/>
  <c r="C74" i="5"/>
  <c r="D73" i="5"/>
  <c r="D71" i="6"/>
  <c r="C72" i="6"/>
  <c r="E70" i="6"/>
  <c r="F70" i="6"/>
  <c r="C74" i="4" l="1"/>
  <c r="D73" i="4"/>
  <c r="E72" i="4"/>
  <c r="F72" i="4"/>
  <c r="F73" i="5"/>
  <c r="E73" i="5"/>
  <c r="C75" i="5"/>
  <c r="D74" i="5"/>
  <c r="F71" i="6"/>
  <c r="E71" i="6"/>
  <c r="C73" i="6"/>
  <c r="D72" i="6"/>
  <c r="E73" i="4" l="1"/>
  <c r="F73" i="4"/>
  <c r="D74" i="4"/>
  <c r="C75" i="4"/>
  <c r="E74" i="5"/>
  <c r="F74" i="5"/>
  <c r="C76" i="5"/>
  <c r="D75" i="5"/>
  <c r="F72" i="6"/>
  <c r="E72" i="6"/>
  <c r="D73" i="6"/>
  <c r="C74" i="6"/>
  <c r="C76" i="4" l="1"/>
  <c r="D75" i="4"/>
  <c r="F74" i="4"/>
  <c r="E74" i="4"/>
  <c r="F75" i="5"/>
  <c r="E75" i="5"/>
  <c r="C77" i="5"/>
  <c r="D76" i="5"/>
  <c r="C75" i="6"/>
  <c r="D74" i="6"/>
  <c r="E73" i="6"/>
  <c r="F73" i="6"/>
  <c r="E75" i="4" l="1"/>
  <c r="F75" i="4"/>
  <c r="D76" i="4"/>
  <c r="C77" i="4"/>
  <c r="E76" i="5"/>
  <c r="F76" i="5"/>
  <c r="C78" i="5"/>
  <c r="D77" i="5"/>
  <c r="D75" i="6"/>
  <c r="C76" i="6"/>
  <c r="E74" i="6"/>
  <c r="F74" i="6"/>
  <c r="D77" i="4" l="1"/>
  <c r="C78" i="4"/>
  <c r="F76" i="4"/>
  <c r="E76" i="4"/>
  <c r="E77" i="5"/>
  <c r="F77" i="5"/>
  <c r="C79" i="5"/>
  <c r="D78" i="5"/>
  <c r="F75" i="6"/>
  <c r="E75" i="6"/>
  <c r="C77" i="6"/>
  <c r="D76" i="6"/>
  <c r="C79" i="4" l="1"/>
  <c r="D78" i="4"/>
  <c r="E77" i="4"/>
  <c r="F77" i="4"/>
  <c r="E78" i="5"/>
  <c r="F78" i="5"/>
  <c r="C80" i="5"/>
  <c r="D79" i="5"/>
  <c r="F76" i="6"/>
  <c r="E76" i="6"/>
  <c r="D77" i="6"/>
  <c r="C78" i="6"/>
  <c r="E78" i="4" l="1"/>
  <c r="F78" i="4"/>
  <c r="D79" i="4"/>
  <c r="C80" i="4"/>
  <c r="F79" i="5"/>
  <c r="E79" i="5"/>
  <c r="C81" i="5"/>
  <c r="D80" i="5"/>
  <c r="C79" i="6"/>
  <c r="D78" i="6"/>
  <c r="E77" i="6"/>
  <c r="F77" i="6"/>
  <c r="D80" i="4" l="1"/>
  <c r="C81" i="4"/>
  <c r="E79" i="4"/>
  <c r="F79" i="4"/>
  <c r="F80" i="5"/>
  <c r="E80" i="5"/>
  <c r="C82" i="5"/>
  <c r="D81" i="5"/>
  <c r="D79" i="6"/>
  <c r="C80" i="6"/>
  <c r="E78" i="6"/>
  <c r="F78" i="6"/>
  <c r="D81" i="4" l="1"/>
  <c r="C82" i="4"/>
  <c r="F80" i="4"/>
  <c r="E80" i="4"/>
  <c r="F81" i="5"/>
  <c r="E81" i="5"/>
  <c r="C83" i="5"/>
  <c r="D82" i="5"/>
  <c r="F79" i="6"/>
  <c r="E79" i="6"/>
  <c r="C81" i="6"/>
  <c r="D80" i="6"/>
  <c r="D82" i="4" l="1"/>
  <c r="C83" i="4"/>
  <c r="E81" i="4"/>
  <c r="F81" i="4"/>
  <c r="E82" i="5"/>
  <c r="F82" i="5"/>
  <c r="C84" i="5"/>
  <c r="D83" i="5"/>
  <c r="F80" i="6"/>
  <c r="E80" i="6"/>
  <c r="D81" i="6"/>
  <c r="C82" i="6"/>
  <c r="C84" i="4" l="1"/>
  <c r="D83" i="4"/>
  <c r="E82" i="4"/>
  <c r="F82" i="4"/>
  <c r="F83" i="5"/>
  <c r="E83" i="5"/>
  <c r="C85" i="5"/>
  <c r="D84" i="5"/>
  <c r="C83" i="6"/>
  <c r="D82" i="6"/>
  <c r="E81" i="6"/>
  <c r="F81" i="6"/>
  <c r="E83" i="4" l="1"/>
  <c r="F83" i="4"/>
  <c r="D84" i="4"/>
  <c r="C85" i="4"/>
  <c r="E84" i="5"/>
  <c r="F84" i="5"/>
  <c r="C86" i="5"/>
  <c r="D85" i="5"/>
  <c r="D83" i="6"/>
  <c r="C84" i="6"/>
  <c r="E82" i="6"/>
  <c r="F82" i="6"/>
  <c r="C86" i="4" l="1"/>
  <c r="D85" i="4"/>
  <c r="E84" i="4"/>
  <c r="F84" i="4"/>
  <c r="E85" i="5"/>
  <c r="F85" i="5"/>
  <c r="C87" i="5"/>
  <c r="D86" i="5"/>
  <c r="F83" i="6"/>
  <c r="E83" i="6"/>
  <c r="C85" i="6"/>
  <c r="D84" i="6"/>
  <c r="E85" i="4" l="1"/>
  <c r="F85" i="4"/>
  <c r="C87" i="4"/>
  <c r="D86" i="4"/>
  <c r="E86" i="5"/>
  <c r="F86" i="5"/>
  <c r="C88" i="5"/>
  <c r="D87" i="5"/>
  <c r="F84" i="6"/>
  <c r="E84" i="6"/>
  <c r="D85" i="6"/>
  <c r="C86" i="6"/>
  <c r="D87" i="4" l="1"/>
  <c r="C88" i="4"/>
  <c r="E86" i="4"/>
  <c r="F86" i="4"/>
  <c r="F87" i="5"/>
  <c r="E87" i="5"/>
  <c r="C89" i="5"/>
  <c r="D88" i="5"/>
  <c r="C87" i="6"/>
  <c r="D86" i="6"/>
  <c r="E85" i="6"/>
  <c r="F85" i="6"/>
  <c r="C89" i="4" l="1"/>
  <c r="D88" i="4"/>
  <c r="F87" i="4"/>
  <c r="E87" i="4"/>
  <c r="F88" i="5"/>
  <c r="E88" i="5"/>
  <c r="C90" i="5"/>
  <c r="D89" i="5"/>
  <c r="D87" i="6"/>
  <c r="C88" i="6"/>
  <c r="E86" i="6"/>
  <c r="F86" i="6"/>
  <c r="F88" i="4" l="1"/>
  <c r="E88" i="4"/>
  <c r="D89" i="4"/>
  <c r="C90" i="4"/>
  <c r="E89" i="5"/>
  <c r="F89" i="5"/>
  <c r="C91" i="5"/>
  <c r="D90" i="5"/>
  <c r="F87" i="6"/>
  <c r="E87" i="6"/>
  <c r="C89" i="6"/>
  <c r="D88" i="6"/>
  <c r="C91" i="4" l="1"/>
  <c r="D90" i="4"/>
  <c r="E89" i="4"/>
  <c r="F89" i="4"/>
  <c r="F90" i="5"/>
  <c r="E90" i="5"/>
  <c r="C92" i="5"/>
  <c r="D91" i="5"/>
  <c r="F88" i="6"/>
  <c r="E88" i="6"/>
  <c r="D89" i="6"/>
  <c r="C90" i="6"/>
  <c r="E90" i="4" l="1"/>
  <c r="F90" i="4"/>
  <c r="C92" i="4"/>
  <c r="D91" i="4"/>
  <c r="E91" i="5"/>
  <c r="F91" i="5"/>
  <c r="C93" i="5"/>
  <c r="D92" i="5"/>
  <c r="C91" i="6"/>
  <c r="D90" i="6"/>
  <c r="E89" i="6"/>
  <c r="F89" i="6"/>
  <c r="D92" i="4" l="1"/>
  <c r="C93" i="4"/>
  <c r="E91" i="4"/>
  <c r="F91" i="4"/>
  <c r="F92" i="5"/>
  <c r="E92" i="5"/>
  <c r="C94" i="5"/>
  <c r="D93" i="5"/>
  <c r="C92" i="6"/>
  <c r="D91" i="6"/>
  <c r="E90" i="6"/>
  <c r="F90" i="6"/>
  <c r="D93" i="4" l="1"/>
  <c r="C94" i="4"/>
  <c r="F92" i="4"/>
  <c r="E92" i="4"/>
  <c r="E93" i="5"/>
  <c r="F93" i="5"/>
  <c r="C95" i="5"/>
  <c r="D94" i="5"/>
  <c r="C93" i="6"/>
  <c r="D92" i="6"/>
  <c r="E91" i="6"/>
  <c r="F91" i="6"/>
  <c r="D94" i="4" l="1"/>
  <c r="C95" i="4"/>
  <c r="E93" i="4"/>
  <c r="F93" i="4"/>
  <c r="F94" i="5"/>
  <c r="E94" i="5"/>
  <c r="C96" i="5"/>
  <c r="D95" i="5"/>
  <c r="D93" i="6"/>
  <c r="C94" i="6"/>
  <c r="E92" i="6"/>
  <c r="F92" i="6"/>
  <c r="C96" i="4" l="1"/>
  <c r="D95" i="4"/>
  <c r="E94" i="4"/>
  <c r="F94" i="4"/>
  <c r="E95" i="5"/>
  <c r="F95" i="5"/>
  <c r="C97" i="5"/>
  <c r="D96" i="5"/>
  <c r="F93" i="6"/>
  <c r="E93" i="6"/>
  <c r="D94" i="6"/>
  <c r="C95" i="6"/>
  <c r="E95" i="4" l="1"/>
  <c r="F95" i="4"/>
  <c r="C97" i="4"/>
  <c r="D96" i="4"/>
  <c r="F96" i="5"/>
  <c r="E96" i="5"/>
  <c r="C98" i="5"/>
  <c r="D97" i="5"/>
  <c r="C96" i="6"/>
  <c r="D95" i="6"/>
  <c r="E94" i="6"/>
  <c r="F94" i="6"/>
  <c r="D97" i="4" l="1"/>
  <c r="C98" i="4"/>
  <c r="E96" i="4"/>
  <c r="F96" i="4"/>
  <c r="E97" i="5"/>
  <c r="F97" i="5"/>
  <c r="C99" i="5"/>
  <c r="D98" i="5"/>
  <c r="D96" i="6"/>
  <c r="C97" i="6"/>
  <c r="E95" i="6"/>
  <c r="F95" i="6"/>
  <c r="D98" i="4" l="1"/>
  <c r="C99" i="4"/>
  <c r="F97" i="4"/>
  <c r="E97" i="4"/>
  <c r="F98" i="5"/>
  <c r="E98" i="5"/>
  <c r="C100" i="5"/>
  <c r="D99" i="5"/>
  <c r="F96" i="6"/>
  <c r="E96" i="6"/>
  <c r="D97" i="6"/>
  <c r="C98" i="6"/>
  <c r="D99" i="4" l="1"/>
  <c r="C100" i="4"/>
  <c r="F98" i="4"/>
  <c r="E98" i="4"/>
  <c r="E99" i="5"/>
  <c r="F99" i="5"/>
  <c r="C101" i="5"/>
  <c r="D100" i="5"/>
  <c r="D98" i="6"/>
  <c r="C99" i="6"/>
  <c r="F97" i="6"/>
  <c r="E97" i="6"/>
  <c r="D100" i="4" l="1"/>
  <c r="C101" i="4"/>
  <c r="E99" i="4"/>
  <c r="F99" i="4"/>
  <c r="F100" i="5"/>
  <c r="E100" i="5"/>
  <c r="C102" i="5"/>
  <c r="D101" i="5"/>
  <c r="E98" i="6"/>
  <c r="F98" i="6"/>
  <c r="C100" i="6"/>
  <c r="D99" i="6"/>
  <c r="D101" i="4" l="1"/>
  <c r="C102" i="4"/>
  <c r="F100" i="4"/>
  <c r="E100" i="4"/>
  <c r="E101" i="5"/>
  <c r="F101" i="5"/>
  <c r="C103" i="5"/>
  <c r="D102" i="5"/>
  <c r="E99" i="6"/>
  <c r="F99" i="6"/>
  <c r="D100" i="6"/>
  <c r="C101" i="6"/>
  <c r="D102" i="4" l="1"/>
  <c r="C103" i="4"/>
  <c r="F101" i="4"/>
  <c r="E101" i="4"/>
  <c r="F102" i="5"/>
  <c r="E102" i="5"/>
  <c r="C104" i="5"/>
  <c r="D103" i="5"/>
  <c r="C102" i="6"/>
  <c r="D101" i="6"/>
  <c r="F100" i="6"/>
  <c r="E100" i="6"/>
  <c r="D103" i="4" l="1"/>
  <c r="C104" i="4"/>
  <c r="F102" i="4"/>
  <c r="E102" i="4"/>
  <c r="E103" i="5"/>
  <c r="F103" i="5"/>
  <c r="C105" i="5"/>
  <c r="D104" i="5"/>
  <c r="D102" i="6"/>
  <c r="C103" i="6"/>
  <c r="F101" i="6"/>
  <c r="E101" i="6"/>
  <c r="D104" i="4" l="1"/>
  <c r="C105" i="4"/>
  <c r="E103" i="4"/>
  <c r="F103" i="4"/>
  <c r="F104" i="5"/>
  <c r="E104" i="5"/>
  <c r="C106" i="5"/>
  <c r="D105" i="5"/>
  <c r="E102" i="6"/>
  <c r="F102" i="6"/>
  <c r="C104" i="6"/>
  <c r="D103" i="6"/>
  <c r="D105" i="4" l="1"/>
  <c r="C106" i="4"/>
  <c r="F104" i="4"/>
  <c r="E104" i="4"/>
  <c r="E105" i="5"/>
  <c r="F105" i="5"/>
  <c r="C107" i="5"/>
  <c r="D106" i="5"/>
  <c r="E103" i="6"/>
  <c r="F103" i="6"/>
  <c r="D104" i="6"/>
  <c r="C105" i="6"/>
  <c r="D106" i="4" l="1"/>
  <c r="C107" i="4"/>
  <c r="F105" i="4"/>
  <c r="E105" i="4"/>
  <c r="F106" i="5"/>
  <c r="E106" i="5"/>
  <c r="C108" i="5"/>
  <c r="D107" i="5"/>
  <c r="C106" i="6"/>
  <c r="D105" i="6"/>
  <c r="F104" i="6"/>
  <c r="E104" i="6"/>
  <c r="D107" i="4" l="1"/>
  <c r="C108" i="4"/>
  <c r="F106" i="4"/>
  <c r="E106" i="4"/>
  <c r="E107" i="5"/>
  <c r="F107" i="5"/>
  <c r="C109" i="5"/>
  <c r="D108" i="5"/>
  <c r="D106" i="6"/>
  <c r="C107" i="6"/>
  <c r="F105" i="6"/>
  <c r="E105" i="6"/>
  <c r="D108" i="4" l="1"/>
  <c r="C109" i="4"/>
  <c r="E107" i="4"/>
  <c r="F107" i="4"/>
  <c r="F108" i="5"/>
  <c r="E108" i="5"/>
  <c r="C110" i="5"/>
  <c r="D109" i="5"/>
  <c r="E106" i="6"/>
  <c r="F106" i="6"/>
  <c r="C108" i="6"/>
  <c r="D107" i="6"/>
  <c r="D109" i="4" l="1"/>
  <c r="C110" i="4"/>
  <c r="F108" i="4"/>
  <c r="E108" i="4"/>
  <c r="E109" i="5"/>
  <c r="F109" i="5"/>
  <c r="D110" i="5"/>
  <c r="C111" i="5"/>
  <c r="E107" i="6"/>
  <c r="F107" i="6"/>
  <c r="D108" i="6"/>
  <c r="C109" i="6"/>
  <c r="D110" i="4" l="1"/>
  <c r="C111" i="4"/>
  <c r="F109" i="4"/>
  <c r="E109" i="4"/>
  <c r="D111" i="5"/>
  <c r="C112" i="5"/>
  <c r="F110" i="5"/>
  <c r="E110" i="5"/>
  <c r="C110" i="6"/>
  <c r="D109" i="6"/>
  <c r="F108" i="6"/>
  <c r="E108" i="6"/>
  <c r="D111" i="4" l="1"/>
  <c r="C112" i="4"/>
  <c r="F110" i="4"/>
  <c r="E110" i="4"/>
  <c r="D112" i="5"/>
  <c r="C113" i="5"/>
  <c r="F111" i="5"/>
  <c r="E111" i="5"/>
  <c r="D110" i="6"/>
  <c r="C111" i="6"/>
  <c r="F109" i="6"/>
  <c r="E109" i="6"/>
  <c r="D112" i="4" l="1"/>
  <c r="C113" i="4"/>
  <c r="E111" i="4"/>
  <c r="F111" i="4"/>
  <c r="D113" i="5"/>
  <c r="C114" i="5"/>
  <c r="F112" i="5"/>
  <c r="E112" i="5"/>
  <c r="E110" i="6"/>
  <c r="F110" i="6"/>
  <c r="C112" i="6"/>
  <c r="D111" i="6"/>
  <c r="D113" i="4" l="1"/>
  <c r="C114" i="4"/>
  <c r="F112" i="4"/>
  <c r="E112" i="4"/>
  <c r="D114" i="5"/>
  <c r="C115" i="5"/>
  <c r="F113" i="5"/>
  <c r="E113" i="5"/>
  <c r="E111" i="6"/>
  <c r="F111" i="6"/>
  <c r="D112" i="6"/>
  <c r="C113" i="6"/>
  <c r="D114" i="4" l="1"/>
  <c r="C115" i="4"/>
  <c r="F113" i="4"/>
  <c r="E113" i="4"/>
  <c r="D115" i="5"/>
  <c r="C116" i="5"/>
  <c r="F114" i="5"/>
  <c r="E114" i="5"/>
  <c r="C114" i="6"/>
  <c r="D113" i="6"/>
  <c r="F112" i="6"/>
  <c r="E112" i="6"/>
  <c r="D115" i="4" l="1"/>
  <c r="C116" i="4"/>
  <c r="F114" i="4"/>
  <c r="E114" i="4"/>
  <c r="D116" i="5"/>
  <c r="C117" i="5"/>
  <c r="F115" i="5"/>
  <c r="E115" i="5"/>
  <c r="D114" i="6"/>
  <c r="C115" i="6"/>
  <c r="F113" i="6"/>
  <c r="E113" i="6"/>
  <c r="D116" i="4" l="1"/>
  <c r="C117" i="4"/>
  <c r="E115" i="4"/>
  <c r="F115" i="4"/>
  <c r="D117" i="5"/>
  <c r="C118" i="5"/>
  <c r="F116" i="5"/>
  <c r="E116" i="5"/>
  <c r="E114" i="6"/>
  <c r="F114" i="6"/>
  <c r="C116" i="6"/>
  <c r="D115" i="6"/>
  <c r="D117" i="4" l="1"/>
  <c r="C118" i="4"/>
  <c r="F116" i="4"/>
  <c r="E116" i="4"/>
  <c r="D118" i="5"/>
  <c r="C119" i="5"/>
  <c r="F117" i="5"/>
  <c r="E117" i="5"/>
  <c r="E115" i="6"/>
  <c r="F115" i="6"/>
  <c r="D116" i="6"/>
  <c r="C117" i="6"/>
  <c r="D118" i="4" l="1"/>
  <c r="C119" i="4"/>
  <c r="F117" i="4"/>
  <c r="E117" i="4"/>
  <c r="D119" i="5"/>
  <c r="C120" i="5"/>
  <c r="F118" i="5"/>
  <c r="E118" i="5"/>
  <c r="C118" i="6"/>
  <c r="D117" i="6"/>
  <c r="F116" i="6"/>
  <c r="E116" i="6"/>
  <c r="D119" i="4" l="1"/>
  <c r="C120" i="4"/>
  <c r="F118" i="4"/>
  <c r="E118" i="4"/>
  <c r="D120" i="5"/>
  <c r="C121" i="5"/>
  <c r="F119" i="5"/>
  <c r="E119" i="5"/>
  <c r="D118" i="6"/>
  <c r="C119" i="6"/>
  <c r="F117" i="6"/>
  <c r="E117" i="6"/>
  <c r="D120" i="4" l="1"/>
  <c r="C121" i="4"/>
  <c r="F119" i="4"/>
  <c r="E119" i="4"/>
  <c r="D121" i="5"/>
  <c r="C122" i="5"/>
  <c r="F120" i="5"/>
  <c r="E120" i="5"/>
  <c r="E118" i="6"/>
  <c r="F118" i="6"/>
  <c r="C120" i="6"/>
  <c r="D119" i="6"/>
  <c r="D121" i="4" l="1"/>
  <c r="C122" i="4"/>
  <c r="F120" i="4"/>
  <c r="E120" i="4"/>
  <c r="D122" i="5"/>
  <c r="C123" i="5"/>
  <c r="F121" i="5"/>
  <c r="E121" i="5"/>
  <c r="E119" i="6"/>
  <c r="F119" i="6"/>
  <c r="D120" i="6"/>
  <c r="C121" i="6"/>
  <c r="D122" i="4" l="1"/>
  <c r="C123" i="4"/>
  <c r="F121" i="4"/>
  <c r="E121" i="4"/>
  <c r="D123" i="5"/>
  <c r="C124" i="5"/>
  <c r="F122" i="5"/>
  <c r="E122" i="5"/>
  <c r="C122" i="6"/>
  <c r="D121" i="6"/>
  <c r="F120" i="6"/>
  <c r="E120" i="6"/>
  <c r="D123" i="4" l="1"/>
  <c r="C124" i="4"/>
  <c r="F122" i="4"/>
  <c r="E122" i="4"/>
  <c r="D124" i="5"/>
  <c r="C125" i="5"/>
  <c r="F123" i="5"/>
  <c r="E123" i="5"/>
  <c r="D122" i="6"/>
  <c r="C123" i="6"/>
  <c r="F121" i="6"/>
  <c r="E121" i="6"/>
  <c r="D124" i="4" l="1"/>
  <c r="C125" i="4"/>
  <c r="F123" i="4"/>
  <c r="E123" i="4"/>
  <c r="D125" i="5"/>
  <c r="C126" i="5"/>
  <c r="F124" i="5"/>
  <c r="E124" i="5"/>
  <c r="E122" i="6"/>
  <c r="F122" i="6"/>
  <c r="C124" i="6"/>
  <c r="D123" i="6"/>
  <c r="D125" i="4" l="1"/>
  <c r="C126" i="4"/>
  <c r="F124" i="4"/>
  <c r="E124" i="4"/>
  <c r="F125" i="5"/>
  <c r="E125" i="5"/>
  <c r="D126" i="5"/>
  <c r="C127" i="5"/>
  <c r="E123" i="6"/>
  <c r="F123" i="6"/>
  <c r="D124" i="6"/>
  <c r="C125" i="6"/>
  <c r="D126" i="4" l="1"/>
  <c r="C127" i="4"/>
  <c r="F125" i="4"/>
  <c r="E125" i="4"/>
  <c r="D127" i="5"/>
  <c r="C128" i="5"/>
  <c r="F126" i="5"/>
  <c r="E126" i="5"/>
  <c r="C126" i="6"/>
  <c r="D125" i="6"/>
  <c r="F124" i="6"/>
  <c r="E124" i="6"/>
  <c r="D127" i="4" l="1"/>
  <c r="C128" i="4"/>
  <c r="F126" i="4"/>
  <c r="E126" i="4"/>
  <c r="D128" i="5"/>
  <c r="C129" i="5"/>
  <c r="F127" i="5"/>
  <c r="E127" i="5"/>
  <c r="D126" i="6"/>
  <c r="C127" i="6"/>
  <c r="F125" i="6"/>
  <c r="E125" i="6"/>
  <c r="D128" i="4" l="1"/>
  <c r="C129" i="4"/>
  <c r="F127" i="4"/>
  <c r="E127" i="4"/>
  <c r="D129" i="5"/>
  <c r="C130" i="5"/>
  <c r="F128" i="5"/>
  <c r="E128" i="5"/>
  <c r="E126" i="6"/>
  <c r="F126" i="6"/>
  <c r="C128" i="6"/>
  <c r="D127" i="6"/>
  <c r="D129" i="4" l="1"/>
  <c r="C130" i="4"/>
  <c r="F128" i="4"/>
  <c r="E128" i="4"/>
  <c r="D130" i="5"/>
  <c r="C131" i="5"/>
  <c r="F129" i="5"/>
  <c r="E129" i="5"/>
  <c r="E127" i="6"/>
  <c r="F127" i="6"/>
  <c r="D128" i="6"/>
  <c r="C129" i="6"/>
  <c r="D130" i="4" l="1"/>
  <c r="C131" i="4"/>
  <c r="F129" i="4"/>
  <c r="E129" i="4"/>
  <c r="D131" i="5"/>
  <c r="C132" i="5"/>
  <c r="F130" i="5"/>
  <c r="E130" i="5"/>
  <c r="C130" i="6"/>
  <c r="D129" i="6"/>
  <c r="F128" i="6"/>
  <c r="E128" i="6"/>
  <c r="D131" i="4" l="1"/>
  <c r="C132" i="4"/>
  <c r="F130" i="4"/>
  <c r="E130" i="4"/>
  <c r="D132" i="5"/>
  <c r="C133" i="5"/>
  <c r="F131" i="5"/>
  <c r="E131" i="5"/>
  <c r="D130" i="6"/>
  <c r="C131" i="6"/>
  <c r="F129" i="6"/>
  <c r="E129" i="6"/>
  <c r="D132" i="4" l="1"/>
  <c r="C133" i="4"/>
  <c r="F131" i="4"/>
  <c r="E131" i="4"/>
  <c r="D133" i="5"/>
  <c r="C134" i="5"/>
  <c r="F132" i="5"/>
  <c r="E132" i="5"/>
  <c r="E130" i="6"/>
  <c r="F130" i="6"/>
  <c r="C132" i="6"/>
  <c r="D131" i="6"/>
  <c r="D133" i="4" l="1"/>
  <c r="C134" i="4"/>
  <c r="F132" i="4"/>
  <c r="E132" i="4"/>
  <c r="D134" i="5"/>
  <c r="C135" i="5"/>
  <c r="F133" i="5"/>
  <c r="E133" i="5"/>
  <c r="E131" i="6"/>
  <c r="F131" i="6"/>
  <c r="D132" i="6"/>
  <c r="C133" i="6"/>
  <c r="D134" i="4" l="1"/>
  <c r="C135" i="4"/>
  <c r="F133" i="4"/>
  <c r="E133" i="4"/>
  <c r="F134" i="5"/>
  <c r="E134" i="5"/>
  <c r="D135" i="5"/>
  <c r="C136" i="5"/>
  <c r="C134" i="6"/>
  <c r="D133" i="6"/>
  <c r="F132" i="6"/>
  <c r="E132" i="6"/>
  <c r="D135" i="4" l="1"/>
  <c r="C136" i="4"/>
  <c r="F134" i="4"/>
  <c r="E134" i="4"/>
  <c r="D136" i="5"/>
  <c r="C137" i="5"/>
  <c r="F135" i="5"/>
  <c r="E135" i="5"/>
  <c r="D134" i="6"/>
  <c r="C135" i="6"/>
  <c r="F133" i="6"/>
  <c r="E133" i="6"/>
  <c r="D136" i="4" l="1"/>
  <c r="C137" i="4"/>
  <c r="F135" i="4"/>
  <c r="E135" i="4"/>
  <c r="D137" i="5"/>
  <c r="C138" i="5"/>
  <c r="F136" i="5"/>
  <c r="E136" i="5"/>
  <c r="E134" i="6"/>
  <c r="F134" i="6"/>
  <c r="C136" i="6"/>
  <c r="D135" i="6"/>
  <c r="D137" i="4" l="1"/>
  <c r="C138" i="4"/>
  <c r="F136" i="4"/>
  <c r="E136" i="4"/>
  <c r="F137" i="5"/>
  <c r="E137" i="5"/>
  <c r="D138" i="5"/>
  <c r="C139" i="5"/>
  <c r="E135" i="6"/>
  <c r="F135" i="6"/>
  <c r="D136" i="6"/>
  <c r="C137" i="6"/>
  <c r="D138" i="4" l="1"/>
  <c r="C139" i="4"/>
  <c r="F137" i="4"/>
  <c r="E137" i="4"/>
  <c r="D139" i="5"/>
  <c r="C140" i="5"/>
  <c r="F138" i="5"/>
  <c r="E138" i="5"/>
  <c r="C138" i="6"/>
  <c r="D137" i="6"/>
  <c r="F136" i="6"/>
  <c r="E136" i="6"/>
  <c r="D139" i="4" l="1"/>
  <c r="C140" i="4"/>
  <c r="F138" i="4"/>
  <c r="E138" i="4"/>
  <c r="F139" i="5"/>
  <c r="E139" i="5"/>
  <c r="D140" i="5"/>
  <c r="C141" i="5"/>
  <c r="D138" i="6"/>
  <c r="C139" i="6"/>
  <c r="F137" i="6"/>
  <c r="E137" i="6"/>
  <c r="D140" i="4" l="1"/>
  <c r="C141" i="4"/>
  <c r="F139" i="4"/>
  <c r="E139" i="4"/>
  <c r="D141" i="5"/>
  <c r="C142" i="5"/>
  <c r="F140" i="5"/>
  <c r="E140" i="5"/>
  <c r="E138" i="6"/>
  <c r="F138" i="6"/>
  <c r="C140" i="6"/>
  <c r="D139" i="6"/>
  <c r="D141" i="4" l="1"/>
  <c r="C142" i="4"/>
  <c r="F140" i="4"/>
  <c r="E140" i="4"/>
  <c r="F141" i="5"/>
  <c r="E141" i="5"/>
  <c r="D142" i="5"/>
  <c r="C143" i="5"/>
  <c r="E139" i="6"/>
  <c r="F139" i="6"/>
  <c r="D140" i="6"/>
  <c r="C141" i="6"/>
  <c r="D142" i="4" l="1"/>
  <c r="C143" i="4"/>
  <c r="F141" i="4"/>
  <c r="E141" i="4"/>
  <c r="D143" i="5"/>
  <c r="C144" i="5"/>
  <c r="F142" i="5"/>
  <c r="E142" i="5"/>
  <c r="C142" i="6"/>
  <c r="D141" i="6"/>
  <c r="F140" i="6"/>
  <c r="E140" i="6"/>
  <c r="D143" i="4" l="1"/>
  <c r="C144" i="4"/>
  <c r="F142" i="4"/>
  <c r="E142" i="4"/>
  <c r="F143" i="5"/>
  <c r="E143" i="5"/>
  <c r="D144" i="5"/>
  <c r="C145" i="5"/>
  <c r="D142" i="6"/>
  <c r="C143" i="6"/>
  <c r="F141" i="6"/>
  <c r="E141" i="6"/>
  <c r="D144" i="4" l="1"/>
  <c r="C145" i="4"/>
  <c r="F143" i="4"/>
  <c r="E143" i="4"/>
  <c r="D145" i="5"/>
  <c r="C146" i="5"/>
  <c r="F144" i="5"/>
  <c r="E144" i="5"/>
  <c r="E142" i="6"/>
  <c r="F142" i="6"/>
  <c r="C144" i="6"/>
  <c r="D143" i="6"/>
  <c r="D145" i="4" l="1"/>
  <c r="C146" i="4"/>
  <c r="F144" i="4"/>
  <c r="E144" i="4"/>
  <c r="F145" i="5"/>
  <c r="E145" i="5"/>
  <c r="D146" i="5"/>
  <c r="C147" i="5"/>
  <c r="E143" i="6"/>
  <c r="F143" i="6"/>
  <c r="D144" i="6"/>
  <c r="C145" i="6"/>
  <c r="D146" i="4" l="1"/>
  <c r="C147" i="4"/>
  <c r="F145" i="4"/>
  <c r="E145" i="4"/>
  <c r="D147" i="5"/>
  <c r="C148" i="5"/>
  <c r="F146" i="5"/>
  <c r="E146" i="5"/>
  <c r="C146" i="6"/>
  <c r="D145" i="6"/>
  <c r="F144" i="6"/>
  <c r="E144" i="6"/>
  <c r="D147" i="4" l="1"/>
  <c r="C148" i="4"/>
  <c r="F146" i="4"/>
  <c r="E146" i="4"/>
  <c r="F147" i="5"/>
  <c r="E147" i="5"/>
  <c r="D148" i="5"/>
  <c r="C149" i="5"/>
  <c r="F145" i="6"/>
  <c r="E145" i="6"/>
  <c r="D146" i="6"/>
  <c r="C147" i="6"/>
  <c r="D148" i="4" l="1"/>
  <c r="C149" i="4"/>
  <c r="F147" i="4"/>
  <c r="E147" i="4"/>
  <c r="D149" i="5"/>
  <c r="C150" i="5"/>
  <c r="F148" i="5"/>
  <c r="E148" i="5"/>
  <c r="C148" i="6"/>
  <c r="D147" i="6"/>
  <c r="E146" i="6"/>
  <c r="F146" i="6"/>
  <c r="D149" i="4" l="1"/>
  <c r="C150" i="4"/>
  <c r="F148" i="4"/>
  <c r="E148" i="4"/>
  <c r="F149" i="5"/>
  <c r="E149" i="5"/>
  <c r="D150" i="5"/>
  <c r="C151" i="5"/>
  <c r="E147" i="6"/>
  <c r="F147" i="6"/>
  <c r="D148" i="6"/>
  <c r="C149" i="6"/>
  <c r="D150" i="4" l="1"/>
  <c r="C151" i="4"/>
  <c r="F149" i="4"/>
  <c r="E149" i="4"/>
  <c r="D151" i="5"/>
  <c r="C152" i="5"/>
  <c r="F150" i="5"/>
  <c r="E150" i="5"/>
  <c r="C150" i="6"/>
  <c r="D149" i="6"/>
  <c r="F148" i="6"/>
  <c r="E148" i="6"/>
  <c r="D151" i="4" l="1"/>
  <c r="C152" i="4"/>
  <c r="F150" i="4"/>
  <c r="E150" i="4"/>
  <c r="F151" i="5"/>
  <c r="E151" i="5"/>
  <c r="D152" i="5"/>
  <c r="C153" i="5"/>
  <c r="F149" i="6"/>
  <c r="E149" i="6"/>
  <c r="D150" i="6"/>
  <c r="C151" i="6"/>
  <c r="D152" i="4" l="1"/>
  <c r="C153" i="4"/>
  <c r="F151" i="4"/>
  <c r="E151" i="4"/>
  <c r="D153" i="5"/>
  <c r="C154" i="5"/>
  <c r="F152" i="5"/>
  <c r="E152" i="5"/>
  <c r="C152" i="6"/>
  <c r="D151" i="6"/>
  <c r="E150" i="6"/>
  <c r="F150" i="6"/>
  <c r="D153" i="4" l="1"/>
  <c r="C154" i="4"/>
  <c r="E152" i="4"/>
  <c r="F152" i="4"/>
  <c r="F153" i="5"/>
  <c r="E153" i="5"/>
  <c r="D154" i="5"/>
  <c r="C155" i="5"/>
  <c r="D152" i="6"/>
  <c r="C153" i="6"/>
  <c r="E151" i="6"/>
  <c r="F151" i="6"/>
  <c r="D154" i="4" l="1"/>
  <c r="C155" i="4"/>
  <c r="E153" i="4"/>
  <c r="F153" i="4"/>
  <c r="F154" i="5"/>
  <c r="E154" i="5"/>
  <c r="D155" i="5"/>
  <c r="C156" i="5"/>
  <c r="F152" i="6"/>
  <c r="E152" i="6"/>
  <c r="C154" i="6"/>
  <c r="D153" i="6"/>
  <c r="C156" i="4" l="1"/>
  <c r="D155" i="4"/>
  <c r="E154" i="4"/>
  <c r="F154" i="4"/>
  <c r="D156" i="5"/>
  <c r="C157" i="5"/>
  <c r="F155" i="5"/>
  <c r="E155" i="5"/>
  <c r="F153" i="6"/>
  <c r="E153" i="6"/>
  <c r="C155" i="6"/>
  <c r="D154" i="6"/>
  <c r="F155" i="4" l="1"/>
  <c r="E155" i="4"/>
  <c r="C157" i="4"/>
  <c r="D156" i="4"/>
  <c r="D157" i="5"/>
  <c r="C158" i="5"/>
  <c r="F156" i="5"/>
  <c r="E156" i="5"/>
  <c r="F154" i="6"/>
  <c r="E154" i="6"/>
  <c r="C156" i="6"/>
  <c r="D155" i="6"/>
  <c r="F156" i="4" l="1"/>
  <c r="E156" i="4"/>
  <c r="D157" i="4"/>
  <c r="C158" i="4"/>
  <c r="F157" i="5"/>
  <c r="E157" i="5"/>
  <c r="D158" i="5"/>
  <c r="C159" i="5"/>
  <c r="F155" i="6"/>
  <c r="E155" i="6"/>
  <c r="D156" i="6"/>
  <c r="C157" i="6"/>
  <c r="D158" i="4" l="1"/>
  <c r="C159" i="4"/>
  <c r="F157" i="4"/>
  <c r="E157" i="4"/>
  <c r="D159" i="5"/>
  <c r="C160" i="5"/>
  <c r="F158" i="5"/>
  <c r="E158" i="5"/>
  <c r="D157" i="6"/>
  <c r="C158" i="6"/>
  <c r="F156" i="6"/>
  <c r="E156" i="6"/>
  <c r="C160" i="4" l="1"/>
  <c r="D159" i="4"/>
  <c r="F158" i="4"/>
  <c r="E158" i="4"/>
  <c r="F159" i="5"/>
  <c r="E159" i="5"/>
  <c r="D160" i="5"/>
  <c r="C161" i="5"/>
  <c r="F157" i="6"/>
  <c r="E157" i="6"/>
  <c r="C159" i="6"/>
  <c r="D158" i="6"/>
  <c r="F159" i="4" l="1"/>
  <c r="E159" i="4"/>
  <c r="C161" i="4"/>
  <c r="D160" i="4"/>
  <c r="D161" i="5"/>
  <c r="C162" i="5"/>
  <c r="F160" i="5"/>
  <c r="E160" i="5"/>
  <c r="E158" i="6"/>
  <c r="F158" i="6"/>
  <c r="C160" i="6"/>
  <c r="D159" i="6"/>
  <c r="F160" i="4" l="1"/>
  <c r="E160" i="4"/>
  <c r="D161" i="4"/>
  <c r="C162" i="4"/>
  <c r="F161" i="5"/>
  <c r="E161" i="5"/>
  <c r="D162" i="5"/>
  <c r="C163" i="5"/>
  <c r="E159" i="6"/>
  <c r="F159" i="6"/>
  <c r="D160" i="6"/>
  <c r="C161" i="6"/>
  <c r="E161" i="4" l="1"/>
  <c r="F161" i="4"/>
  <c r="D162" i="4"/>
  <c r="C163" i="4"/>
  <c r="D163" i="5"/>
  <c r="C164" i="5"/>
  <c r="F162" i="5"/>
  <c r="E162" i="5"/>
  <c r="C162" i="6"/>
  <c r="D161" i="6"/>
  <c r="F160" i="6"/>
  <c r="E160" i="6"/>
  <c r="C164" i="4" l="1"/>
  <c r="D163" i="4"/>
  <c r="F162" i="4"/>
  <c r="E162" i="4"/>
  <c r="F163" i="5"/>
  <c r="E163" i="5"/>
  <c r="D164" i="5"/>
  <c r="C165" i="5"/>
  <c r="D162" i="6"/>
  <c r="C163" i="6"/>
  <c r="F161" i="6"/>
  <c r="E161" i="6"/>
  <c r="F163" i="4" l="1"/>
  <c r="E163" i="4"/>
  <c r="C165" i="4"/>
  <c r="D164" i="4"/>
  <c r="D165" i="5"/>
  <c r="C166" i="5"/>
  <c r="F164" i="5"/>
  <c r="E164" i="5"/>
  <c r="E162" i="6"/>
  <c r="F162" i="6"/>
  <c r="C164" i="6"/>
  <c r="D163" i="6"/>
  <c r="F164" i="4" l="1"/>
  <c r="E164" i="4"/>
  <c r="D165" i="4"/>
  <c r="C166" i="4"/>
  <c r="F165" i="5"/>
  <c r="E165" i="5"/>
  <c r="D166" i="5"/>
  <c r="C167" i="5"/>
  <c r="E163" i="6"/>
  <c r="F163" i="6"/>
  <c r="D164" i="6"/>
  <c r="C165" i="6"/>
  <c r="D166" i="4" l="1"/>
  <c r="C167" i="4"/>
  <c r="F165" i="4"/>
  <c r="E165" i="4"/>
  <c r="D167" i="5"/>
  <c r="C168" i="5"/>
  <c r="F166" i="5"/>
  <c r="E166" i="5"/>
  <c r="C166" i="6"/>
  <c r="D165" i="6"/>
  <c r="F164" i="6"/>
  <c r="E164" i="6"/>
  <c r="C168" i="4" l="1"/>
  <c r="D167" i="4"/>
  <c r="F166" i="4"/>
  <c r="E166" i="4"/>
  <c r="F167" i="5"/>
  <c r="E167" i="5"/>
  <c r="D168" i="5"/>
  <c r="C169" i="5"/>
  <c r="D166" i="6"/>
  <c r="C167" i="6"/>
  <c r="F165" i="6"/>
  <c r="E165" i="6"/>
  <c r="F167" i="4" l="1"/>
  <c r="E167" i="4"/>
  <c r="C169" i="4"/>
  <c r="D168" i="4"/>
  <c r="D169" i="5"/>
  <c r="C170" i="5"/>
  <c r="F168" i="5"/>
  <c r="E168" i="5"/>
  <c r="E166" i="6"/>
  <c r="F166" i="6"/>
  <c r="C168" i="6"/>
  <c r="D167" i="6"/>
  <c r="D169" i="4" l="1"/>
  <c r="C170" i="4"/>
  <c r="F168" i="4"/>
  <c r="E168" i="4"/>
  <c r="F169" i="5"/>
  <c r="E169" i="5"/>
  <c r="D170" i="5"/>
  <c r="C171" i="5"/>
  <c r="E167" i="6"/>
  <c r="F167" i="6"/>
  <c r="D168" i="6"/>
  <c r="C169" i="6"/>
  <c r="D170" i="4" l="1"/>
  <c r="C171" i="4"/>
  <c r="F169" i="4"/>
  <c r="E169" i="4"/>
  <c r="D171" i="5"/>
  <c r="C172" i="5"/>
  <c r="F170" i="5"/>
  <c r="E170" i="5"/>
  <c r="C170" i="6"/>
  <c r="D169" i="6"/>
  <c r="F168" i="6"/>
  <c r="E168" i="6"/>
  <c r="C172" i="4" l="1"/>
  <c r="D171" i="4"/>
  <c r="F170" i="4"/>
  <c r="E170" i="4"/>
  <c r="D172" i="5"/>
  <c r="C173" i="5"/>
  <c r="F171" i="5"/>
  <c r="E171" i="5"/>
  <c r="C171" i="6"/>
  <c r="D170" i="6"/>
  <c r="F169" i="6"/>
  <c r="E169" i="6"/>
  <c r="F171" i="4" l="1"/>
  <c r="E171" i="4"/>
  <c r="C173" i="4"/>
  <c r="D172" i="4"/>
  <c r="F172" i="5"/>
  <c r="E172" i="5"/>
  <c r="D173" i="5"/>
  <c r="C174" i="5"/>
  <c r="F170" i="6"/>
  <c r="E170" i="6"/>
  <c r="C172" i="6"/>
  <c r="D171" i="6"/>
  <c r="F172" i="4" l="1"/>
  <c r="E172" i="4"/>
  <c r="C174" i="4"/>
  <c r="D173" i="4"/>
  <c r="D174" i="5"/>
  <c r="C175" i="5"/>
  <c r="F173" i="5"/>
  <c r="E173" i="5"/>
  <c r="F171" i="6"/>
  <c r="E171" i="6"/>
  <c r="D172" i="6"/>
  <c r="C173" i="6"/>
  <c r="F173" i="4" l="1"/>
  <c r="E173" i="4"/>
  <c r="C175" i="4"/>
  <c r="D174" i="4"/>
  <c r="F174" i="5"/>
  <c r="E174" i="5"/>
  <c r="D175" i="5"/>
  <c r="C176" i="5"/>
  <c r="C174" i="6"/>
  <c r="D173" i="6"/>
  <c r="E172" i="6"/>
  <c r="F172" i="6"/>
  <c r="F174" i="4" l="1"/>
  <c r="E174" i="4"/>
  <c r="C176" i="4"/>
  <c r="D175" i="4"/>
  <c r="D176" i="5"/>
  <c r="C177" i="5"/>
  <c r="F175" i="5"/>
  <c r="E175" i="5"/>
  <c r="E173" i="6"/>
  <c r="F173" i="6"/>
  <c r="D174" i="6"/>
  <c r="C175" i="6"/>
  <c r="F175" i="4" l="1"/>
  <c r="E175" i="4"/>
  <c r="C177" i="4"/>
  <c r="D176" i="4"/>
  <c r="F176" i="5"/>
  <c r="E176" i="5"/>
  <c r="D177" i="5"/>
  <c r="C178" i="5"/>
  <c r="D175" i="6"/>
  <c r="C176" i="6"/>
  <c r="F174" i="6"/>
  <c r="E174" i="6"/>
  <c r="F176" i="4" l="1"/>
  <c r="E176" i="4"/>
  <c r="C178" i="4"/>
  <c r="D177" i="4"/>
  <c r="D178" i="5"/>
  <c r="C179" i="5"/>
  <c r="F177" i="5"/>
  <c r="E177" i="5"/>
  <c r="C177" i="6"/>
  <c r="D176" i="6"/>
  <c r="E175" i="6"/>
  <c r="F175" i="6"/>
  <c r="F177" i="4" l="1"/>
  <c r="E177" i="4"/>
  <c r="C179" i="4"/>
  <c r="D178" i="4"/>
  <c r="F178" i="5"/>
  <c r="E178" i="5"/>
  <c r="D179" i="5"/>
  <c r="C180" i="5"/>
  <c r="E176" i="6"/>
  <c r="F176" i="6"/>
  <c r="D177" i="6"/>
  <c r="C178" i="6"/>
  <c r="E178" i="4" l="1"/>
  <c r="F178" i="4"/>
  <c r="C180" i="4"/>
  <c r="D179" i="4"/>
  <c r="D180" i="5"/>
  <c r="C181" i="5"/>
  <c r="F179" i="5"/>
  <c r="E179" i="5"/>
  <c r="C179" i="6"/>
  <c r="D178" i="6"/>
  <c r="F177" i="6"/>
  <c r="E177" i="6"/>
  <c r="F179" i="4" l="1"/>
  <c r="E179" i="4"/>
  <c r="C181" i="4"/>
  <c r="D180" i="4"/>
  <c r="F180" i="5"/>
  <c r="E180" i="5"/>
  <c r="D181" i="5"/>
  <c r="C182" i="5"/>
  <c r="F178" i="6"/>
  <c r="E178" i="6"/>
  <c r="D179" i="6"/>
  <c r="C180" i="6"/>
  <c r="F180" i="4" l="1"/>
  <c r="E180" i="4"/>
  <c r="C182" i="4"/>
  <c r="D181" i="4"/>
  <c r="D182" i="5"/>
  <c r="C183" i="5"/>
  <c r="F181" i="5"/>
  <c r="E181" i="5"/>
  <c r="C181" i="6"/>
  <c r="D180" i="6"/>
  <c r="F179" i="6"/>
  <c r="E179" i="6"/>
  <c r="F181" i="4" l="1"/>
  <c r="E181" i="4"/>
  <c r="D182" i="4"/>
  <c r="C183" i="4"/>
  <c r="F182" i="5"/>
  <c r="E182" i="5"/>
  <c r="D183" i="5"/>
  <c r="C184" i="5"/>
  <c r="F180" i="6"/>
  <c r="E180" i="6"/>
  <c r="D181" i="6"/>
  <c r="C182" i="6"/>
  <c r="C184" i="4" l="1"/>
  <c r="D183" i="4"/>
  <c r="E182" i="4"/>
  <c r="F182" i="4"/>
  <c r="D184" i="5"/>
  <c r="C185" i="5"/>
  <c r="F183" i="5"/>
  <c r="E183" i="5"/>
  <c r="D182" i="6"/>
  <c r="C183" i="6"/>
  <c r="F181" i="6"/>
  <c r="E181" i="6"/>
  <c r="F183" i="4" l="1"/>
  <c r="E183" i="4"/>
  <c r="D184" i="4"/>
  <c r="C185" i="4"/>
  <c r="D185" i="5"/>
  <c r="C186" i="5"/>
  <c r="F184" i="5"/>
  <c r="E184" i="5"/>
  <c r="C184" i="6"/>
  <c r="D183" i="6"/>
  <c r="F182" i="6"/>
  <c r="E182" i="6"/>
  <c r="C186" i="4" l="1"/>
  <c r="D185" i="4"/>
  <c r="F184" i="4"/>
  <c r="E184" i="4"/>
  <c r="D186" i="5"/>
  <c r="C187" i="5"/>
  <c r="F185" i="5"/>
  <c r="E185" i="5"/>
  <c r="F183" i="6"/>
  <c r="E183" i="6"/>
  <c r="C185" i="6"/>
  <c r="D184" i="6"/>
  <c r="D186" i="4" l="1"/>
  <c r="E186" i="4" s="1"/>
  <c r="C187" i="4"/>
  <c r="F185" i="4"/>
  <c r="E185" i="4"/>
  <c r="F186" i="4"/>
  <c r="D187" i="5"/>
  <c r="C188" i="5"/>
  <c r="F186" i="5"/>
  <c r="E186" i="5"/>
  <c r="F184" i="6"/>
  <c r="E184" i="6"/>
  <c r="C186" i="6"/>
  <c r="D185" i="6"/>
  <c r="C188" i="4" l="1"/>
  <c r="D187" i="4"/>
  <c r="D188" i="5"/>
  <c r="C189" i="5"/>
  <c r="E187" i="5"/>
  <c r="F187" i="5"/>
  <c r="F185" i="6"/>
  <c r="E185" i="6"/>
  <c r="D186" i="6"/>
  <c r="C187" i="6"/>
  <c r="F187" i="4" l="1"/>
  <c r="E187" i="4"/>
  <c r="C189" i="4"/>
  <c r="D188" i="4"/>
  <c r="E188" i="5"/>
  <c r="F188" i="5"/>
  <c r="D189" i="5"/>
  <c r="C190" i="5"/>
  <c r="D187" i="6"/>
  <c r="C188" i="6"/>
  <c r="F186" i="6"/>
  <c r="E186" i="6"/>
  <c r="E188" i="4" l="1"/>
  <c r="F188" i="4"/>
  <c r="C190" i="4"/>
  <c r="D189" i="4"/>
  <c r="C191" i="5"/>
  <c r="D190" i="5"/>
  <c r="E189" i="5"/>
  <c r="F189" i="5"/>
  <c r="C189" i="6"/>
  <c r="D188" i="6"/>
  <c r="F187" i="6"/>
  <c r="E187" i="6"/>
  <c r="F189" i="4" l="1"/>
  <c r="E189" i="4"/>
  <c r="D190" i="4"/>
  <c r="C191" i="4"/>
  <c r="D191" i="5"/>
  <c r="C192" i="5"/>
  <c r="E190" i="5"/>
  <c r="F190" i="5"/>
  <c r="F188" i="6"/>
  <c r="E188" i="6"/>
  <c r="C190" i="6"/>
  <c r="D189" i="6"/>
  <c r="D191" i="4" l="1"/>
  <c r="C192" i="4"/>
  <c r="E190" i="4"/>
  <c r="F190" i="4"/>
  <c r="E191" i="5"/>
  <c r="F191" i="5"/>
  <c r="D192" i="5"/>
  <c r="C193" i="5"/>
  <c r="F189" i="6"/>
  <c r="E189" i="6"/>
  <c r="D190" i="6"/>
  <c r="C191" i="6"/>
  <c r="C193" i="4" l="1"/>
  <c r="D192" i="4"/>
  <c r="F191" i="4"/>
  <c r="E191" i="4"/>
  <c r="C194" i="5"/>
  <c r="D193" i="5"/>
  <c r="E192" i="5"/>
  <c r="F192" i="5"/>
  <c r="C192" i="6"/>
  <c r="D191" i="6"/>
  <c r="F190" i="6"/>
  <c r="E190" i="6"/>
  <c r="E192" i="4" l="1"/>
  <c r="F192" i="4"/>
  <c r="D193" i="4"/>
  <c r="C194" i="4"/>
  <c r="C195" i="5"/>
  <c r="D194" i="5"/>
  <c r="E193" i="5"/>
  <c r="F193" i="5"/>
  <c r="F191" i="6"/>
  <c r="E191" i="6"/>
  <c r="C193" i="6"/>
  <c r="D192" i="6"/>
  <c r="D194" i="4" l="1"/>
  <c r="C195" i="4"/>
  <c r="F193" i="4"/>
  <c r="E193" i="4"/>
  <c r="D195" i="5"/>
  <c r="C196" i="5"/>
  <c r="E194" i="5"/>
  <c r="F194" i="5"/>
  <c r="F192" i="6"/>
  <c r="E192" i="6"/>
  <c r="D193" i="6"/>
  <c r="C194" i="6"/>
  <c r="D195" i="4" l="1"/>
  <c r="C196" i="4"/>
  <c r="E194" i="4"/>
  <c r="F194" i="4"/>
  <c r="E195" i="5"/>
  <c r="F195" i="5"/>
  <c r="C197" i="5"/>
  <c r="D196" i="5"/>
  <c r="D194" i="6"/>
  <c r="C195" i="6"/>
  <c r="F193" i="6"/>
  <c r="E193" i="6"/>
  <c r="D196" i="4" l="1"/>
  <c r="C197" i="4"/>
  <c r="F195" i="4"/>
  <c r="E195" i="4"/>
  <c r="E196" i="5"/>
  <c r="F196" i="5"/>
  <c r="C198" i="5"/>
  <c r="D197" i="5"/>
  <c r="D195" i="6"/>
  <c r="C196" i="6"/>
  <c r="F194" i="6"/>
  <c r="E194" i="6"/>
  <c r="D197" i="4" l="1"/>
  <c r="C198" i="4"/>
  <c r="E196" i="4"/>
  <c r="F196" i="4"/>
  <c r="E197" i="5"/>
  <c r="F197" i="5"/>
  <c r="D198" i="5"/>
  <c r="C199" i="5"/>
  <c r="C197" i="6"/>
  <c r="D196" i="6"/>
  <c r="F195" i="6"/>
  <c r="E195" i="6"/>
  <c r="C199" i="4" l="1"/>
  <c r="D198" i="4"/>
  <c r="E197" i="4"/>
  <c r="F197" i="4"/>
  <c r="C200" i="5"/>
  <c r="D199" i="5"/>
  <c r="E198" i="5"/>
  <c r="F198" i="5"/>
  <c r="F196" i="6"/>
  <c r="E196" i="6"/>
  <c r="D197" i="6"/>
  <c r="C198" i="6"/>
  <c r="D199" i="4" l="1"/>
  <c r="C200" i="4"/>
  <c r="F198" i="4"/>
  <c r="E198" i="4"/>
  <c r="D200" i="5"/>
  <c r="C201" i="5"/>
  <c r="E199" i="5"/>
  <c r="F199" i="5"/>
  <c r="D198" i="6"/>
  <c r="C199" i="6"/>
  <c r="F197" i="6"/>
  <c r="E197" i="6"/>
  <c r="F199" i="4" l="1"/>
  <c r="E199" i="4"/>
  <c r="C201" i="4"/>
  <c r="D200" i="4"/>
  <c r="E200" i="5"/>
  <c r="F200" i="5"/>
  <c r="C202" i="5"/>
  <c r="D201" i="5"/>
  <c r="C200" i="6"/>
  <c r="D199" i="6"/>
  <c r="F198" i="6"/>
  <c r="E198" i="6"/>
  <c r="E200" i="4" l="1"/>
  <c r="F200" i="4"/>
  <c r="D201" i="4"/>
  <c r="C202" i="4"/>
  <c r="E201" i="5"/>
  <c r="F201" i="5"/>
  <c r="C203" i="5"/>
  <c r="D202" i="5"/>
  <c r="F199" i="6"/>
  <c r="E199" i="6"/>
  <c r="C201" i="6"/>
  <c r="D200" i="6"/>
  <c r="D202" i="4" l="1"/>
  <c r="C203" i="4"/>
  <c r="F201" i="4"/>
  <c r="E201" i="4"/>
  <c r="E202" i="5"/>
  <c r="F202" i="5"/>
  <c r="D203" i="5"/>
  <c r="C204" i="5"/>
  <c r="F200" i="6"/>
  <c r="E200" i="6"/>
  <c r="C202" i="6"/>
  <c r="D201" i="6"/>
  <c r="E202" i="4" l="1"/>
  <c r="F202" i="4"/>
  <c r="C204" i="4"/>
  <c r="D203" i="4"/>
  <c r="D204" i="5"/>
  <c r="C205" i="5"/>
  <c r="E203" i="5"/>
  <c r="F203" i="5"/>
  <c r="F201" i="6"/>
  <c r="E201" i="6"/>
  <c r="D202" i="6"/>
  <c r="C203" i="6"/>
  <c r="F203" i="4" l="1"/>
  <c r="E203" i="4"/>
  <c r="D204" i="4"/>
  <c r="C205" i="4"/>
  <c r="E204" i="5"/>
  <c r="F204" i="5"/>
  <c r="C206" i="5"/>
  <c r="D205" i="5"/>
  <c r="D203" i="6"/>
  <c r="C204" i="6"/>
  <c r="F202" i="6"/>
  <c r="E202" i="6"/>
  <c r="C206" i="4" l="1"/>
  <c r="D205" i="4"/>
  <c r="E204" i="4"/>
  <c r="F204" i="4"/>
  <c r="F205" i="5"/>
  <c r="E205" i="5"/>
  <c r="C207" i="5"/>
  <c r="D206" i="5"/>
  <c r="C205" i="6"/>
  <c r="D204" i="6"/>
  <c r="F203" i="6"/>
  <c r="E203" i="6"/>
  <c r="F205" i="4" l="1"/>
  <c r="E205" i="4"/>
  <c r="D206" i="4"/>
  <c r="C207" i="4"/>
  <c r="E206" i="5"/>
  <c r="F206" i="5"/>
  <c r="D207" i="5"/>
  <c r="C208" i="5"/>
  <c r="F204" i="6"/>
  <c r="E204" i="6"/>
  <c r="C206" i="6"/>
  <c r="D205" i="6"/>
  <c r="D207" i="4" l="1"/>
  <c r="C208" i="4"/>
  <c r="F206" i="4"/>
  <c r="E206" i="4"/>
  <c r="D208" i="5"/>
  <c r="C209" i="5"/>
  <c r="E207" i="5"/>
  <c r="F207" i="5"/>
  <c r="F205" i="6"/>
  <c r="E205" i="6"/>
  <c r="D206" i="6"/>
  <c r="C207" i="6"/>
  <c r="F207" i="4" l="1"/>
  <c r="E207" i="4"/>
  <c r="C209" i="4"/>
  <c r="D208" i="4"/>
  <c r="E208" i="5"/>
  <c r="F208" i="5"/>
  <c r="C210" i="5"/>
  <c r="D209" i="5"/>
  <c r="D207" i="6"/>
  <c r="C208" i="6"/>
  <c r="F206" i="6"/>
  <c r="E206" i="6"/>
  <c r="E208" i="4" l="1"/>
  <c r="F208" i="4"/>
  <c r="D209" i="4"/>
  <c r="C210" i="4"/>
  <c r="E209" i="5"/>
  <c r="F209" i="5"/>
  <c r="C211" i="5"/>
  <c r="D210" i="5"/>
  <c r="E207" i="6"/>
  <c r="F207" i="6"/>
  <c r="D208" i="6"/>
  <c r="C209" i="6"/>
  <c r="D210" i="4" l="1"/>
  <c r="C211" i="4"/>
  <c r="F209" i="4"/>
  <c r="E209" i="4"/>
  <c r="E210" i="5"/>
  <c r="F210" i="5"/>
  <c r="D211" i="5"/>
  <c r="C212" i="5"/>
  <c r="D209" i="6"/>
  <c r="C210" i="6"/>
  <c r="F208" i="6"/>
  <c r="E208" i="6"/>
  <c r="C212" i="4" l="1"/>
  <c r="D211" i="4"/>
  <c r="E210" i="4"/>
  <c r="F210" i="4"/>
  <c r="D212" i="5"/>
  <c r="C213" i="5"/>
  <c r="E211" i="5"/>
  <c r="F211" i="5"/>
  <c r="D210" i="6"/>
  <c r="C211" i="6"/>
  <c r="E209" i="6"/>
  <c r="F209" i="6"/>
  <c r="F211" i="4" l="1"/>
  <c r="E211" i="4"/>
  <c r="D212" i="4"/>
  <c r="C213" i="4"/>
  <c r="E212" i="5"/>
  <c r="F212" i="5"/>
  <c r="C214" i="5"/>
  <c r="D213" i="5"/>
  <c r="D211" i="6"/>
  <c r="C212" i="6"/>
  <c r="F210" i="6"/>
  <c r="E210" i="6"/>
  <c r="D213" i="4" l="1"/>
  <c r="C214" i="4"/>
  <c r="E212" i="4"/>
  <c r="F212" i="4"/>
  <c r="E213" i="5"/>
  <c r="F213" i="5"/>
  <c r="C215" i="5"/>
  <c r="D214" i="5"/>
  <c r="D212" i="6"/>
  <c r="C213" i="6"/>
  <c r="E211" i="6"/>
  <c r="F211" i="6"/>
  <c r="C215" i="4" l="1"/>
  <c r="D214" i="4"/>
  <c r="F213" i="4"/>
  <c r="E213" i="4"/>
  <c r="E214" i="5"/>
  <c r="F214" i="5"/>
  <c r="D215" i="5"/>
  <c r="C216" i="5"/>
  <c r="D213" i="6"/>
  <c r="C214" i="6"/>
  <c r="F212" i="6"/>
  <c r="E212" i="6"/>
  <c r="E214" i="4" l="1"/>
  <c r="F214" i="4"/>
  <c r="D215" i="4"/>
  <c r="C216" i="4"/>
  <c r="D216" i="5"/>
  <c r="C217" i="5"/>
  <c r="E215" i="5"/>
  <c r="F215" i="5"/>
  <c r="D214" i="6"/>
  <c r="C215" i="6"/>
  <c r="E213" i="6"/>
  <c r="F213" i="6"/>
  <c r="C217" i="4" l="1"/>
  <c r="D216" i="4"/>
  <c r="F215" i="4"/>
  <c r="E215" i="4"/>
  <c r="E216" i="5"/>
  <c r="F216" i="5"/>
  <c r="D217" i="5"/>
  <c r="C218" i="5"/>
  <c r="D215" i="6"/>
  <c r="C216" i="6"/>
  <c r="F214" i="6"/>
  <c r="E214" i="6"/>
  <c r="E216" i="4" l="1"/>
  <c r="F216" i="4"/>
  <c r="D217" i="4"/>
  <c r="C218" i="4"/>
  <c r="C219" i="5"/>
  <c r="D218" i="5"/>
  <c r="E217" i="5"/>
  <c r="F217" i="5"/>
  <c r="C217" i="6"/>
  <c r="D216" i="6"/>
  <c r="E215" i="6"/>
  <c r="F215" i="6"/>
  <c r="D218" i="4" l="1"/>
  <c r="C219" i="4"/>
  <c r="F217" i="4"/>
  <c r="E217" i="4"/>
  <c r="D219" i="5"/>
  <c r="C220" i="5"/>
  <c r="E218" i="5"/>
  <c r="F218" i="5"/>
  <c r="F216" i="6"/>
  <c r="E216" i="6"/>
  <c r="D217" i="6"/>
  <c r="C218" i="6"/>
  <c r="D219" i="4" l="1"/>
  <c r="C220" i="4"/>
  <c r="E218" i="4"/>
  <c r="F218" i="4"/>
  <c r="E219" i="5"/>
  <c r="F219" i="5"/>
  <c r="D220" i="5"/>
  <c r="C221" i="5"/>
  <c r="D218" i="6"/>
  <c r="C219" i="6"/>
  <c r="E217" i="6"/>
  <c r="F217" i="6"/>
  <c r="D220" i="4" l="1"/>
  <c r="C221" i="4"/>
  <c r="F219" i="4"/>
  <c r="E219" i="4"/>
  <c r="C222" i="5"/>
  <c r="D221" i="5"/>
  <c r="E220" i="5"/>
  <c r="F220" i="5"/>
  <c r="D219" i="6"/>
  <c r="C220" i="6"/>
  <c r="F218" i="6"/>
  <c r="E218" i="6"/>
  <c r="D221" i="4" l="1"/>
  <c r="C222" i="4"/>
  <c r="E220" i="4"/>
  <c r="F220" i="4"/>
  <c r="C223" i="5"/>
  <c r="D222" i="5"/>
  <c r="E221" i="5"/>
  <c r="F221" i="5"/>
  <c r="D220" i="6"/>
  <c r="C221" i="6"/>
  <c r="E219" i="6"/>
  <c r="F219" i="6"/>
  <c r="C223" i="4" l="1"/>
  <c r="D222" i="4"/>
  <c r="F221" i="4"/>
  <c r="E221" i="4"/>
  <c r="D223" i="5"/>
  <c r="C224" i="5"/>
  <c r="E222" i="5"/>
  <c r="F222" i="5"/>
  <c r="D221" i="6"/>
  <c r="C222" i="6"/>
  <c r="F220" i="6"/>
  <c r="E220" i="6"/>
  <c r="E222" i="4" l="1"/>
  <c r="F222" i="4"/>
  <c r="D223" i="4"/>
  <c r="C224" i="4"/>
  <c r="C225" i="5"/>
  <c r="D224" i="5"/>
  <c r="E223" i="5"/>
  <c r="F223" i="5"/>
  <c r="D222" i="6"/>
  <c r="C223" i="6"/>
  <c r="E221" i="6"/>
  <c r="F221" i="6"/>
  <c r="D224" i="4" l="1"/>
  <c r="C225" i="4"/>
  <c r="F223" i="4"/>
  <c r="E223" i="4"/>
  <c r="E224" i="5"/>
  <c r="F224" i="5"/>
  <c r="C226" i="5"/>
  <c r="D225" i="5"/>
  <c r="D223" i="6"/>
  <c r="C224" i="6"/>
  <c r="F222" i="6"/>
  <c r="E222" i="6"/>
  <c r="D225" i="4" l="1"/>
  <c r="C226" i="4"/>
  <c r="E224" i="4"/>
  <c r="F224" i="4"/>
  <c r="E225" i="5"/>
  <c r="F225" i="5"/>
  <c r="C227" i="5"/>
  <c r="D226" i="5"/>
  <c r="D224" i="6"/>
  <c r="C225" i="6"/>
  <c r="E223" i="6"/>
  <c r="F223" i="6"/>
  <c r="C227" i="4" l="1"/>
  <c r="D226" i="4"/>
  <c r="F225" i="4"/>
  <c r="E225" i="4"/>
  <c r="F226" i="5"/>
  <c r="E226" i="5"/>
  <c r="D227" i="5"/>
  <c r="C228" i="5"/>
  <c r="D225" i="6"/>
  <c r="C226" i="6"/>
  <c r="F224" i="6"/>
  <c r="E224" i="6"/>
  <c r="E226" i="4" l="1"/>
  <c r="F226" i="4"/>
  <c r="D227" i="4"/>
  <c r="C228" i="4"/>
  <c r="C229" i="5"/>
  <c r="D228" i="5"/>
  <c r="E227" i="5"/>
  <c r="F227" i="5"/>
  <c r="D226" i="6"/>
  <c r="C227" i="6"/>
  <c r="E225" i="6"/>
  <c r="F225" i="6"/>
  <c r="D228" i="4" l="1"/>
  <c r="C229" i="4"/>
  <c r="F227" i="4"/>
  <c r="E227" i="4"/>
  <c r="E228" i="5"/>
  <c r="F228" i="5"/>
  <c r="D229" i="5"/>
  <c r="C230" i="5"/>
  <c r="D227" i="6"/>
  <c r="C228" i="6"/>
  <c r="F226" i="6"/>
  <c r="E226" i="6"/>
  <c r="D229" i="4" l="1"/>
  <c r="C230" i="4"/>
  <c r="E228" i="4"/>
  <c r="F228" i="4"/>
  <c r="C231" i="5"/>
  <c r="D230" i="5"/>
  <c r="E229" i="5"/>
  <c r="F229" i="5"/>
  <c r="D228" i="6"/>
  <c r="C229" i="6"/>
  <c r="E227" i="6"/>
  <c r="F227" i="6"/>
  <c r="C231" i="4" l="1"/>
  <c r="D230" i="4"/>
  <c r="F229" i="4"/>
  <c r="E229" i="4"/>
  <c r="F230" i="5"/>
  <c r="E230" i="5"/>
  <c r="C232" i="5"/>
  <c r="D231" i="5"/>
  <c r="D229" i="6"/>
  <c r="C230" i="6"/>
  <c r="F228" i="6"/>
  <c r="E228" i="6"/>
  <c r="E230" i="4" l="1"/>
  <c r="F230" i="4"/>
  <c r="D231" i="4"/>
  <c r="C232" i="4"/>
  <c r="E231" i="5"/>
  <c r="F231" i="5"/>
  <c r="D232" i="5"/>
  <c r="C233" i="5"/>
  <c r="D230" i="6"/>
  <c r="C231" i="6"/>
  <c r="F229" i="6"/>
  <c r="E229" i="6"/>
  <c r="C233" i="4" l="1"/>
  <c r="D232" i="4"/>
  <c r="F231" i="4"/>
  <c r="E231" i="4"/>
  <c r="C234" i="5"/>
  <c r="D233" i="5"/>
  <c r="E232" i="5"/>
  <c r="F232" i="5"/>
  <c r="D231" i="6"/>
  <c r="C232" i="6"/>
  <c r="F230" i="6"/>
  <c r="E230" i="6"/>
  <c r="E232" i="4" l="1"/>
  <c r="F232" i="4"/>
  <c r="D233" i="4"/>
  <c r="C234" i="4"/>
  <c r="E233" i="5"/>
  <c r="F233" i="5"/>
  <c r="C235" i="5"/>
  <c r="D234" i="5"/>
  <c r="D232" i="6"/>
  <c r="C233" i="6"/>
  <c r="F231" i="6"/>
  <c r="E231" i="6"/>
  <c r="D234" i="4" l="1"/>
  <c r="C235" i="4"/>
  <c r="F233" i="4"/>
  <c r="E233" i="4"/>
  <c r="F234" i="5"/>
  <c r="E234" i="5"/>
  <c r="C236" i="5"/>
  <c r="D235" i="5"/>
  <c r="D233" i="6"/>
  <c r="C234" i="6"/>
  <c r="F232" i="6"/>
  <c r="E232" i="6"/>
  <c r="D235" i="4" l="1"/>
  <c r="C236" i="4"/>
  <c r="E234" i="4"/>
  <c r="F234" i="4"/>
  <c r="E235" i="5"/>
  <c r="F235" i="5"/>
  <c r="D236" i="5"/>
  <c r="C237" i="5"/>
  <c r="D234" i="6"/>
  <c r="C235" i="6"/>
  <c r="F233" i="6"/>
  <c r="E233" i="6"/>
  <c r="D236" i="4" l="1"/>
  <c r="C237" i="4"/>
  <c r="F235" i="4"/>
  <c r="E235" i="4"/>
  <c r="C238" i="5"/>
  <c r="D237" i="5"/>
  <c r="E236" i="5"/>
  <c r="F236" i="5"/>
  <c r="D235" i="6"/>
  <c r="C236" i="6"/>
  <c r="F234" i="6"/>
  <c r="E234" i="6"/>
  <c r="D237" i="4" l="1"/>
  <c r="C238" i="4"/>
  <c r="E236" i="4"/>
  <c r="F236" i="4"/>
  <c r="E237" i="5"/>
  <c r="F237" i="5"/>
  <c r="C239" i="5"/>
  <c r="D238" i="5"/>
  <c r="D236" i="6"/>
  <c r="C237" i="6"/>
  <c r="F235" i="6"/>
  <c r="E235" i="6"/>
  <c r="C239" i="4" l="1"/>
  <c r="D238" i="4"/>
  <c r="F237" i="4"/>
  <c r="E237" i="4"/>
  <c r="F238" i="5"/>
  <c r="E238" i="5"/>
  <c r="C240" i="5"/>
  <c r="D239" i="5"/>
  <c r="D237" i="6"/>
  <c r="C238" i="6"/>
  <c r="F236" i="6"/>
  <c r="E236" i="6"/>
  <c r="E238" i="4" l="1"/>
  <c r="F238" i="4"/>
  <c r="D239" i="4"/>
  <c r="C240" i="4"/>
  <c r="E239" i="5"/>
  <c r="F239" i="5"/>
  <c r="D240" i="5"/>
  <c r="C241" i="5"/>
  <c r="D238" i="6"/>
  <c r="C239" i="6"/>
  <c r="F237" i="6"/>
  <c r="E237" i="6"/>
  <c r="C241" i="4" l="1"/>
  <c r="D240" i="4"/>
  <c r="F239" i="4"/>
  <c r="E239" i="4"/>
  <c r="D241" i="5"/>
  <c r="C242" i="5"/>
  <c r="E240" i="5"/>
  <c r="F240" i="5"/>
  <c r="D239" i="6"/>
  <c r="C240" i="6"/>
  <c r="F238" i="6"/>
  <c r="E238" i="6"/>
  <c r="D241" i="4" l="1"/>
  <c r="C242" i="4"/>
  <c r="E240" i="4"/>
  <c r="F240" i="4"/>
  <c r="C243" i="5"/>
  <c r="D242" i="5"/>
  <c r="E241" i="5"/>
  <c r="F241" i="5"/>
  <c r="F239" i="6"/>
  <c r="E239" i="6"/>
  <c r="D240" i="6"/>
  <c r="C241" i="6"/>
  <c r="D242" i="4" l="1"/>
  <c r="C243" i="4"/>
  <c r="F241" i="4"/>
  <c r="E241" i="4"/>
  <c r="E242" i="5"/>
  <c r="F242" i="5"/>
  <c r="C244" i="5"/>
  <c r="D243" i="5"/>
  <c r="D241" i="6"/>
  <c r="C242" i="6"/>
  <c r="F240" i="6"/>
  <c r="E240" i="6"/>
  <c r="D243" i="4" l="1"/>
  <c r="C244" i="4"/>
  <c r="E242" i="4"/>
  <c r="F242" i="4"/>
  <c r="F243" i="5"/>
  <c r="E243" i="5"/>
  <c r="D244" i="5"/>
  <c r="C245" i="5"/>
  <c r="D242" i="6"/>
  <c r="C243" i="6"/>
  <c r="F241" i="6"/>
  <c r="E241" i="6"/>
  <c r="D244" i="4" l="1"/>
  <c r="C245" i="4"/>
  <c r="F243" i="4"/>
  <c r="E243" i="4"/>
  <c r="D245" i="5"/>
  <c r="C246" i="5"/>
  <c r="E244" i="5"/>
  <c r="F244" i="5"/>
  <c r="D243" i="6"/>
  <c r="C244" i="6"/>
  <c r="F242" i="6"/>
  <c r="E242" i="6"/>
  <c r="D245" i="4" l="1"/>
  <c r="C246" i="4"/>
  <c r="E244" i="4"/>
  <c r="F244" i="4"/>
  <c r="C247" i="5"/>
  <c r="D246" i="5"/>
  <c r="E245" i="5"/>
  <c r="F245" i="5"/>
  <c r="F243" i="6"/>
  <c r="E243" i="6"/>
  <c r="D244" i="6"/>
  <c r="C245" i="6"/>
  <c r="C247" i="4" l="1"/>
  <c r="D246" i="4"/>
  <c r="F245" i="4"/>
  <c r="E245" i="4"/>
  <c r="E246" i="5"/>
  <c r="F246" i="5"/>
  <c r="C248" i="5"/>
  <c r="D247" i="5"/>
  <c r="D245" i="6"/>
  <c r="C246" i="6"/>
  <c r="E244" i="6"/>
  <c r="F244" i="6"/>
  <c r="E246" i="4" l="1"/>
  <c r="F246" i="4"/>
  <c r="D247" i="4"/>
  <c r="C248" i="4"/>
  <c r="D248" i="5"/>
  <c r="C249" i="5"/>
  <c r="F247" i="5"/>
  <c r="E247" i="5"/>
  <c r="F245" i="6"/>
  <c r="E245" i="6"/>
  <c r="D246" i="6"/>
  <c r="C247" i="6"/>
  <c r="C249" i="4" l="1"/>
  <c r="D248" i="4"/>
  <c r="F247" i="4"/>
  <c r="E247" i="4"/>
  <c r="C250" i="5"/>
  <c r="D249" i="5"/>
  <c r="E248" i="5"/>
  <c r="F248" i="5"/>
  <c r="C248" i="6"/>
  <c r="D247" i="6"/>
  <c r="F246" i="6"/>
  <c r="E246" i="6"/>
  <c r="E248" i="4" l="1"/>
  <c r="F248" i="4"/>
  <c r="D249" i="4"/>
  <c r="C250" i="4"/>
  <c r="E249" i="5"/>
  <c r="F249" i="5"/>
  <c r="C251" i="5"/>
  <c r="D250" i="5"/>
  <c r="F247" i="6"/>
  <c r="E247" i="6"/>
  <c r="C249" i="6"/>
  <c r="D248" i="6"/>
  <c r="D250" i="4" l="1"/>
  <c r="C251" i="4"/>
  <c r="F249" i="4"/>
  <c r="E249" i="4"/>
  <c r="E250" i="5"/>
  <c r="F250" i="5"/>
  <c r="C252" i="5"/>
  <c r="D251" i="5"/>
  <c r="F248" i="6"/>
  <c r="E248" i="6"/>
  <c r="C250" i="6"/>
  <c r="D249" i="6"/>
  <c r="D251" i="4" l="1"/>
  <c r="C252" i="4"/>
  <c r="E250" i="4"/>
  <c r="F250" i="4"/>
  <c r="E251" i="5"/>
  <c r="F251" i="5"/>
  <c r="D252" i="5"/>
  <c r="C253" i="5"/>
  <c r="F249" i="6"/>
  <c r="E249" i="6"/>
  <c r="D250" i="6"/>
  <c r="C251" i="6"/>
  <c r="D252" i="4" l="1"/>
  <c r="C253" i="4"/>
  <c r="F251" i="4"/>
  <c r="E251" i="4"/>
  <c r="D253" i="5"/>
  <c r="C254" i="5"/>
  <c r="E252" i="5"/>
  <c r="F252" i="5"/>
  <c r="D251" i="6"/>
  <c r="C252" i="6"/>
  <c r="F250" i="6"/>
  <c r="E250" i="6"/>
  <c r="D253" i="4" l="1"/>
  <c r="C254" i="4"/>
  <c r="E252" i="4"/>
  <c r="F252" i="4"/>
  <c r="D254" i="5"/>
  <c r="C255" i="5"/>
  <c r="E253" i="5"/>
  <c r="F253" i="5"/>
  <c r="C253" i="6"/>
  <c r="D252" i="6"/>
  <c r="F251" i="6"/>
  <c r="E251" i="6"/>
  <c r="C255" i="4" l="1"/>
  <c r="D254" i="4"/>
  <c r="E253" i="4"/>
  <c r="F253" i="4"/>
  <c r="C256" i="5"/>
  <c r="D255" i="5"/>
  <c r="E254" i="5"/>
  <c r="F254" i="5"/>
  <c r="F252" i="6"/>
  <c r="E252" i="6"/>
  <c r="C254" i="6"/>
  <c r="D253" i="6"/>
  <c r="F254" i="4" l="1"/>
  <c r="E254" i="4"/>
  <c r="D255" i="4"/>
  <c r="C256" i="4"/>
  <c r="E255" i="5"/>
  <c r="F255" i="5"/>
  <c r="D256" i="5"/>
  <c r="C257" i="5"/>
  <c r="F253" i="6"/>
  <c r="E253" i="6"/>
  <c r="C255" i="6"/>
  <c r="D254" i="6"/>
  <c r="D256" i="4" l="1"/>
  <c r="C257" i="4"/>
  <c r="E255" i="4"/>
  <c r="F255" i="4"/>
  <c r="D257" i="5"/>
  <c r="C258" i="5"/>
  <c r="E256" i="5"/>
  <c r="F256" i="5"/>
  <c r="F254" i="6"/>
  <c r="E254" i="6"/>
  <c r="C256" i="6"/>
  <c r="D255" i="6"/>
  <c r="F256" i="4" l="1"/>
  <c r="E256" i="4"/>
  <c r="C258" i="4"/>
  <c r="D257" i="4"/>
  <c r="D258" i="5"/>
  <c r="C259" i="5"/>
  <c r="E257" i="5"/>
  <c r="F257" i="5"/>
  <c r="F255" i="6"/>
  <c r="E255" i="6"/>
  <c r="C257" i="6"/>
  <c r="D256" i="6"/>
  <c r="E257" i="4" l="1"/>
  <c r="F257" i="4"/>
  <c r="D258" i="4"/>
  <c r="C259" i="4"/>
  <c r="C260" i="5"/>
  <c r="D259" i="5"/>
  <c r="F258" i="5"/>
  <c r="E258" i="5"/>
  <c r="F256" i="6"/>
  <c r="E256" i="6"/>
  <c r="C258" i="6"/>
  <c r="D257" i="6"/>
  <c r="C260" i="4" l="1"/>
  <c r="D259" i="4"/>
  <c r="F258" i="4"/>
  <c r="E258" i="4"/>
  <c r="E259" i="5"/>
  <c r="F259" i="5"/>
  <c r="D260" i="5"/>
  <c r="C261" i="5"/>
  <c r="F257" i="6"/>
  <c r="E257" i="6"/>
  <c r="C259" i="6"/>
  <c r="D258" i="6"/>
  <c r="E259" i="4" l="1"/>
  <c r="F259" i="4"/>
  <c r="D260" i="4"/>
  <c r="C261" i="4"/>
  <c r="C262" i="5"/>
  <c r="D261" i="5"/>
  <c r="E260" i="5"/>
  <c r="F260" i="5"/>
  <c r="F258" i="6"/>
  <c r="E258" i="6"/>
  <c r="C260" i="6"/>
  <c r="D259" i="6"/>
  <c r="C262" i="4" l="1"/>
  <c r="D261" i="4"/>
  <c r="F260" i="4"/>
  <c r="E260" i="4"/>
  <c r="E261" i="5"/>
  <c r="F261" i="5"/>
  <c r="D262" i="5"/>
  <c r="C263" i="5"/>
  <c r="F259" i="6"/>
  <c r="E259" i="6"/>
  <c r="C261" i="6"/>
  <c r="D260" i="6"/>
  <c r="D262" i="4" l="1"/>
  <c r="C263" i="4"/>
  <c r="E261" i="4"/>
  <c r="F261" i="4"/>
  <c r="C264" i="5"/>
  <c r="D263" i="5"/>
  <c r="E262" i="5"/>
  <c r="F262" i="5"/>
  <c r="F260" i="6"/>
  <c r="E260" i="6"/>
  <c r="D261" i="6"/>
  <c r="C262" i="6"/>
  <c r="F262" i="4" l="1"/>
  <c r="E262" i="4"/>
  <c r="D263" i="4"/>
  <c r="C264" i="4"/>
  <c r="F263" i="5"/>
  <c r="E263" i="5"/>
  <c r="D264" i="5"/>
  <c r="C265" i="5"/>
  <c r="C263" i="6"/>
  <c r="D262" i="6"/>
  <c r="F261" i="6"/>
  <c r="E261" i="6"/>
  <c r="D264" i="4" l="1"/>
  <c r="C265" i="4"/>
  <c r="E263" i="4"/>
  <c r="F263" i="4"/>
  <c r="C266" i="5"/>
  <c r="D265" i="5"/>
  <c r="E264" i="5"/>
  <c r="F264" i="5"/>
  <c r="C264" i="6"/>
  <c r="D263" i="6"/>
  <c r="F262" i="6"/>
  <c r="E262" i="6"/>
  <c r="D265" i="4" l="1"/>
  <c r="C266" i="4"/>
  <c r="F264" i="4"/>
  <c r="E264" i="4"/>
  <c r="E265" i="5"/>
  <c r="F265" i="5"/>
  <c r="C267" i="5"/>
  <c r="D266" i="5"/>
  <c r="D264" i="6"/>
  <c r="C265" i="6"/>
  <c r="E263" i="6"/>
  <c r="F263" i="6"/>
  <c r="D266" i="4" l="1"/>
  <c r="C267" i="4"/>
  <c r="E265" i="4"/>
  <c r="F265" i="4"/>
  <c r="F266" i="5"/>
  <c r="E266" i="5"/>
  <c r="C268" i="5"/>
  <c r="D267" i="5"/>
  <c r="C266" i="6"/>
  <c r="D265" i="6"/>
  <c r="F264" i="6"/>
  <c r="E264" i="6"/>
  <c r="C268" i="4" l="1"/>
  <c r="D267" i="4"/>
  <c r="F266" i="4"/>
  <c r="E266" i="4"/>
  <c r="E267" i="5"/>
  <c r="F267" i="5"/>
  <c r="D268" i="5"/>
  <c r="C269" i="5"/>
  <c r="F265" i="6"/>
  <c r="E265" i="6"/>
  <c r="C267" i="6"/>
  <c r="D266" i="6"/>
  <c r="E267" i="4" l="1"/>
  <c r="F267" i="4"/>
  <c r="D268" i="4"/>
  <c r="C269" i="4"/>
  <c r="C270" i="5"/>
  <c r="D269" i="5"/>
  <c r="E268" i="5"/>
  <c r="F268" i="5"/>
  <c r="F266" i="6"/>
  <c r="E266" i="6"/>
  <c r="D267" i="6"/>
  <c r="C268" i="6"/>
  <c r="C270" i="4" l="1"/>
  <c r="D269" i="4"/>
  <c r="F268" i="4"/>
  <c r="E268" i="4"/>
  <c r="E269" i="5"/>
  <c r="F269" i="5"/>
  <c r="D270" i="5"/>
  <c r="C271" i="5"/>
  <c r="D268" i="6"/>
  <c r="C269" i="6"/>
  <c r="F267" i="6"/>
  <c r="E267" i="6"/>
  <c r="E269" i="4" l="1"/>
  <c r="F269" i="4"/>
  <c r="D270" i="4"/>
  <c r="C271" i="4"/>
  <c r="C272" i="5"/>
  <c r="D271" i="5"/>
  <c r="E270" i="5"/>
  <c r="F270" i="5"/>
  <c r="C270" i="6"/>
  <c r="D269" i="6"/>
  <c r="F268" i="6"/>
  <c r="E268" i="6"/>
  <c r="D271" i="4" l="1"/>
  <c r="C272" i="4"/>
  <c r="F270" i="4"/>
  <c r="E270" i="4"/>
  <c r="F271" i="5"/>
  <c r="E271" i="5"/>
  <c r="D272" i="5"/>
  <c r="C273" i="5"/>
  <c r="C271" i="6"/>
  <c r="D270" i="6"/>
  <c r="F269" i="6"/>
  <c r="E269" i="6"/>
  <c r="E271" i="4" l="1"/>
  <c r="F271" i="4"/>
  <c r="D272" i="4"/>
  <c r="C273" i="4"/>
  <c r="D273" i="5"/>
  <c r="C274" i="5"/>
  <c r="F272" i="5"/>
  <c r="E272" i="5"/>
  <c r="C272" i="6"/>
  <c r="D271" i="6"/>
  <c r="F270" i="6"/>
  <c r="E270" i="6"/>
  <c r="D273" i="4" l="1"/>
  <c r="C274" i="4"/>
  <c r="F272" i="4"/>
  <c r="E272" i="4"/>
  <c r="C275" i="5"/>
  <c r="D274" i="5"/>
  <c r="F273" i="5"/>
  <c r="E273" i="5"/>
  <c r="C273" i="6"/>
  <c r="D272" i="6"/>
  <c r="F271" i="6"/>
  <c r="E271" i="6"/>
  <c r="D274" i="4" l="1"/>
  <c r="C275" i="4"/>
  <c r="E273" i="4"/>
  <c r="F273" i="4"/>
  <c r="F274" i="5"/>
  <c r="E274" i="5"/>
  <c r="D275" i="5"/>
  <c r="C276" i="5"/>
  <c r="D273" i="6"/>
  <c r="C274" i="6"/>
  <c r="F272" i="6"/>
  <c r="E272" i="6"/>
  <c r="C276" i="4" l="1"/>
  <c r="D275" i="4"/>
  <c r="F274" i="4"/>
  <c r="E274" i="4"/>
  <c r="D276" i="5"/>
  <c r="C277" i="5"/>
  <c r="F275" i="5"/>
  <c r="E275" i="5"/>
  <c r="E273" i="6"/>
  <c r="F273" i="6"/>
  <c r="D274" i="6"/>
  <c r="C275" i="6"/>
  <c r="D276" i="4" l="1"/>
  <c r="C277" i="4"/>
  <c r="E275" i="4"/>
  <c r="F275" i="4"/>
  <c r="D277" i="5"/>
  <c r="C278" i="5"/>
  <c r="F276" i="5"/>
  <c r="E276" i="5"/>
  <c r="C276" i="6"/>
  <c r="D275" i="6"/>
  <c r="F274" i="6"/>
  <c r="E274" i="6"/>
  <c r="C278" i="4" l="1"/>
  <c r="D277" i="4"/>
  <c r="F276" i="4"/>
  <c r="E276" i="4"/>
  <c r="D278" i="5"/>
  <c r="C279" i="5"/>
  <c r="F277" i="5"/>
  <c r="E277" i="5"/>
  <c r="D276" i="6"/>
  <c r="C277" i="6"/>
  <c r="F275" i="6"/>
  <c r="E275" i="6"/>
  <c r="E277" i="4" l="1"/>
  <c r="F277" i="4"/>
  <c r="D278" i="4"/>
  <c r="C279" i="4"/>
  <c r="D279" i="5"/>
  <c r="C280" i="5"/>
  <c r="E278" i="5"/>
  <c r="F278" i="5"/>
  <c r="F276" i="6"/>
  <c r="E276" i="6"/>
  <c r="D277" i="6"/>
  <c r="C278" i="6"/>
  <c r="D279" i="4" l="1"/>
  <c r="C280" i="4"/>
  <c r="F278" i="4"/>
  <c r="E278" i="4"/>
  <c r="D280" i="5"/>
  <c r="C281" i="5"/>
  <c r="E279" i="5"/>
  <c r="F279" i="5"/>
  <c r="C279" i="6"/>
  <c r="D278" i="6"/>
  <c r="F277" i="6"/>
  <c r="E277" i="6"/>
  <c r="E279" i="4" l="1"/>
  <c r="F279" i="4"/>
  <c r="D280" i="4"/>
  <c r="C281" i="4"/>
  <c r="D281" i="5"/>
  <c r="C282" i="5"/>
  <c r="F280" i="5"/>
  <c r="E280" i="5"/>
  <c r="C280" i="6"/>
  <c r="D279" i="6"/>
  <c r="F278" i="6"/>
  <c r="E278" i="6"/>
  <c r="D281" i="4" l="1"/>
  <c r="C282" i="4"/>
  <c r="F280" i="4"/>
  <c r="E280" i="4"/>
  <c r="D282" i="5"/>
  <c r="C283" i="5"/>
  <c r="E281" i="5"/>
  <c r="F281" i="5"/>
  <c r="C281" i="6"/>
  <c r="D280" i="6"/>
  <c r="F279" i="6"/>
  <c r="E279" i="6"/>
  <c r="E281" i="4" l="1"/>
  <c r="F281" i="4"/>
  <c r="D282" i="4"/>
  <c r="C283" i="4"/>
  <c r="C284" i="5"/>
  <c r="D283" i="5"/>
  <c r="F282" i="5"/>
  <c r="E282" i="5"/>
  <c r="C282" i="6"/>
  <c r="D281" i="6"/>
  <c r="F280" i="6"/>
  <c r="E280" i="6"/>
  <c r="C284" i="4" l="1"/>
  <c r="D283" i="4"/>
  <c r="F282" i="4"/>
  <c r="E282" i="4"/>
  <c r="F283" i="5"/>
  <c r="E283" i="5"/>
  <c r="D284" i="5"/>
  <c r="C285" i="5"/>
  <c r="C283" i="6"/>
  <c r="D282" i="6"/>
  <c r="F281" i="6"/>
  <c r="E281" i="6"/>
  <c r="D284" i="4" l="1"/>
  <c r="C285" i="4"/>
  <c r="E283" i="4"/>
  <c r="F283" i="4"/>
  <c r="D285" i="5"/>
  <c r="C286" i="5"/>
  <c r="F284" i="5"/>
  <c r="E284" i="5"/>
  <c r="F282" i="6"/>
  <c r="E282" i="6"/>
  <c r="C284" i="6"/>
  <c r="D283" i="6"/>
  <c r="F284" i="4" l="1"/>
  <c r="E284" i="4"/>
  <c r="C286" i="4"/>
  <c r="D285" i="4"/>
  <c r="D286" i="5"/>
  <c r="C287" i="5"/>
  <c r="E285" i="5"/>
  <c r="F285" i="5"/>
  <c r="F283" i="6"/>
  <c r="E283" i="6"/>
  <c r="C285" i="6"/>
  <c r="D284" i="6"/>
  <c r="E285" i="4" l="1"/>
  <c r="F285" i="4"/>
  <c r="D286" i="4"/>
  <c r="C287" i="4"/>
  <c r="D287" i="5"/>
  <c r="C288" i="5"/>
  <c r="F286" i="5"/>
  <c r="E286" i="5"/>
  <c r="F284" i="6"/>
  <c r="E284" i="6"/>
  <c r="C286" i="6"/>
  <c r="D285" i="6"/>
  <c r="D287" i="4" l="1"/>
  <c r="C288" i="4"/>
  <c r="F286" i="4"/>
  <c r="E286" i="4"/>
  <c r="D288" i="5"/>
  <c r="C289" i="5"/>
  <c r="E287" i="5"/>
  <c r="F287" i="5"/>
  <c r="F285" i="6"/>
  <c r="E285" i="6"/>
  <c r="C287" i="6"/>
  <c r="D286" i="6"/>
  <c r="D288" i="4" l="1"/>
  <c r="C289" i="4"/>
  <c r="E287" i="4"/>
  <c r="F287" i="4"/>
  <c r="C290" i="5"/>
  <c r="D289" i="5"/>
  <c r="F288" i="5"/>
  <c r="E288" i="5"/>
  <c r="F286" i="6"/>
  <c r="E286" i="6"/>
  <c r="C288" i="6"/>
  <c r="D287" i="6"/>
  <c r="D289" i="4" l="1"/>
  <c r="C290" i="4"/>
  <c r="F288" i="4"/>
  <c r="E288" i="4"/>
  <c r="E289" i="5"/>
  <c r="F289" i="5"/>
  <c r="D290" i="5"/>
  <c r="C291" i="5"/>
  <c r="F287" i="6"/>
  <c r="E287" i="6"/>
  <c r="C289" i="6"/>
  <c r="D288" i="6"/>
  <c r="D290" i="4" l="1"/>
  <c r="C291" i="4"/>
  <c r="E289" i="4"/>
  <c r="F289" i="4"/>
  <c r="D291" i="5"/>
  <c r="C292" i="5"/>
  <c r="F290" i="5"/>
  <c r="E290" i="5"/>
  <c r="F288" i="6"/>
  <c r="E288" i="6"/>
  <c r="C290" i="6"/>
  <c r="D289" i="6"/>
  <c r="C292" i="4" l="1"/>
  <c r="D291" i="4"/>
  <c r="E290" i="4"/>
  <c r="F290" i="4"/>
  <c r="D292" i="5"/>
  <c r="C293" i="5"/>
  <c r="F291" i="5"/>
  <c r="E291" i="5"/>
  <c r="F289" i="6"/>
  <c r="E289" i="6"/>
  <c r="C291" i="6"/>
  <c r="D290" i="6"/>
  <c r="E291" i="4" l="1"/>
  <c r="F291" i="4"/>
  <c r="C293" i="4"/>
  <c r="D292" i="4"/>
  <c r="D293" i="5"/>
  <c r="C294" i="5"/>
  <c r="F292" i="5"/>
  <c r="E292" i="5"/>
  <c r="F290" i="6"/>
  <c r="E290" i="6"/>
  <c r="D291" i="6"/>
  <c r="C292" i="6"/>
  <c r="F292" i="4" l="1"/>
  <c r="E292" i="4"/>
  <c r="C294" i="4"/>
  <c r="D293" i="4"/>
  <c r="D294" i="5"/>
  <c r="C295" i="5"/>
  <c r="E293" i="5"/>
  <c r="F293" i="5"/>
  <c r="C293" i="6"/>
  <c r="D292" i="6"/>
  <c r="F291" i="6"/>
  <c r="E291" i="6"/>
  <c r="F293" i="4" l="1"/>
  <c r="E293" i="4"/>
  <c r="D294" i="4"/>
  <c r="C295" i="4"/>
  <c r="F294" i="5"/>
  <c r="E294" i="5"/>
  <c r="C296" i="5"/>
  <c r="D295" i="5"/>
  <c r="C294" i="6"/>
  <c r="D293" i="6"/>
  <c r="F292" i="6"/>
  <c r="E292" i="6"/>
  <c r="C296" i="4" l="1"/>
  <c r="D295" i="4"/>
  <c r="F294" i="4"/>
  <c r="E294" i="4"/>
  <c r="E295" i="5"/>
  <c r="F295" i="5"/>
  <c r="C297" i="5"/>
  <c r="D296" i="5"/>
  <c r="C295" i="6"/>
  <c r="D294" i="6"/>
  <c r="F293" i="6"/>
  <c r="E293" i="6"/>
  <c r="E295" i="4" l="1"/>
  <c r="F295" i="4"/>
  <c r="C297" i="4"/>
  <c r="D296" i="4"/>
  <c r="F296" i="5"/>
  <c r="E296" i="5"/>
  <c r="C298" i="5"/>
  <c r="D297" i="5"/>
  <c r="C296" i="6"/>
  <c r="D295" i="6"/>
  <c r="F294" i="6"/>
  <c r="E294" i="6"/>
  <c r="F296" i="4" l="1"/>
  <c r="E296" i="4"/>
  <c r="C298" i="4"/>
  <c r="D297" i="4"/>
  <c r="E297" i="5"/>
  <c r="F297" i="5"/>
  <c r="D298" i="5"/>
  <c r="C299" i="5"/>
  <c r="C297" i="6"/>
  <c r="D296" i="6"/>
  <c r="F295" i="6"/>
  <c r="E295" i="6"/>
  <c r="F297" i="4" l="1"/>
  <c r="E297" i="4"/>
  <c r="D298" i="4"/>
  <c r="C299" i="4"/>
  <c r="D299" i="5"/>
  <c r="C300" i="5"/>
  <c r="F298" i="5"/>
  <c r="E298" i="5"/>
  <c r="C298" i="6"/>
  <c r="D297" i="6"/>
  <c r="F296" i="6"/>
  <c r="E296" i="6"/>
  <c r="C300" i="4" l="1"/>
  <c r="D299" i="4"/>
  <c r="F298" i="4"/>
  <c r="E298" i="4"/>
  <c r="E299" i="5"/>
  <c r="F299" i="5"/>
  <c r="D300" i="5"/>
  <c r="C301" i="5"/>
  <c r="C299" i="6"/>
  <c r="D298" i="6"/>
  <c r="F297" i="6"/>
  <c r="E297" i="6"/>
  <c r="E299" i="4" l="1"/>
  <c r="F299" i="4"/>
  <c r="D300" i="4"/>
  <c r="C301" i="4"/>
  <c r="D301" i="5"/>
  <c r="C302" i="5"/>
  <c r="F300" i="5"/>
  <c r="E300" i="5"/>
  <c r="C300" i="6"/>
  <c r="D299" i="6"/>
  <c r="F298" i="6"/>
  <c r="E298" i="6"/>
  <c r="C302" i="4" l="1"/>
  <c r="D301" i="4"/>
  <c r="F300" i="4"/>
  <c r="E300" i="4"/>
  <c r="F301" i="5"/>
  <c r="E301" i="5"/>
  <c r="D302" i="5"/>
  <c r="C303" i="5"/>
  <c r="C301" i="6"/>
  <c r="D300" i="6"/>
  <c r="F299" i="6"/>
  <c r="E299" i="6"/>
  <c r="F301" i="4" l="1"/>
  <c r="E301" i="4"/>
  <c r="D302" i="4"/>
  <c r="C303" i="4"/>
  <c r="C304" i="5"/>
  <c r="D303" i="5"/>
  <c r="E302" i="5"/>
  <c r="F302" i="5"/>
  <c r="C302" i="6"/>
  <c r="D301" i="6"/>
  <c r="F300" i="6"/>
  <c r="E300" i="6"/>
  <c r="D303" i="4" l="1"/>
  <c r="C304" i="4"/>
  <c r="F302" i="4"/>
  <c r="E302" i="4"/>
  <c r="C305" i="5"/>
  <c r="D304" i="5"/>
  <c r="E303" i="5"/>
  <c r="F303" i="5"/>
  <c r="C303" i="6"/>
  <c r="D302" i="6"/>
  <c r="F301" i="6"/>
  <c r="E301" i="6"/>
  <c r="D304" i="4" l="1"/>
  <c r="C305" i="4"/>
  <c r="E303" i="4"/>
  <c r="F303" i="4"/>
  <c r="D305" i="5"/>
  <c r="C306" i="5"/>
  <c r="F304" i="5"/>
  <c r="E304" i="5"/>
  <c r="C304" i="6"/>
  <c r="D303" i="6"/>
  <c r="F302" i="6"/>
  <c r="E302" i="6"/>
  <c r="F304" i="4" l="1"/>
  <c r="E304" i="4"/>
  <c r="D305" i="4"/>
  <c r="C306" i="4"/>
  <c r="E305" i="5"/>
  <c r="F305" i="5"/>
  <c r="D306" i="5"/>
  <c r="C307" i="5"/>
  <c r="C305" i="6"/>
  <c r="D304" i="6"/>
  <c r="F303" i="6"/>
  <c r="E303" i="6"/>
  <c r="D306" i="4" l="1"/>
  <c r="C307" i="4"/>
  <c r="E305" i="4"/>
  <c r="F305" i="4"/>
  <c r="C308" i="5"/>
  <c r="D307" i="5"/>
  <c r="F306" i="5"/>
  <c r="E306" i="5"/>
  <c r="C306" i="6"/>
  <c r="D305" i="6"/>
  <c r="F304" i="6"/>
  <c r="E304" i="6"/>
  <c r="F306" i="4" l="1"/>
  <c r="E306" i="4"/>
  <c r="C308" i="4"/>
  <c r="D307" i="4"/>
  <c r="D308" i="5"/>
  <c r="C309" i="5"/>
  <c r="F307" i="5"/>
  <c r="E307" i="5"/>
  <c r="C307" i="6"/>
  <c r="D306" i="6"/>
  <c r="F305" i="6"/>
  <c r="E305" i="6"/>
  <c r="E307" i="4" l="1"/>
  <c r="F307" i="4"/>
  <c r="D308" i="4"/>
  <c r="C309" i="4"/>
  <c r="F308" i="5"/>
  <c r="E308" i="5"/>
  <c r="C310" i="5"/>
  <c r="D309" i="5"/>
  <c r="C308" i="6"/>
  <c r="D307" i="6"/>
  <c r="F306" i="6"/>
  <c r="E306" i="6"/>
  <c r="D309" i="4" l="1"/>
  <c r="C310" i="4"/>
  <c r="F308" i="4"/>
  <c r="E308" i="4"/>
  <c r="E309" i="5"/>
  <c r="F309" i="5"/>
  <c r="D310" i="5"/>
  <c r="C311" i="5"/>
  <c r="C309" i="6"/>
  <c r="D308" i="6"/>
  <c r="F307" i="6"/>
  <c r="E307" i="6"/>
  <c r="D310" i="4" l="1"/>
  <c r="C311" i="4"/>
  <c r="E309" i="4"/>
  <c r="F309" i="4"/>
  <c r="D311" i="5"/>
  <c r="C312" i="5"/>
  <c r="E310" i="5"/>
  <c r="F310" i="5"/>
  <c r="C310" i="6"/>
  <c r="D309" i="6"/>
  <c r="F308" i="6"/>
  <c r="E308" i="6"/>
  <c r="D311" i="4" l="1"/>
  <c r="C312" i="4"/>
  <c r="F310" i="4"/>
  <c r="E310" i="4"/>
  <c r="E311" i="5"/>
  <c r="F311" i="5"/>
  <c r="C313" i="5"/>
  <c r="D312" i="5"/>
  <c r="C311" i="6"/>
  <c r="D310" i="6"/>
  <c r="F309" i="6"/>
  <c r="E309" i="6"/>
  <c r="D312" i="4" l="1"/>
  <c r="C313" i="4"/>
  <c r="E311" i="4"/>
  <c r="F311" i="4"/>
  <c r="F312" i="5"/>
  <c r="E312" i="5"/>
  <c r="C314" i="5"/>
  <c r="D313" i="5"/>
  <c r="C312" i="6"/>
  <c r="D311" i="6"/>
  <c r="F310" i="6"/>
  <c r="E310" i="6"/>
  <c r="C314" i="4" l="1"/>
  <c r="D313" i="4"/>
  <c r="F312" i="4"/>
  <c r="E312" i="4"/>
  <c r="E313" i="5"/>
  <c r="F313" i="5"/>
  <c r="D314" i="5"/>
  <c r="C315" i="5"/>
  <c r="C313" i="6"/>
  <c r="D312" i="6"/>
  <c r="F311" i="6"/>
  <c r="E311" i="6"/>
  <c r="E313" i="4" l="1"/>
  <c r="F313" i="4"/>
  <c r="D314" i="4"/>
  <c r="C315" i="4"/>
  <c r="C316" i="5"/>
  <c r="D315" i="5"/>
  <c r="F314" i="5"/>
  <c r="E314" i="5"/>
  <c r="C314" i="6"/>
  <c r="D313" i="6"/>
  <c r="F312" i="6"/>
  <c r="E312" i="6"/>
  <c r="C316" i="4" l="1"/>
  <c r="D315" i="4"/>
  <c r="F314" i="4"/>
  <c r="E314" i="4"/>
  <c r="D316" i="5"/>
  <c r="C317" i="5"/>
  <c r="F315" i="5"/>
  <c r="E315" i="5"/>
  <c r="C315" i="6"/>
  <c r="D314" i="6"/>
  <c r="F313" i="6"/>
  <c r="E313" i="6"/>
  <c r="E315" i="4" l="1"/>
  <c r="F315" i="4"/>
  <c r="D316" i="4"/>
  <c r="C317" i="4"/>
  <c r="F316" i="5"/>
  <c r="E316" i="5"/>
  <c r="C318" i="5"/>
  <c r="D317" i="5"/>
  <c r="C316" i="6"/>
  <c r="D315" i="6"/>
  <c r="F314" i="6"/>
  <c r="E314" i="6"/>
  <c r="D317" i="4" l="1"/>
  <c r="C318" i="4"/>
  <c r="F316" i="4"/>
  <c r="E316" i="4"/>
  <c r="E317" i="5"/>
  <c r="F317" i="5"/>
  <c r="D318" i="5"/>
  <c r="C319" i="5"/>
  <c r="C317" i="6"/>
  <c r="D316" i="6"/>
  <c r="F315" i="6"/>
  <c r="E315" i="6"/>
  <c r="C319" i="4" l="1"/>
  <c r="D318" i="4"/>
  <c r="E317" i="4"/>
  <c r="F317" i="4"/>
  <c r="C320" i="5"/>
  <c r="D319" i="5"/>
  <c r="E318" i="5"/>
  <c r="F318" i="5"/>
  <c r="C318" i="6"/>
  <c r="D317" i="6"/>
  <c r="F316" i="6"/>
  <c r="E316" i="6"/>
  <c r="F318" i="4" l="1"/>
  <c r="E318" i="4"/>
  <c r="D319" i="4"/>
  <c r="C320" i="4"/>
  <c r="C321" i="5"/>
  <c r="D320" i="5"/>
  <c r="E319" i="5"/>
  <c r="F319" i="5"/>
  <c r="C319" i="6"/>
  <c r="D318" i="6"/>
  <c r="F317" i="6"/>
  <c r="E317" i="6"/>
  <c r="D320" i="4" l="1"/>
  <c r="C321" i="4"/>
  <c r="E319" i="4"/>
  <c r="F319" i="4"/>
  <c r="C322" i="5"/>
  <c r="D321" i="5"/>
  <c r="F320" i="5"/>
  <c r="E320" i="5"/>
  <c r="C320" i="6"/>
  <c r="D319" i="6"/>
  <c r="F318" i="6"/>
  <c r="E318" i="6"/>
  <c r="F320" i="4" l="1"/>
  <c r="E320" i="4"/>
  <c r="C322" i="4"/>
  <c r="D321" i="4"/>
  <c r="C323" i="5"/>
  <c r="D322" i="5"/>
  <c r="E321" i="5"/>
  <c r="F321" i="5"/>
  <c r="C321" i="6"/>
  <c r="D320" i="6"/>
  <c r="E319" i="6"/>
  <c r="F319" i="6"/>
  <c r="E321" i="4" l="1"/>
  <c r="F321" i="4"/>
  <c r="D322" i="4"/>
  <c r="C323" i="4"/>
  <c r="F322" i="5"/>
  <c r="E322" i="5"/>
  <c r="D323" i="5"/>
  <c r="C324" i="5"/>
  <c r="C322" i="6"/>
  <c r="D321" i="6"/>
  <c r="F320" i="6"/>
  <c r="E320" i="6"/>
  <c r="C324" i="4" l="1"/>
  <c r="D323" i="4"/>
  <c r="F322" i="4"/>
  <c r="E322" i="4"/>
  <c r="D324" i="5"/>
  <c r="C325" i="5"/>
  <c r="F323" i="5"/>
  <c r="E323" i="5"/>
  <c r="C323" i="6"/>
  <c r="D322" i="6"/>
  <c r="E321" i="6"/>
  <c r="F321" i="6"/>
  <c r="D324" i="4" l="1"/>
  <c r="C325" i="4"/>
  <c r="E323" i="4"/>
  <c r="F323" i="4"/>
  <c r="F324" i="5"/>
  <c r="E324" i="5"/>
  <c r="D325" i="5"/>
  <c r="C326" i="5"/>
  <c r="F322" i="6"/>
  <c r="E322" i="6"/>
  <c r="C324" i="6"/>
  <c r="D323" i="6"/>
  <c r="C326" i="4" l="1"/>
  <c r="D325" i="4"/>
  <c r="F324" i="4"/>
  <c r="E324" i="4"/>
  <c r="D326" i="5"/>
  <c r="C327" i="5"/>
  <c r="F325" i="5"/>
  <c r="E325" i="5"/>
  <c r="E323" i="6"/>
  <c r="F323" i="6"/>
  <c r="C325" i="6"/>
  <c r="D324" i="6"/>
  <c r="E325" i="4" l="1"/>
  <c r="F325" i="4"/>
  <c r="D326" i="4"/>
  <c r="C327" i="4"/>
  <c r="E326" i="5"/>
  <c r="F326" i="5"/>
  <c r="C328" i="5"/>
  <c r="D327" i="5"/>
  <c r="F324" i="6"/>
  <c r="E324" i="6"/>
  <c r="C326" i="6"/>
  <c r="D325" i="6"/>
  <c r="D327" i="4" l="1"/>
  <c r="C328" i="4"/>
  <c r="F326" i="4"/>
  <c r="E326" i="4"/>
  <c r="E327" i="5"/>
  <c r="F327" i="5"/>
  <c r="C329" i="5"/>
  <c r="D328" i="5"/>
  <c r="E325" i="6"/>
  <c r="F325" i="6"/>
  <c r="C327" i="6"/>
  <c r="D326" i="6"/>
  <c r="E327" i="4" l="1"/>
  <c r="F327" i="4"/>
  <c r="D328" i="4"/>
  <c r="C329" i="4"/>
  <c r="F328" i="5"/>
  <c r="E328" i="5"/>
  <c r="C330" i="5"/>
  <c r="D329" i="5"/>
  <c r="F326" i="6"/>
  <c r="E326" i="6"/>
  <c r="C328" i="6"/>
  <c r="D327" i="6"/>
  <c r="C330" i="4" l="1"/>
  <c r="D329" i="4"/>
  <c r="F328" i="4"/>
  <c r="E328" i="4"/>
  <c r="E329" i="5"/>
  <c r="F329" i="5"/>
  <c r="D330" i="5"/>
  <c r="C331" i="5"/>
  <c r="E327" i="6"/>
  <c r="F327" i="6"/>
  <c r="C329" i="6"/>
  <c r="D328" i="6"/>
  <c r="E329" i="4" l="1"/>
  <c r="F329" i="4"/>
  <c r="C331" i="4"/>
  <c r="D330" i="4"/>
  <c r="D331" i="5"/>
  <c r="C332" i="5"/>
  <c r="F330" i="5"/>
  <c r="E330" i="5"/>
  <c r="F328" i="6"/>
  <c r="E328" i="6"/>
  <c r="C330" i="6"/>
  <c r="D329" i="6"/>
  <c r="F330" i="4" l="1"/>
  <c r="E330" i="4"/>
  <c r="D331" i="4"/>
  <c r="C332" i="4"/>
  <c r="E331" i="5"/>
  <c r="F331" i="5"/>
  <c r="D332" i="5"/>
  <c r="C333" i="5"/>
  <c r="E329" i="6"/>
  <c r="F329" i="6"/>
  <c r="C331" i="6"/>
  <c r="D330" i="6"/>
  <c r="D332" i="4" l="1"/>
  <c r="C333" i="4"/>
  <c r="E331" i="4"/>
  <c r="F331" i="4"/>
  <c r="D333" i="5"/>
  <c r="C334" i="5"/>
  <c r="F332" i="5"/>
  <c r="E332" i="5"/>
  <c r="F330" i="6"/>
  <c r="E330" i="6"/>
  <c r="D331" i="6"/>
  <c r="C332" i="6"/>
  <c r="F332" i="4" l="1"/>
  <c r="E332" i="4"/>
  <c r="D333" i="4"/>
  <c r="C334" i="4"/>
  <c r="E333" i="5"/>
  <c r="F333" i="5"/>
  <c r="D334" i="5"/>
  <c r="C335" i="5"/>
  <c r="C333" i="6"/>
  <c r="D332" i="6"/>
  <c r="E331" i="6"/>
  <c r="F331" i="6"/>
  <c r="D334" i="4" l="1"/>
  <c r="C335" i="4"/>
  <c r="E333" i="4"/>
  <c r="F333" i="4"/>
  <c r="C336" i="5"/>
  <c r="D335" i="5"/>
  <c r="E334" i="5"/>
  <c r="F334" i="5"/>
  <c r="C334" i="6"/>
  <c r="D333" i="6"/>
  <c r="F332" i="6"/>
  <c r="E332" i="6"/>
  <c r="D335" i="4" l="1"/>
  <c r="C336" i="4"/>
  <c r="F334" i="4"/>
  <c r="E334" i="4"/>
  <c r="D336" i="5"/>
  <c r="C337" i="5"/>
  <c r="E335" i="5"/>
  <c r="F335" i="5"/>
  <c r="C335" i="6"/>
  <c r="D334" i="6"/>
  <c r="E333" i="6"/>
  <c r="F333" i="6"/>
  <c r="D336" i="4" l="1"/>
  <c r="C337" i="4"/>
  <c r="E335" i="4"/>
  <c r="F335" i="4"/>
  <c r="E336" i="5"/>
  <c r="F336" i="5"/>
  <c r="C338" i="5"/>
  <c r="D337" i="5"/>
  <c r="C336" i="6"/>
  <c r="D335" i="6"/>
  <c r="F334" i="6"/>
  <c r="E334" i="6"/>
  <c r="C338" i="4" l="1"/>
  <c r="D337" i="4"/>
  <c r="F336" i="4"/>
  <c r="E336" i="4"/>
  <c r="E337" i="5"/>
  <c r="F337" i="5"/>
  <c r="D338" i="5"/>
  <c r="C339" i="5"/>
  <c r="C337" i="6"/>
  <c r="D336" i="6"/>
  <c r="E335" i="6"/>
  <c r="F335" i="6"/>
  <c r="E337" i="4" l="1"/>
  <c r="F337" i="4"/>
  <c r="D338" i="4"/>
  <c r="C339" i="4"/>
  <c r="C340" i="5"/>
  <c r="D339" i="5"/>
  <c r="F338" i="5"/>
  <c r="E338" i="5"/>
  <c r="C338" i="6"/>
  <c r="D337" i="6"/>
  <c r="F336" i="6"/>
  <c r="E336" i="6"/>
  <c r="C340" i="4" l="1"/>
  <c r="D339" i="4"/>
  <c r="F338" i="4"/>
  <c r="E338" i="4"/>
  <c r="C341" i="5"/>
  <c r="D340" i="5"/>
  <c r="F339" i="5"/>
  <c r="E339" i="5"/>
  <c r="C339" i="6"/>
  <c r="D338" i="6"/>
  <c r="E337" i="6"/>
  <c r="F337" i="6"/>
  <c r="E339" i="4" l="1"/>
  <c r="F339" i="4"/>
  <c r="D340" i="4"/>
  <c r="C341" i="4"/>
  <c r="D341" i="5"/>
  <c r="C342" i="5"/>
  <c r="F340" i="5"/>
  <c r="E340" i="5"/>
  <c r="C340" i="6"/>
  <c r="D339" i="6"/>
  <c r="F338" i="6"/>
  <c r="E338" i="6"/>
  <c r="C342" i="4" l="1"/>
  <c r="D341" i="4"/>
  <c r="F340" i="4"/>
  <c r="E340" i="4"/>
  <c r="E341" i="5"/>
  <c r="F341" i="5"/>
  <c r="C343" i="5"/>
  <c r="D342" i="5"/>
  <c r="C341" i="6"/>
  <c r="D340" i="6"/>
  <c r="E339" i="6"/>
  <c r="F339" i="6"/>
  <c r="E341" i="4" l="1"/>
  <c r="F341" i="4"/>
  <c r="D342" i="4"/>
  <c r="C343" i="4"/>
  <c r="E342" i="5"/>
  <c r="F342" i="5"/>
  <c r="D343" i="5"/>
  <c r="C344" i="5"/>
  <c r="C342" i="6"/>
  <c r="D341" i="6"/>
  <c r="F340" i="6"/>
  <c r="E340" i="6"/>
  <c r="D343" i="4" l="1"/>
  <c r="C344" i="4"/>
  <c r="F342" i="4"/>
  <c r="E342" i="4"/>
  <c r="C345" i="5"/>
  <c r="D344" i="5"/>
  <c r="E343" i="5"/>
  <c r="F343" i="5"/>
  <c r="C343" i="6"/>
  <c r="D342" i="6"/>
  <c r="E341" i="6"/>
  <c r="F341" i="6"/>
  <c r="D344" i="4" l="1"/>
  <c r="C345" i="4"/>
  <c r="E343" i="4"/>
  <c r="F343" i="4"/>
  <c r="D345" i="5"/>
  <c r="C346" i="5"/>
  <c r="F344" i="5"/>
  <c r="E344" i="5"/>
  <c r="C344" i="6"/>
  <c r="D343" i="6"/>
  <c r="F342" i="6"/>
  <c r="E342" i="6"/>
  <c r="D345" i="4" l="1"/>
  <c r="C346" i="4"/>
  <c r="F344" i="4"/>
  <c r="E344" i="4"/>
  <c r="E345" i="5"/>
  <c r="F345" i="5"/>
  <c r="D346" i="5"/>
  <c r="C347" i="5"/>
  <c r="C345" i="6"/>
  <c r="D344" i="6"/>
  <c r="E343" i="6"/>
  <c r="F343" i="6"/>
  <c r="D346" i="4" l="1"/>
  <c r="C347" i="4"/>
  <c r="E345" i="4"/>
  <c r="F345" i="4"/>
  <c r="D347" i="5"/>
  <c r="C348" i="5"/>
  <c r="F346" i="5"/>
  <c r="E346" i="5"/>
  <c r="C346" i="6"/>
  <c r="D345" i="6"/>
  <c r="F344" i="6"/>
  <c r="E344" i="6"/>
  <c r="C348" i="4" l="1"/>
  <c r="D347" i="4"/>
  <c r="F346" i="4"/>
  <c r="E346" i="4"/>
  <c r="F347" i="5"/>
  <c r="E347" i="5"/>
  <c r="D348" i="5"/>
  <c r="C349" i="5"/>
  <c r="C347" i="6"/>
  <c r="D346" i="6"/>
  <c r="E345" i="6"/>
  <c r="F345" i="6"/>
  <c r="F347" i="4" l="1"/>
  <c r="E347" i="4"/>
  <c r="D348" i="4"/>
  <c r="C349" i="4"/>
  <c r="D349" i="5"/>
  <c r="C350" i="5"/>
  <c r="E348" i="5"/>
  <c r="F348" i="5"/>
  <c r="C348" i="6"/>
  <c r="D347" i="6"/>
  <c r="F346" i="6"/>
  <c r="E346" i="6"/>
  <c r="D349" i="4" l="1"/>
  <c r="C350" i="4"/>
  <c r="F348" i="4"/>
  <c r="E348" i="4"/>
  <c r="F349" i="5"/>
  <c r="E349" i="5"/>
  <c r="D350" i="5"/>
  <c r="C351" i="5"/>
  <c r="C349" i="6"/>
  <c r="D348" i="6"/>
  <c r="E347" i="6"/>
  <c r="F347" i="6"/>
  <c r="D350" i="4" l="1"/>
  <c r="C351" i="4"/>
  <c r="E349" i="4"/>
  <c r="F349" i="4"/>
  <c r="D351" i="5"/>
  <c r="C352" i="5"/>
  <c r="E350" i="5"/>
  <c r="F350" i="5"/>
  <c r="C350" i="6"/>
  <c r="D349" i="6"/>
  <c r="F348" i="6"/>
  <c r="E348" i="6"/>
  <c r="D351" i="4" l="1"/>
  <c r="C352" i="4"/>
  <c r="F350" i="4"/>
  <c r="E350" i="4"/>
  <c r="F351" i="5"/>
  <c r="E351" i="5"/>
  <c r="C353" i="5"/>
  <c r="D352" i="5"/>
  <c r="C351" i="6"/>
  <c r="D350" i="6"/>
  <c r="E349" i="6"/>
  <c r="F349" i="6"/>
  <c r="D352" i="4" l="1"/>
  <c r="C353" i="4"/>
  <c r="E351" i="4"/>
  <c r="F351" i="4"/>
  <c r="E352" i="5"/>
  <c r="F352" i="5"/>
  <c r="D353" i="5"/>
  <c r="C354" i="5"/>
  <c r="C352" i="6"/>
  <c r="D351" i="6"/>
  <c r="F350" i="6"/>
  <c r="E350" i="6"/>
  <c r="C354" i="4" l="1"/>
  <c r="D353" i="4"/>
  <c r="F352" i="4"/>
  <c r="E352" i="4"/>
  <c r="D354" i="5"/>
  <c r="C355" i="5"/>
  <c r="F353" i="5"/>
  <c r="E353" i="5"/>
  <c r="C353" i="6"/>
  <c r="D352" i="6"/>
  <c r="E351" i="6"/>
  <c r="F351" i="6"/>
  <c r="E353" i="4" l="1"/>
  <c r="F353" i="4"/>
  <c r="D354" i="4"/>
  <c r="C355" i="4"/>
  <c r="E354" i="5"/>
  <c r="F354" i="5"/>
  <c r="D355" i="5"/>
  <c r="C356" i="5"/>
  <c r="C354" i="6"/>
  <c r="D353" i="6"/>
  <c r="F352" i="6"/>
  <c r="E352" i="6"/>
  <c r="C356" i="4" l="1"/>
  <c r="D355" i="4"/>
  <c r="F354" i="4"/>
  <c r="E354" i="4"/>
  <c r="C357" i="5"/>
  <c r="D356" i="5"/>
  <c r="F355" i="5"/>
  <c r="E355" i="5"/>
  <c r="C355" i="6"/>
  <c r="D354" i="6"/>
  <c r="E353" i="6"/>
  <c r="F353" i="6"/>
  <c r="E355" i="4" l="1"/>
  <c r="F355" i="4"/>
  <c r="D356" i="4"/>
  <c r="C357" i="4"/>
  <c r="E356" i="5"/>
  <c r="F356" i="5"/>
  <c r="D357" i="5"/>
  <c r="C358" i="5"/>
  <c r="C356" i="6"/>
  <c r="D355" i="6"/>
  <c r="F354" i="6"/>
  <c r="E354" i="6"/>
  <c r="D357" i="4" l="1"/>
  <c r="C358" i="4"/>
  <c r="F356" i="4"/>
  <c r="E356" i="4"/>
  <c r="C359" i="5"/>
  <c r="D358" i="5"/>
  <c r="F357" i="5"/>
  <c r="E357" i="5"/>
  <c r="C357" i="6"/>
  <c r="D356" i="6"/>
  <c r="E355" i="6"/>
  <c r="F355" i="6"/>
  <c r="D358" i="4" l="1"/>
  <c r="C359" i="4"/>
  <c r="E357" i="4"/>
  <c r="F357" i="4"/>
  <c r="E358" i="5"/>
  <c r="F358" i="5"/>
  <c r="D359" i="5"/>
  <c r="C360" i="5"/>
  <c r="C358" i="6"/>
  <c r="D357" i="6"/>
  <c r="F356" i="6"/>
  <c r="E356" i="6"/>
  <c r="D359" i="4" l="1"/>
  <c r="C360" i="4"/>
  <c r="F358" i="4"/>
  <c r="E358" i="4"/>
  <c r="D360" i="5"/>
  <c r="C361" i="5"/>
  <c r="F359" i="5"/>
  <c r="E359" i="5"/>
  <c r="C359" i="6"/>
  <c r="D358" i="6"/>
  <c r="E357" i="6"/>
  <c r="F357" i="6"/>
  <c r="D360" i="4" l="1"/>
  <c r="C361" i="4"/>
  <c r="E359" i="4"/>
  <c r="F359" i="4"/>
  <c r="D361" i="5"/>
  <c r="C362" i="5"/>
  <c r="E360" i="5"/>
  <c r="F360" i="5"/>
  <c r="C360" i="6"/>
  <c r="D359" i="6"/>
  <c r="F358" i="6"/>
  <c r="E358" i="6"/>
  <c r="C362" i="4" l="1"/>
  <c r="D361" i="4"/>
  <c r="F360" i="4"/>
  <c r="E360" i="4"/>
  <c r="D362" i="5"/>
  <c r="C363" i="5"/>
  <c r="F361" i="5"/>
  <c r="E361" i="5"/>
  <c r="C361" i="6"/>
  <c r="D360" i="6"/>
  <c r="E359" i="6"/>
  <c r="F359" i="6"/>
  <c r="E361" i="4" l="1"/>
  <c r="F361" i="4"/>
  <c r="D362" i="4"/>
  <c r="C363" i="4"/>
  <c r="D363" i="5"/>
  <c r="C364" i="5"/>
  <c r="E362" i="5"/>
  <c r="F362" i="5"/>
  <c r="C362" i="6"/>
  <c r="D361" i="6"/>
  <c r="F360" i="6"/>
  <c r="E360" i="6"/>
  <c r="C364" i="4" l="1"/>
  <c r="D363" i="4"/>
  <c r="F362" i="4"/>
  <c r="E362" i="4"/>
  <c r="C365" i="5"/>
  <c r="D364" i="5"/>
  <c r="F363" i="5"/>
  <c r="E363" i="5"/>
  <c r="C363" i="6"/>
  <c r="D362" i="6"/>
  <c r="E361" i="6"/>
  <c r="F361" i="6"/>
  <c r="E363" i="4" l="1"/>
  <c r="F363" i="4"/>
  <c r="D364" i="4"/>
  <c r="C365" i="4"/>
  <c r="F364" i="5"/>
  <c r="E364" i="5"/>
  <c r="C366" i="5"/>
  <c r="D365" i="5"/>
  <c r="C364" i="6"/>
  <c r="D363" i="6"/>
  <c r="F362" i="6"/>
  <c r="E362" i="6"/>
  <c r="C366" i="4" l="1"/>
  <c r="D365" i="4"/>
  <c r="F364" i="4"/>
  <c r="E364" i="4"/>
  <c r="F365" i="5"/>
  <c r="E365" i="5"/>
  <c r="C367" i="5"/>
  <c r="D366" i="5"/>
  <c r="C365" i="6"/>
  <c r="D364" i="6"/>
  <c r="E363" i="6"/>
  <c r="F363" i="6"/>
  <c r="E365" i="4" l="1"/>
  <c r="F365" i="4"/>
  <c r="D366" i="4"/>
  <c r="C367" i="4"/>
  <c r="E366" i="5"/>
  <c r="F366" i="5"/>
  <c r="D367" i="5"/>
  <c r="C368" i="5"/>
  <c r="C366" i="6"/>
  <c r="D365" i="6"/>
  <c r="F364" i="6"/>
  <c r="E364" i="6"/>
  <c r="C368" i="4" l="1"/>
  <c r="D367" i="4"/>
  <c r="F366" i="4"/>
  <c r="E366" i="4"/>
  <c r="D368" i="5"/>
  <c r="C369" i="5"/>
  <c r="F367" i="5"/>
  <c r="E367" i="5"/>
  <c r="C367" i="6"/>
  <c r="D366" i="6"/>
  <c r="E365" i="6"/>
  <c r="F365" i="6"/>
  <c r="E367" i="4" l="1"/>
  <c r="F367" i="4"/>
  <c r="C369" i="4"/>
  <c r="D368" i="4"/>
  <c r="C370" i="5"/>
  <c r="D369" i="5"/>
  <c r="F368" i="5"/>
  <c r="E368" i="5"/>
  <c r="C368" i="6"/>
  <c r="D367" i="6"/>
  <c r="F366" i="6"/>
  <c r="E366" i="6"/>
  <c r="F368" i="4" l="1"/>
  <c r="E368" i="4"/>
  <c r="C370" i="4"/>
  <c r="D369" i="4"/>
  <c r="F369" i="5"/>
  <c r="E369" i="5"/>
  <c r="C371" i="5"/>
  <c r="D370" i="5"/>
  <c r="C369" i="6"/>
  <c r="D368" i="6"/>
  <c r="E367" i="6"/>
  <c r="F367" i="6"/>
  <c r="E369" i="4" l="1"/>
  <c r="F369" i="4"/>
  <c r="D370" i="4"/>
  <c r="C371" i="4"/>
  <c r="E370" i="5"/>
  <c r="F370" i="5"/>
  <c r="C372" i="5"/>
  <c r="D371" i="5"/>
  <c r="C370" i="6"/>
  <c r="D369" i="6"/>
  <c r="F368" i="6"/>
  <c r="E368" i="6"/>
  <c r="C372" i="4" l="1"/>
  <c r="D371" i="4"/>
  <c r="F370" i="4"/>
  <c r="E370" i="4"/>
  <c r="F371" i="5"/>
  <c r="E371" i="5"/>
  <c r="C373" i="5"/>
  <c r="D372" i="5"/>
  <c r="C371" i="6"/>
  <c r="D370" i="6"/>
  <c r="E369" i="6"/>
  <c r="F369" i="6"/>
  <c r="E371" i="4" l="1"/>
  <c r="F371" i="4"/>
  <c r="D372" i="4"/>
  <c r="C373" i="4"/>
  <c r="F372" i="5"/>
  <c r="E372" i="5"/>
  <c r="C374" i="5"/>
  <c r="D373" i="5"/>
  <c r="C372" i="6"/>
  <c r="D371" i="6"/>
  <c r="F370" i="6"/>
  <c r="E370" i="6"/>
  <c r="C374" i="4" l="1"/>
  <c r="D373" i="4"/>
  <c r="F372" i="4"/>
  <c r="E372" i="4"/>
  <c r="E373" i="5"/>
  <c r="F373" i="5"/>
  <c r="C375" i="5"/>
  <c r="D374" i="5"/>
  <c r="D372" i="6"/>
  <c r="C373" i="6"/>
  <c r="F371" i="6"/>
  <c r="E371" i="6"/>
  <c r="F373" i="4" l="1"/>
  <c r="E373" i="4"/>
  <c r="D374" i="4"/>
  <c r="C375" i="4"/>
  <c r="F374" i="5"/>
  <c r="E374" i="5"/>
  <c r="D375" i="5"/>
  <c r="C376" i="5"/>
  <c r="E372" i="6"/>
  <c r="F372" i="6"/>
  <c r="D373" i="6"/>
  <c r="C374" i="6"/>
  <c r="C376" i="4" l="1"/>
  <c r="D375" i="4"/>
  <c r="F374" i="4"/>
  <c r="E374" i="4"/>
  <c r="D376" i="5"/>
  <c r="C377" i="5"/>
  <c r="F375" i="5"/>
  <c r="E375" i="5"/>
  <c r="C375" i="6"/>
  <c r="D374" i="6"/>
  <c r="E373" i="6"/>
  <c r="F373" i="6"/>
  <c r="E375" i="4" l="1"/>
  <c r="F375" i="4"/>
  <c r="C377" i="4"/>
  <c r="D376" i="4"/>
  <c r="D377" i="5"/>
  <c r="C378" i="5"/>
  <c r="E376" i="5"/>
  <c r="F376" i="5"/>
  <c r="C376" i="6"/>
  <c r="D375" i="6"/>
  <c r="F374" i="6"/>
  <c r="E374" i="6"/>
  <c r="F376" i="4" l="1"/>
  <c r="E376" i="4"/>
  <c r="C378" i="4"/>
  <c r="D377" i="4"/>
  <c r="D378" i="5"/>
  <c r="C379" i="5"/>
  <c r="F377" i="5"/>
  <c r="E377" i="5"/>
  <c r="C377" i="6"/>
  <c r="D376" i="6"/>
  <c r="E375" i="6"/>
  <c r="F375" i="6"/>
  <c r="E377" i="4" l="1"/>
  <c r="F377" i="4"/>
  <c r="C379" i="4"/>
  <c r="D378" i="4"/>
  <c r="D379" i="5"/>
  <c r="C380" i="5"/>
  <c r="E378" i="5"/>
  <c r="F378" i="5"/>
  <c r="C378" i="6"/>
  <c r="D377" i="6"/>
  <c r="F376" i="6"/>
  <c r="E376" i="6"/>
  <c r="F378" i="4" l="1"/>
  <c r="E378" i="4"/>
  <c r="C380" i="4"/>
  <c r="D379" i="4"/>
  <c r="C381" i="5"/>
  <c r="D380" i="5"/>
  <c r="E379" i="5"/>
  <c r="F379" i="5"/>
  <c r="C379" i="6"/>
  <c r="D378" i="6"/>
  <c r="E377" i="6"/>
  <c r="F377" i="6"/>
  <c r="E379" i="4" l="1"/>
  <c r="F379" i="4"/>
  <c r="D380" i="4"/>
  <c r="C381" i="4"/>
  <c r="E380" i="5"/>
  <c r="F380" i="5"/>
  <c r="C382" i="5"/>
  <c r="D381" i="5"/>
  <c r="C380" i="6"/>
  <c r="D379" i="6"/>
  <c r="F378" i="6"/>
  <c r="E378" i="6"/>
  <c r="C382" i="4" l="1"/>
  <c r="D381" i="4"/>
  <c r="F380" i="4"/>
  <c r="E380" i="4"/>
  <c r="F381" i="5"/>
  <c r="E381" i="5"/>
  <c r="C383" i="5"/>
  <c r="D382" i="5"/>
  <c r="C381" i="6"/>
  <c r="D380" i="6"/>
  <c r="E379" i="6"/>
  <c r="F379" i="6"/>
  <c r="E381" i="4" l="1"/>
  <c r="F381" i="4"/>
  <c r="C383" i="4"/>
  <c r="D382" i="4"/>
  <c r="E382" i="5"/>
  <c r="F382" i="5"/>
  <c r="D383" i="5"/>
  <c r="C384" i="5"/>
  <c r="C382" i="6"/>
  <c r="D381" i="6"/>
  <c r="F380" i="6"/>
  <c r="E380" i="6"/>
  <c r="E382" i="4" l="1"/>
  <c r="F382" i="4"/>
  <c r="C384" i="4"/>
  <c r="D383" i="4"/>
  <c r="D384" i="5"/>
  <c r="C385" i="5"/>
  <c r="F383" i="5"/>
  <c r="E383" i="5"/>
  <c r="C383" i="6"/>
  <c r="D382" i="6"/>
  <c r="E381" i="6"/>
  <c r="F381" i="6"/>
  <c r="F383" i="4" l="1"/>
  <c r="E383" i="4"/>
  <c r="D384" i="4"/>
  <c r="C385" i="4"/>
  <c r="D385" i="5"/>
  <c r="C386" i="5"/>
  <c r="F384" i="5"/>
  <c r="E384" i="5"/>
  <c r="C384" i="6"/>
  <c r="D383" i="6"/>
  <c r="F382" i="6"/>
  <c r="E382" i="6"/>
  <c r="D385" i="4" l="1"/>
  <c r="C386" i="4"/>
  <c r="F384" i="4"/>
  <c r="E384" i="4"/>
  <c r="D386" i="5"/>
  <c r="C387" i="5"/>
  <c r="F385" i="5"/>
  <c r="E385" i="5"/>
  <c r="C385" i="6"/>
  <c r="D384" i="6"/>
  <c r="E383" i="6"/>
  <c r="F383" i="6"/>
  <c r="F385" i="4" l="1"/>
  <c r="E385" i="4"/>
  <c r="C387" i="4"/>
  <c r="D386" i="4"/>
  <c r="D387" i="5"/>
  <c r="C388" i="5"/>
  <c r="E386" i="5"/>
  <c r="F386" i="5"/>
  <c r="C386" i="6"/>
  <c r="D385" i="6"/>
  <c r="F384" i="6"/>
  <c r="E384" i="6"/>
  <c r="F386" i="4" l="1"/>
  <c r="E386" i="4"/>
  <c r="D387" i="4"/>
  <c r="C388" i="4"/>
  <c r="C389" i="5"/>
  <c r="D388" i="5"/>
  <c r="E387" i="5"/>
  <c r="F387" i="5"/>
  <c r="C387" i="6"/>
  <c r="D386" i="6"/>
  <c r="E385" i="6"/>
  <c r="F385" i="6"/>
  <c r="D388" i="4" l="1"/>
  <c r="C389" i="4"/>
  <c r="E387" i="4"/>
  <c r="F387" i="4"/>
  <c r="E388" i="5"/>
  <c r="F388" i="5"/>
  <c r="C390" i="5"/>
  <c r="D389" i="5"/>
  <c r="C388" i="6"/>
  <c r="D387" i="6"/>
  <c r="F386" i="6"/>
  <c r="E386" i="6"/>
  <c r="E388" i="4" l="1"/>
  <c r="F388" i="4"/>
  <c r="C390" i="4"/>
  <c r="D389" i="4"/>
  <c r="F389" i="5"/>
  <c r="E389" i="5"/>
  <c r="C391" i="5"/>
  <c r="D390" i="5"/>
  <c r="C389" i="6"/>
  <c r="D388" i="6"/>
  <c r="E387" i="6"/>
  <c r="F387" i="6"/>
  <c r="E389" i="4" l="1"/>
  <c r="F389" i="4"/>
  <c r="C391" i="4"/>
  <c r="D390" i="4"/>
  <c r="E390" i="5"/>
  <c r="F390" i="5"/>
  <c r="C392" i="5"/>
  <c r="D391" i="5"/>
  <c r="C390" i="6"/>
  <c r="D389" i="6"/>
  <c r="F388" i="6"/>
  <c r="E388" i="6"/>
  <c r="F390" i="4" l="1"/>
  <c r="E390" i="4"/>
  <c r="C392" i="4"/>
  <c r="D391" i="4"/>
  <c r="E391" i="5"/>
  <c r="F391" i="5"/>
  <c r="D392" i="5"/>
  <c r="C393" i="5"/>
  <c r="C391" i="6"/>
  <c r="D390" i="6"/>
  <c r="E389" i="6"/>
  <c r="F389" i="6"/>
  <c r="E391" i="4" l="1"/>
  <c r="F391" i="4"/>
  <c r="D392" i="4"/>
  <c r="C393" i="4"/>
  <c r="F392" i="5"/>
  <c r="E392" i="5"/>
  <c r="D393" i="5"/>
  <c r="C394" i="5"/>
  <c r="C392" i="6"/>
  <c r="D391" i="6"/>
  <c r="F390" i="6"/>
  <c r="E390" i="6"/>
  <c r="D393" i="4" l="1"/>
  <c r="C394" i="4"/>
  <c r="F392" i="4"/>
  <c r="E392" i="4"/>
  <c r="D394" i="5"/>
  <c r="C395" i="5"/>
  <c r="F393" i="5"/>
  <c r="E393" i="5"/>
  <c r="C393" i="6"/>
  <c r="D392" i="6"/>
  <c r="E391" i="6"/>
  <c r="F391" i="6"/>
  <c r="E393" i="4" l="1"/>
  <c r="F393" i="4"/>
  <c r="D394" i="4"/>
  <c r="C395" i="4"/>
  <c r="E394" i="5"/>
  <c r="F394" i="5"/>
  <c r="D395" i="5"/>
  <c r="C396" i="5"/>
  <c r="C394" i="6"/>
  <c r="D393" i="6"/>
  <c r="F392" i="6"/>
  <c r="E392" i="6"/>
  <c r="D395" i="4" l="1"/>
  <c r="C396" i="4"/>
  <c r="F394" i="4"/>
  <c r="E394" i="4"/>
  <c r="C397" i="5"/>
  <c r="D396" i="5"/>
  <c r="E395" i="5"/>
  <c r="F395" i="5"/>
  <c r="C395" i="6"/>
  <c r="D394" i="6"/>
  <c r="E393" i="6"/>
  <c r="F393" i="6"/>
  <c r="E395" i="4" l="1"/>
  <c r="F395" i="4"/>
  <c r="D396" i="4"/>
  <c r="C397" i="4"/>
  <c r="C398" i="5"/>
  <c r="D397" i="5"/>
  <c r="E396" i="5"/>
  <c r="F396" i="5"/>
  <c r="C396" i="6"/>
  <c r="D395" i="6"/>
  <c r="F394" i="6"/>
  <c r="E394" i="6"/>
  <c r="D397" i="4" l="1"/>
  <c r="C398" i="4"/>
  <c r="F396" i="4"/>
  <c r="E396" i="4"/>
  <c r="C399" i="5"/>
  <c r="D398" i="5"/>
  <c r="F397" i="5"/>
  <c r="E397" i="5"/>
  <c r="C397" i="6"/>
  <c r="D396" i="6"/>
  <c r="E395" i="6"/>
  <c r="F395" i="6"/>
  <c r="E397" i="4" l="1"/>
  <c r="F397" i="4"/>
  <c r="D398" i="4"/>
  <c r="C399" i="4"/>
  <c r="D399" i="5"/>
  <c r="C400" i="5"/>
  <c r="E398" i="5"/>
  <c r="F398" i="5"/>
  <c r="C398" i="6"/>
  <c r="D397" i="6"/>
  <c r="F396" i="6"/>
  <c r="E396" i="6"/>
  <c r="D399" i="4" l="1"/>
  <c r="C400" i="4"/>
  <c r="F398" i="4"/>
  <c r="E398" i="4"/>
  <c r="E399" i="5"/>
  <c r="F399" i="5"/>
  <c r="D400" i="5"/>
  <c r="C401" i="5"/>
  <c r="C399" i="6"/>
  <c r="D398" i="6"/>
  <c r="E397" i="6"/>
  <c r="F397" i="6"/>
  <c r="E399" i="4" l="1"/>
  <c r="F399" i="4"/>
  <c r="D400" i="4"/>
  <c r="C401" i="4"/>
  <c r="C402" i="5"/>
  <c r="D401" i="5"/>
  <c r="F400" i="5"/>
  <c r="E400" i="5"/>
  <c r="C400" i="6"/>
  <c r="D399" i="6"/>
  <c r="F398" i="6"/>
  <c r="E398" i="6"/>
  <c r="C402" i="4" l="1"/>
  <c r="D401" i="4"/>
  <c r="E400" i="4"/>
  <c r="F400" i="4"/>
  <c r="F401" i="5"/>
  <c r="E401" i="5"/>
  <c r="C403" i="5"/>
  <c r="D402" i="5"/>
  <c r="C401" i="6"/>
  <c r="D400" i="6"/>
  <c r="E399" i="6"/>
  <c r="F399" i="6"/>
  <c r="D402" i="4" l="1"/>
  <c r="C403" i="4"/>
  <c r="E401" i="4"/>
  <c r="F401" i="4"/>
  <c r="F402" i="5"/>
  <c r="E402" i="5"/>
  <c r="D403" i="5"/>
  <c r="C404" i="5"/>
  <c r="C402" i="6"/>
  <c r="D401" i="6"/>
  <c r="F400" i="6"/>
  <c r="E400" i="6"/>
  <c r="F402" i="4" l="1"/>
  <c r="E402" i="4"/>
  <c r="D403" i="4"/>
  <c r="C404" i="4"/>
  <c r="D404" i="5"/>
  <c r="C405" i="5"/>
  <c r="E403" i="5"/>
  <c r="F403" i="5"/>
  <c r="C403" i="6"/>
  <c r="D402" i="6"/>
  <c r="E401" i="6"/>
  <c r="F401" i="6"/>
  <c r="D404" i="4" l="1"/>
  <c r="C405" i="4"/>
  <c r="E403" i="4"/>
  <c r="F403" i="4"/>
  <c r="C406" i="5"/>
  <c r="D405" i="5"/>
  <c r="F404" i="5"/>
  <c r="E404" i="5"/>
  <c r="C404" i="6"/>
  <c r="D403" i="6"/>
  <c r="F402" i="6"/>
  <c r="E402" i="6"/>
  <c r="D405" i="4" l="1"/>
  <c r="C406" i="4"/>
  <c r="F404" i="4"/>
  <c r="E404" i="4"/>
  <c r="C407" i="5"/>
  <c r="D406" i="5"/>
  <c r="E405" i="5"/>
  <c r="F405" i="5"/>
  <c r="C405" i="6"/>
  <c r="D404" i="6"/>
  <c r="E403" i="6"/>
  <c r="F403" i="6"/>
  <c r="D406" i="4" l="1"/>
  <c r="C407" i="4"/>
  <c r="E405" i="4"/>
  <c r="F405" i="4"/>
  <c r="D407" i="5"/>
  <c r="C408" i="5"/>
  <c r="F406" i="5"/>
  <c r="E406" i="5"/>
  <c r="C406" i="6"/>
  <c r="D405" i="6"/>
  <c r="F404" i="6"/>
  <c r="E404" i="6"/>
  <c r="F406" i="4" l="1"/>
  <c r="E406" i="4"/>
  <c r="C408" i="4"/>
  <c r="D407" i="4"/>
  <c r="F407" i="5"/>
  <c r="E407" i="5"/>
  <c r="C409" i="5"/>
  <c r="D408" i="5"/>
  <c r="D406" i="6"/>
  <c r="C407" i="6"/>
  <c r="E405" i="6"/>
  <c r="F405" i="6"/>
  <c r="E407" i="4" l="1"/>
  <c r="F407" i="4"/>
  <c r="C409" i="4"/>
  <c r="D408" i="4"/>
  <c r="F408" i="5"/>
  <c r="E408" i="5"/>
  <c r="C410" i="5"/>
  <c r="D409" i="5"/>
  <c r="F406" i="6"/>
  <c r="E406" i="6"/>
  <c r="C408" i="6"/>
  <c r="D407" i="6"/>
  <c r="E408" i="4" l="1"/>
  <c r="F408" i="4"/>
  <c r="C410" i="4"/>
  <c r="D409" i="4"/>
  <c r="E409" i="5"/>
  <c r="F409" i="5"/>
  <c r="D410" i="5"/>
  <c r="C411" i="5"/>
  <c r="F407" i="6"/>
  <c r="E407" i="6"/>
  <c r="C409" i="6"/>
  <c r="D408" i="6"/>
  <c r="E409" i="4" l="1"/>
  <c r="F409" i="4"/>
  <c r="D410" i="4"/>
  <c r="C411" i="4"/>
  <c r="C412" i="5"/>
  <c r="D411" i="5"/>
  <c r="E410" i="5"/>
  <c r="F410" i="5"/>
  <c r="F408" i="6"/>
  <c r="E408" i="6"/>
  <c r="C410" i="6"/>
  <c r="D409" i="6"/>
  <c r="D411" i="4" l="1"/>
  <c r="C412" i="4"/>
  <c r="F410" i="4"/>
  <c r="E410" i="4"/>
  <c r="D412" i="5"/>
  <c r="C413" i="5"/>
  <c r="E411" i="5"/>
  <c r="F411" i="5"/>
  <c r="F409" i="6"/>
  <c r="E409" i="6"/>
  <c r="C411" i="6"/>
  <c r="D410" i="6"/>
  <c r="D412" i="4" l="1"/>
  <c r="C413" i="4"/>
  <c r="D413" i="4" s="1"/>
  <c r="E411" i="4"/>
  <c r="F411" i="4"/>
  <c r="E412" i="5"/>
  <c r="F412" i="5"/>
  <c r="C414" i="5"/>
  <c r="D413" i="5"/>
  <c r="F410" i="6"/>
  <c r="E410" i="6"/>
  <c r="C412" i="6"/>
  <c r="D411" i="6"/>
  <c r="E413" i="4" l="1"/>
  <c r="F413" i="4"/>
  <c r="F412" i="4"/>
  <c r="E412" i="4"/>
  <c r="E413" i="5"/>
  <c r="F413" i="5"/>
  <c r="D414" i="5"/>
  <c r="C415" i="5"/>
  <c r="F411" i="6"/>
  <c r="E411" i="6"/>
  <c r="C413" i="6"/>
  <c r="D412" i="6"/>
  <c r="C416" i="5" l="1"/>
  <c r="D415" i="5"/>
  <c r="E414" i="5"/>
  <c r="F414" i="5"/>
  <c r="F412" i="6"/>
  <c r="E412" i="6"/>
  <c r="C414" i="6"/>
  <c r="D413" i="6"/>
  <c r="D416" i="5" l="1"/>
  <c r="C417" i="5"/>
  <c r="E415" i="5"/>
  <c r="F415" i="5"/>
  <c r="F413" i="6"/>
  <c r="E413" i="6"/>
  <c r="C415" i="6"/>
  <c r="D414" i="6"/>
  <c r="F416" i="5" l="1"/>
  <c r="E416" i="5"/>
  <c r="C418" i="5"/>
  <c r="D417" i="5"/>
  <c r="F414" i="6"/>
  <c r="E414" i="6"/>
  <c r="C416" i="6"/>
  <c r="D415" i="6"/>
  <c r="E417" i="5" l="1"/>
  <c r="F417" i="5"/>
  <c r="C419" i="5"/>
  <c r="D418" i="5"/>
  <c r="F415" i="6"/>
  <c r="E415" i="6"/>
  <c r="C417" i="6"/>
  <c r="D416" i="6"/>
  <c r="F418" i="5" l="1"/>
  <c r="E418" i="5"/>
  <c r="D419" i="5"/>
  <c r="C420" i="5"/>
  <c r="F416" i="6"/>
  <c r="E416" i="6"/>
  <c r="C418" i="6"/>
  <c r="D417" i="6"/>
  <c r="C421" i="5" l="1"/>
  <c r="D420" i="5"/>
  <c r="F419" i="5"/>
  <c r="E419" i="5"/>
  <c r="E417" i="6"/>
  <c r="F417" i="6"/>
  <c r="C419" i="6"/>
  <c r="D418" i="6"/>
  <c r="F420" i="5" l="1"/>
  <c r="E420" i="5"/>
  <c r="C422" i="5"/>
  <c r="D421" i="5"/>
  <c r="F418" i="6"/>
  <c r="E418" i="6"/>
  <c r="C420" i="6"/>
  <c r="D419" i="6"/>
  <c r="F421" i="5" l="1"/>
  <c r="E421" i="5"/>
  <c r="C423" i="5"/>
  <c r="D422" i="5"/>
  <c r="E419" i="6"/>
  <c r="F419" i="6"/>
  <c r="C421" i="6"/>
  <c r="D420" i="6"/>
  <c r="F422" i="5" l="1"/>
  <c r="E422" i="5"/>
  <c r="D423" i="5"/>
  <c r="C424" i="5"/>
  <c r="F420" i="6"/>
  <c r="E420" i="6"/>
  <c r="C422" i="6"/>
  <c r="D421" i="6"/>
  <c r="C425" i="5" l="1"/>
  <c r="D424" i="5"/>
  <c r="F423" i="5"/>
  <c r="E423" i="5"/>
  <c r="F421" i="6"/>
  <c r="E421" i="6"/>
  <c r="C423" i="6"/>
  <c r="D422" i="6"/>
  <c r="C426" i="5" l="1"/>
  <c r="D425" i="5"/>
  <c r="E424" i="5"/>
  <c r="F424" i="5"/>
  <c r="E422" i="6"/>
  <c r="F422" i="6"/>
  <c r="C424" i="6"/>
  <c r="D423" i="6"/>
  <c r="C427" i="5" l="1"/>
  <c r="D426" i="5"/>
  <c r="F425" i="5"/>
  <c r="E425" i="5"/>
  <c r="F423" i="6"/>
  <c r="E423" i="6"/>
  <c r="C425" i="6"/>
  <c r="D424" i="6"/>
  <c r="C428" i="5" l="1"/>
  <c r="D427" i="5"/>
  <c r="E426" i="5"/>
  <c r="F426" i="5"/>
  <c r="E424" i="6"/>
  <c r="F424" i="6"/>
  <c r="C426" i="6"/>
  <c r="D425" i="6"/>
  <c r="C429" i="5" l="1"/>
  <c r="D428" i="5"/>
  <c r="E427" i="5"/>
  <c r="F427" i="5"/>
  <c r="F425" i="6"/>
  <c r="E425" i="6"/>
  <c r="C427" i="6"/>
  <c r="D426" i="6"/>
  <c r="D429" i="5" l="1"/>
  <c r="C430" i="5"/>
  <c r="E428" i="5"/>
  <c r="F428" i="5"/>
  <c r="E426" i="6"/>
  <c r="F426" i="6"/>
  <c r="C428" i="6"/>
  <c r="D427" i="6"/>
  <c r="D430" i="5" l="1"/>
  <c r="C431" i="5"/>
  <c r="E429" i="5"/>
  <c r="F429" i="5"/>
  <c r="F427" i="6"/>
  <c r="E427" i="6"/>
  <c r="C429" i="6"/>
  <c r="D428" i="6"/>
  <c r="E430" i="5" l="1"/>
  <c r="F430" i="5"/>
  <c r="C432" i="5"/>
  <c r="D431" i="5"/>
  <c r="E428" i="6"/>
  <c r="F428" i="6"/>
  <c r="C430" i="6"/>
  <c r="D429" i="6"/>
  <c r="E431" i="5" l="1"/>
  <c r="F431" i="5"/>
  <c r="C433" i="5"/>
  <c r="D432" i="5"/>
  <c r="F429" i="6"/>
  <c r="E429" i="6"/>
  <c r="C431" i="6"/>
  <c r="D430" i="6"/>
  <c r="E432" i="5" l="1"/>
  <c r="F432" i="5"/>
  <c r="D433" i="5"/>
  <c r="C434" i="5"/>
  <c r="E430" i="6"/>
  <c r="F430" i="6"/>
  <c r="C432" i="6"/>
  <c r="D431" i="6"/>
  <c r="C435" i="5" l="1"/>
  <c r="D434" i="5"/>
  <c r="F433" i="5"/>
  <c r="E433" i="5"/>
  <c r="F431" i="6"/>
  <c r="E431" i="6"/>
  <c r="C433" i="6"/>
  <c r="D432" i="6"/>
  <c r="F434" i="5" l="1"/>
  <c r="E434" i="5"/>
  <c r="C436" i="5"/>
  <c r="D435" i="5"/>
  <c r="E432" i="6"/>
  <c r="F432" i="6"/>
  <c r="C434" i="6"/>
  <c r="D433" i="6"/>
  <c r="F435" i="5" l="1"/>
  <c r="E435" i="5"/>
  <c r="D436" i="5"/>
  <c r="C437" i="5"/>
  <c r="F433" i="6"/>
  <c r="E433" i="6"/>
  <c r="C435" i="6"/>
  <c r="D434" i="6"/>
  <c r="C438" i="5" l="1"/>
  <c r="D437" i="5"/>
  <c r="E436" i="5"/>
  <c r="F436" i="5"/>
  <c r="E434" i="6"/>
  <c r="F434" i="6"/>
  <c r="C436" i="6"/>
  <c r="D435" i="6"/>
  <c r="D438" i="5" l="1"/>
  <c r="C439" i="5"/>
  <c r="E437" i="5"/>
  <c r="F437" i="5"/>
  <c r="F435" i="6"/>
  <c r="E435" i="6"/>
  <c r="C437" i="6"/>
  <c r="D436" i="6"/>
  <c r="F438" i="5" l="1"/>
  <c r="E438" i="5"/>
  <c r="D439" i="5"/>
  <c r="C440" i="5"/>
  <c r="E436" i="6"/>
  <c r="F436" i="6"/>
  <c r="C438" i="6"/>
  <c r="D437" i="6"/>
  <c r="C441" i="5" l="1"/>
  <c r="D440" i="5"/>
  <c r="E439" i="5"/>
  <c r="F439" i="5"/>
  <c r="F437" i="6"/>
  <c r="E437" i="6"/>
  <c r="C439" i="6"/>
  <c r="D438" i="6"/>
  <c r="D441" i="5" l="1"/>
  <c r="C442" i="5"/>
  <c r="E440" i="5"/>
  <c r="F440" i="5"/>
  <c r="E438" i="6"/>
  <c r="F438" i="6"/>
  <c r="C440" i="6"/>
  <c r="D439" i="6"/>
  <c r="F441" i="5" l="1"/>
  <c r="E441" i="5"/>
  <c r="C443" i="5"/>
  <c r="D442" i="5"/>
  <c r="F439" i="6"/>
  <c r="E439" i="6"/>
  <c r="C441" i="6"/>
  <c r="D440" i="6"/>
  <c r="F442" i="5" l="1"/>
  <c r="E442" i="5"/>
  <c r="C444" i="5"/>
  <c r="D443" i="5"/>
  <c r="E440" i="6"/>
  <c r="F440" i="6"/>
  <c r="C442" i="6"/>
  <c r="D441" i="6"/>
  <c r="E443" i="5" l="1"/>
  <c r="F443" i="5"/>
  <c r="C445" i="5"/>
  <c r="D444" i="5"/>
  <c r="F441" i="6"/>
  <c r="E441" i="6"/>
  <c r="C443" i="6"/>
  <c r="D442" i="6"/>
  <c r="E444" i="5" l="1"/>
  <c r="F444" i="5"/>
  <c r="D445" i="5"/>
  <c r="C446" i="5"/>
  <c r="E442" i="6"/>
  <c r="F442" i="6"/>
  <c r="C444" i="6"/>
  <c r="D443" i="6"/>
  <c r="D446" i="5" l="1"/>
  <c r="C447" i="5"/>
  <c r="E445" i="5"/>
  <c r="F445" i="5"/>
  <c r="C445" i="6"/>
  <c r="D444" i="6"/>
  <c r="F443" i="6"/>
  <c r="E443" i="6"/>
  <c r="F446" i="5" l="1"/>
  <c r="E446" i="5"/>
  <c r="D447" i="5"/>
  <c r="C448" i="5"/>
  <c r="C446" i="6"/>
  <c r="D445" i="6"/>
  <c r="E444" i="6"/>
  <c r="F444" i="6"/>
  <c r="C449" i="5" l="1"/>
  <c r="D448" i="5"/>
  <c r="E447" i="5"/>
  <c r="F447" i="5"/>
  <c r="C447" i="6"/>
  <c r="D446" i="6"/>
  <c r="F445" i="6"/>
  <c r="E445" i="6"/>
  <c r="D449" i="5" l="1"/>
  <c r="C450" i="5"/>
  <c r="F448" i="5"/>
  <c r="E448" i="5"/>
  <c r="C448" i="6"/>
  <c r="D447" i="6"/>
  <c r="E446" i="6"/>
  <c r="F446" i="6"/>
  <c r="F449" i="5" l="1"/>
  <c r="E449" i="5"/>
  <c r="D450" i="5"/>
  <c r="C451" i="5"/>
  <c r="C449" i="6"/>
  <c r="D448" i="6"/>
  <c r="F447" i="6"/>
  <c r="E447" i="6"/>
  <c r="D451" i="5" l="1"/>
  <c r="C452" i="5"/>
  <c r="F450" i="5"/>
  <c r="E450" i="5"/>
  <c r="C450" i="6"/>
  <c r="D449" i="6"/>
  <c r="E448" i="6"/>
  <c r="F448" i="6"/>
  <c r="E451" i="5" l="1"/>
  <c r="F451" i="5"/>
  <c r="D452" i="5"/>
  <c r="C453" i="5"/>
  <c r="C451" i="6"/>
  <c r="D450" i="6"/>
  <c r="E449" i="6"/>
  <c r="F449" i="6"/>
  <c r="D453" i="5" l="1"/>
  <c r="C454" i="5"/>
  <c r="E452" i="5"/>
  <c r="F452" i="5"/>
  <c r="C452" i="6"/>
  <c r="D451" i="6"/>
  <c r="E450" i="6"/>
  <c r="F450" i="6"/>
  <c r="C455" i="5" l="1"/>
  <c r="D454" i="5"/>
  <c r="F453" i="5"/>
  <c r="E453" i="5"/>
  <c r="C453" i="6"/>
  <c r="D452" i="6"/>
  <c r="F451" i="6"/>
  <c r="E451" i="6"/>
  <c r="E454" i="5" l="1"/>
  <c r="F454" i="5"/>
  <c r="C456" i="5"/>
  <c r="D455" i="5"/>
  <c r="C454" i="6"/>
  <c r="D453" i="6"/>
  <c r="F452" i="6"/>
  <c r="E452" i="6"/>
  <c r="F455" i="5" l="1"/>
  <c r="E455" i="5"/>
  <c r="D456" i="5"/>
  <c r="C457" i="5"/>
  <c r="C455" i="6"/>
  <c r="D454" i="6"/>
  <c r="E453" i="6"/>
  <c r="F453" i="6"/>
  <c r="C458" i="5" l="1"/>
  <c r="D457" i="5"/>
  <c r="F456" i="5"/>
  <c r="E456" i="5"/>
  <c r="C456" i="6"/>
  <c r="D455" i="6"/>
  <c r="F454" i="6"/>
  <c r="E454" i="6"/>
  <c r="D458" i="5" l="1"/>
  <c r="C459" i="5"/>
  <c r="E457" i="5"/>
  <c r="F457" i="5"/>
  <c r="C457" i="6"/>
  <c r="D456" i="6"/>
  <c r="E455" i="6"/>
  <c r="F455" i="6"/>
  <c r="F458" i="5" l="1"/>
  <c r="E458" i="5"/>
  <c r="C460" i="5"/>
  <c r="D459" i="5"/>
  <c r="C458" i="6"/>
  <c r="D457" i="6"/>
  <c r="F456" i="6"/>
  <c r="E456" i="6"/>
  <c r="E459" i="5" l="1"/>
  <c r="F459" i="5"/>
  <c r="C461" i="5"/>
  <c r="D460" i="5"/>
  <c r="C459" i="6"/>
  <c r="D458" i="6"/>
  <c r="E457" i="6"/>
  <c r="F457" i="6"/>
  <c r="E460" i="5" l="1"/>
  <c r="F460" i="5"/>
  <c r="D461" i="5"/>
  <c r="C462" i="5"/>
  <c r="C460" i="6"/>
  <c r="D459" i="6"/>
  <c r="F458" i="6"/>
  <c r="E458" i="6"/>
  <c r="C463" i="5" l="1"/>
  <c r="D462" i="5"/>
  <c r="F461" i="5"/>
  <c r="E461" i="5"/>
  <c r="C461" i="6"/>
  <c r="D460" i="6"/>
  <c r="E459" i="6"/>
  <c r="F459" i="6"/>
  <c r="C464" i="5" l="1"/>
  <c r="D463" i="5"/>
  <c r="E462" i="5"/>
  <c r="F462" i="5"/>
  <c r="C462" i="6"/>
  <c r="D461" i="6"/>
  <c r="F460" i="6"/>
  <c r="E460" i="6"/>
  <c r="D464" i="5" l="1"/>
  <c r="C465" i="5"/>
  <c r="F463" i="5"/>
  <c r="E463" i="5"/>
  <c r="E461" i="6"/>
  <c r="F461" i="6"/>
  <c r="C463" i="6"/>
  <c r="D462" i="6"/>
  <c r="F464" i="5" l="1"/>
  <c r="E464" i="5"/>
  <c r="C466" i="5"/>
  <c r="D465" i="5"/>
  <c r="F462" i="6"/>
  <c r="E462" i="6"/>
  <c r="C464" i="6"/>
  <c r="D463" i="6"/>
  <c r="F465" i="5" l="1"/>
  <c r="E465" i="5"/>
  <c r="C467" i="5"/>
  <c r="D466" i="5"/>
  <c r="E463" i="6"/>
  <c r="F463" i="6"/>
  <c r="C465" i="6"/>
  <c r="D464" i="6"/>
  <c r="F466" i="5" l="1"/>
  <c r="E466" i="5"/>
  <c r="C468" i="5"/>
  <c r="D467" i="5"/>
  <c r="F464" i="6"/>
  <c r="E464" i="6"/>
  <c r="C466" i="6"/>
  <c r="D465" i="6"/>
  <c r="E467" i="5" l="1"/>
  <c r="F467" i="5"/>
  <c r="C469" i="5"/>
  <c r="D468" i="5"/>
  <c r="E465" i="6"/>
  <c r="F465" i="6"/>
  <c r="C467" i="6"/>
  <c r="D466" i="6"/>
  <c r="E468" i="5" l="1"/>
  <c r="F468" i="5"/>
  <c r="D469" i="5"/>
  <c r="C470" i="5"/>
  <c r="F466" i="6"/>
  <c r="E466" i="6"/>
  <c r="C468" i="6"/>
  <c r="D467" i="6"/>
  <c r="C471" i="5" l="1"/>
  <c r="D470" i="5"/>
  <c r="F469" i="5"/>
  <c r="E469" i="5"/>
  <c r="E467" i="6"/>
  <c r="F467" i="6"/>
  <c r="C469" i="6"/>
  <c r="D468" i="6"/>
  <c r="C472" i="5" l="1"/>
  <c r="D471" i="5"/>
  <c r="E470" i="5"/>
  <c r="F470" i="5"/>
  <c r="F468" i="6"/>
  <c r="E468" i="6"/>
  <c r="C470" i="6"/>
  <c r="D469" i="6"/>
  <c r="D472" i="5" l="1"/>
  <c r="C473" i="5"/>
  <c r="F471" i="5"/>
  <c r="E471" i="5"/>
  <c r="F469" i="6"/>
  <c r="E469" i="6"/>
  <c r="C471" i="6"/>
  <c r="D470" i="6"/>
  <c r="F472" i="5" l="1"/>
  <c r="E472" i="5"/>
  <c r="C474" i="5"/>
  <c r="D473" i="5"/>
  <c r="E470" i="6"/>
  <c r="F470" i="6"/>
  <c r="C472" i="6"/>
  <c r="D471" i="6"/>
  <c r="F473" i="5" l="1"/>
  <c r="E473" i="5"/>
  <c r="C475" i="5"/>
  <c r="D474" i="5"/>
  <c r="F471" i="6"/>
  <c r="E471" i="6"/>
  <c r="C473" i="6"/>
  <c r="D472" i="6"/>
  <c r="E474" i="5" l="1"/>
  <c r="F474" i="5"/>
  <c r="C476" i="5"/>
  <c r="D475" i="5"/>
  <c r="E472" i="6"/>
  <c r="F472" i="6"/>
  <c r="C474" i="6"/>
  <c r="D473" i="6"/>
  <c r="F475" i="5" l="1"/>
  <c r="E475" i="5"/>
  <c r="D476" i="5"/>
  <c r="C477" i="5"/>
  <c r="F473" i="6"/>
  <c r="E473" i="6"/>
  <c r="C475" i="6"/>
  <c r="D474" i="6"/>
  <c r="D477" i="5" l="1"/>
  <c r="C478" i="5"/>
  <c r="F476" i="5"/>
  <c r="E476" i="5"/>
  <c r="E474" i="6"/>
  <c r="F474" i="6"/>
  <c r="C476" i="6"/>
  <c r="D475" i="6"/>
  <c r="F477" i="5" l="1"/>
  <c r="E477" i="5"/>
  <c r="D478" i="5"/>
  <c r="C479" i="5"/>
  <c r="F475" i="6"/>
  <c r="E475" i="6"/>
  <c r="C477" i="6"/>
  <c r="D476" i="6"/>
  <c r="D479" i="5" l="1"/>
  <c r="C480" i="5"/>
  <c r="F478" i="5"/>
  <c r="E478" i="5"/>
  <c r="E476" i="6"/>
  <c r="F476" i="6"/>
  <c r="C478" i="6"/>
  <c r="D477" i="6"/>
  <c r="F479" i="5" l="1"/>
  <c r="E479" i="5"/>
  <c r="C481" i="5"/>
  <c r="D480" i="5"/>
  <c r="F477" i="6"/>
  <c r="E477" i="6"/>
  <c r="C479" i="6"/>
  <c r="D478" i="6"/>
  <c r="E480" i="5" l="1"/>
  <c r="F480" i="5"/>
  <c r="C482" i="5"/>
  <c r="D481" i="5"/>
  <c r="E478" i="6"/>
  <c r="F478" i="6"/>
  <c r="C480" i="6"/>
  <c r="D479" i="6"/>
  <c r="F481" i="5" l="1"/>
  <c r="E481" i="5"/>
  <c r="C483" i="5"/>
  <c r="D482" i="5"/>
  <c r="F479" i="6"/>
  <c r="E479" i="6"/>
  <c r="C481" i="6"/>
  <c r="D480" i="6"/>
  <c r="E482" i="5" l="1"/>
  <c r="F482" i="5"/>
  <c r="C484" i="5"/>
  <c r="D483" i="5"/>
  <c r="E480" i="6"/>
  <c r="F480" i="6"/>
  <c r="C482" i="6"/>
  <c r="D481" i="6"/>
  <c r="F483" i="5" l="1"/>
  <c r="E483" i="5"/>
  <c r="D484" i="5"/>
  <c r="C485" i="5"/>
  <c r="F481" i="6"/>
  <c r="E481" i="6"/>
  <c r="C483" i="6"/>
  <c r="D482" i="6"/>
  <c r="D485" i="5" l="1"/>
  <c r="C486" i="5"/>
  <c r="F484" i="5"/>
  <c r="E484" i="5"/>
  <c r="E482" i="6"/>
  <c r="F482" i="6"/>
  <c r="D483" i="6"/>
  <c r="C484" i="6"/>
  <c r="F485" i="5" l="1"/>
  <c r="E485" i="5"/>
  <c r="D486" i="5"/>
  <c r="C487" i="5"/>
  <c r="C485" i="6"/>
  <c r="D484" i="6"/>
  <c r="E483" i="6"/>
  <c r="F483" i="6"/>
  <c r="D487" i="5" l="1"/>
  <c r="C488" i="5"/>
  <c r="F486" i="5"/>
  <c r="E486" i="5"/>
  <c r="F484" i="6"/>
  <c r="E484" i="6"/>
  <c r="C486" i="6"/>
  <c r="D485" i="6"/>
  <c r="F487" i="5" l="1"/>
  <c r="E487" i="5"/>
  <c r="C489" i="5"/>
  <c r="D488" i="5"/>
  <c r="E485" i="6"/>
  <c r="F485" i="6"/>
  <c r="C487" i="6"/>
  <c r="D486" i="6"/>
  <c r="F488" i="5" l="1"/>
  <c r="E488" i="5"/>
  <c r="D489" i="5"/>
  <c r="C490" i="5"/>
  <c r="E486" i="6"/>
  <c r="F486" i="6"/>
  <c r="C488" i="6"/>
  <c r="D487" i="6"/>
  <c r="D490" i="5" l="1"/>
  <c r="C491" i="5"/>
  <c r="F489" i="5"/>
  <c r="E489" i="5"/>
  <c r="E487" i="6"/>
  <c r="F487" i="6"/>
  <c r="C489" i="6"/>
  <c r="D488" i="6"/>
  <c r="E490" i="5" l="1"/>
  <c r="F490" i="5"/>
  <c r="D491" i="5"/>
  <c r="C492" i="5"/>
  <c r="F488" i="6"/>
  <c r="E488" i="6"/>
  <c r="C490" i="6"/>
  <c r="D489" i="6"/>
  <c r="C493" i="5" l="1"/>
  <c r="D492" i="5"/>
  <c r="F491" i="5"/>
  <c r="E491" i="5"/>
  <c r="E489" i="6"/>
  <c r="F489" i="6"/>
  <c r="C491" i="6"/>
  <c r="D490" i="6"/>
  <c r="C494" i="5" l="1"/>
  <c r="D493" i="5"/>
  <c r="E492" i="5"/>
  <c r="F492" i="5"/>
  <c r="F490" i="6"/>
  <c r="E490" i="6"/>
  <c r="C492" i="6"/>
  <c r="D491" i="6"/>
  <c r="C495" i="5" l="1"/>
  <c r="D494" i="5"/>
  <c r="E493" i="5"/>
  <c r="F493" i="5"/>
  <c r="D492" i="6"/>
  <c r="C493" i="6"/>
  <c r="F491" i="6"/>
  <c r="E491" i="6"/>
  <c r="D495" i="5" l="1"/>
  <c r="C496" i="5"/>
  <c r="E494" i="5"/>
  <c r="F494" i="5"/>
  <c r="E492" i="6"/>
  <c r="F492" i="6"/>
  <c r="D493" i="6"/>
  <c r="C494" i="6"/>
  <c r="F495" i="5" l="1"/>
  <c r="E495" i="5"/>
  <c r="D496" i="5"/>
  <c r="C497" i="5"/>
  <c r="C495" i="6"/>
  <c r="D494" i="6"/>
  <c r="E493" i="6"/>
  <c r="F493" i="6"/>
  <c r="D497" i="5" l="1"/>
  <c r="C498" i="5"/>
  <c r="E496" i="5"/>
  <c r="F496" i="5"/>
  <c r="F494" i="6"/>
  <c r="E494" i="6"/>
  <c r="C496" i="6"/>
  <c r="D495" i="6"/>
  <c r="F497" i="5" l="1"/>
  <c r="E497" i="5"/>
  <c r="D498" i="5"/>
  <c r="C499" i="5"/>
  <c r="E495" i="6"/>
  <c r="F495" i="6"/>
  <c r="C497" i="6"/>
  <c r="D496" i="6"/>
  <c r="D499" i="5" l="1"/>
  <c r="C500" i="5"/>
  <c r="E498" i="5"/>
  <c r="F498" i="5"/>
  <c r="F496" i="6"/>
  <c r="E496" i="6"/>
  <c r="C498" i="6"/>
  <c r="D497" i="6"/>
  <c r="E499" i="5" l="1"/>
  <c r="F499" i="5"/>
  <c r="C501" i="5"/>
  <c r="D500" i="5"/>
  <c r="E497" i="6"/>
  <c r="F497" i="6"/>
  <c r="C499" i="6"/>
  <c r="D498" i="6"/>
  <c r="E500" i="5" l="1"/>
  <c r="F500" i="5"/>
  <c r="D501" i="5"/>
  <c r="C502" i="5"/>
  <c r="E498" i="6"/>
  <c r="F498" i="6"/>
  <c r="C500" i="6"/>
  <c r="D499" i="6"/>
  <c r="C503" i="5" l="1"/>
  <c r="D502" i="5"/>
  <c r="F501" i="5"/>
  <c r="E501" i="5"/>
  <c r="C501" i="6"/>
  <c r="D500" i="6"/>
  <c r="F499" i="6"/>
  <c r="E499" i="6"/>
  <c r="C504" i="5" l="1"/>
  <c r="D503" i="5"/>
  <c r="E502" i="5"/>
  <c r="F502" i="5"/>
  <c r="C502" i="6"/>
  <c r="D501" i="6"/>
  <c r="F500" i="6"/>
  <c r="E500" i="6"/>
  <c r="D504" i="5" l="1"/>
  <c r="C505" i="5"/>
  <c r="F503" i="5"/>
  <c r="E503" i="5"/>
  <c r="E501" i="6"/>
  <c r="F501" i="6"/>
  <c r="C503" i="6"/>
  <c r="D502" i="6"/>
  <c r="F504" i="5" l="1"/>
  <c r="E504" i="5"/>
  <c r="D505" i="5"/>
  <c r="C506" i="5"/>
  <c r="E502" i="6"/>
  <c r="F502" i="6"/>
  <c r="C504" i="6"/>
  <c r="D503" i="6"/>
  <c r="D506" i="5" l="1"/>
  <c r="C507" i="5"/>
  <c r="F505" i="5"/>
  <c r="E505" i="5"/>
  <c r="F503" i="6"/>
  <c r="E503" i="6"/>
  <c r="C505" i="6"/>
  <c r="D504" i="6"/>
  <c r="E506" i="5" l="1"/>
  <c r="F506" i="5"/>
  <c r="D507" i="5"/>
  <c r="C508" i="5"/>
  <c r="E504" i="6"/>
  <c r="F504" i="6"/>
  <c r="C506" i="6"/>
  <c r="D505" i="6"/>
  <c r="C509" i="5" l="1"/>
  <c r="D508" i="5"/>
  <c r="E507" i="5"/>
  <c r="F507" i="5"/>
  <c r="F505" i="6"/>
  <c r="E505" i="6"/>
  <c r="C507" i="6"/>
  <c r="D506" i="6"/>
  <c r="C510" i="5" l="1"/>
  <c r="D509" i="5"/>
  <c r="E508" i="5"/>
  <c r="F508" i="5"/>
  <c r="E506" i="6"/>
  <c r="F506" i="6"/>
  <c r="C508" i="6"/>
  <c r="D507" i="6"/>
  <c r="C511" i="5" l="1"/>
  <c r="D510" i="5"/>
  <c r="E509" i="5"/>
  <c r="F509" i="5"/>
  <c r="F507" i="6"/>
  <c r="E507" i="6"/>
  <c r="C509" i="6"/>
  <c r="D508" i="6"/>
  <c r="D511" i="5" l="1"/>
  <c r="C512" i="5"/>
  <c r="E510" i="5"/>
  <c r="F510" i="5"/>
  <c r="F508" i="6"/>
  <c r="E508" i="6"/>
  <c r="C510" i="6"/>
  <c r="D509" i="6"/>
  <c r="F511" i="5" l="1"/>
  <c r="E511" i="5"/>
  <c r="D512" i="5"/>
  <c r="C513" i="5"/>
  <c r="F509" i="6"/>
  <c r="E509" i="6"/>
  <c r="C511" i="6"/>
  <c r="D510" i="6"/>
  <c r="D513" i="5" l="1"/>
  <c r="C514" i="5"/>
  <c r="E512" i="5"/>
  <c r="F512" i="5"/>
  <c r="F510" i="6"/>
  <c r="E510" i="6"/>
  <c r="C512" i="6"/>
  <c r="D511" i="6"/>
  <c r="E513" i="5" l="1"/>
  <c r="F513" i="5"/>
  <c r="D514" i="5"/>
  <c r="C515" i="5"/>
  <c r="E511" i="6"/>
  <c r="F511" i="6"/>
  <c r="C513" i="6"/>
  <c r="D512" i="6"/>
  <c r="D515" i="5" l="1"/>
  <c r="C516" i="5"/>
  <c r="F514" i="5"/>
  <c r="E514" i="5"/>
  <c r="F512" i="6"/>
  <c r="E512" i="6"/>
  <c r="C514" i="6"/>
  <c r="D513" i="6"/>
  <c r="F515" i="5" l="1"/>
  <c r="E515" i="5"/>
  <c r="C517" i="5"/>
  <c r="D516" i="5"/>
  <c r="E513" i="6"/>
  <c r="F513" i="6"/>
  <c r="C515" i="6"/>
  <c r="D514" i="6"/>
  <c r="E516" i="5" l="1"/>
  <c r="F516" i="5"/>
  <c r="C518" i="5"/>
  <c r="D517" i="5"/>
  <c r="F514" i="6"/>
  <c r="E514" i="6"/>
  <c r="C516" i="6"/>
  <c r="D515" i="6"/>
  <c r="F517" i="5" l="1"/>
  <c r="E517" i="5"/>
  <c r="C519" i="5"/>
  <c r="D518" i="5"/>
  <c r="E515" i="6"/>
  <c r="F515" i="6"/>
  <c r="C517" i="6"/>
  <c r="D516" i="6"/>
  <c r="E518" i="5" l="1"/>
  <c r="F518" i="5"/>
  <c r="D519" i="5"/>
  <c r="C520" i="5"/>
  <c r="F516" i="6"/>
  <c r="E516" i="6"/>
  <c r="C518" i="6"/>
  <c r="D517" i="6"/>
  <c r="D520" i="5" l="1"/>
  <c r="C521" i="5"/>
  <c r="E519" i="5"/>
  <c r="F519" i="5"/>
  <c r="E517" i="6"/>
  <c r="F517" i="6"/>
  <c r="C519" i="6"/>
  <c r="D518" i="6"/>
  <c r="F520" i="5" l="1"/>
  <c r="E520" i="5"/>
  <c r="D521" i="5"/>
  <c r="C522" i="5"/>
  <c r="F518" i="6"/>
  <c r="E518" i="6"/>
  <c r="C520" i="6"/>
  <c r="D519" i="6"/>
  <c r="D522" i="5" l="1"/>
  <c r="C523" i="5"/>
  <c r="F521" i="5"/>
  <c r="E521" i="5"/>
  <c r="E519" i="6"/>
  <c r="F519" i="6"/>
  <c r="C521" i="6"/>
  <c r="D520" i="6"/>
  <c r="E522" i="5" l="1"/>
  <c r="F522" i="5"/>
  <c r="D523" i="5"/>
  <c r="C524" i="5"/>
  <c r="F520" i="6"/>
  <c r="E520" i="6"/>
  <c r="C522" i="6"/>
  <c r="D521" i="6"/>
  <c r="C525" i="5" l="1"/>
  <c r="D524" i="5"/>
  <c r="E523" i="5"/>
  <c r="F523" i="5"/>
  <c r="E521" i="6"/>
  <c r="F521" i="6"/>
  <c r="C523" i="6"/>
  <c r="D522" i="6"/>
  <c r="C526" i="5" l="1"/>
  <c r="D525" i="5"/>
  <c r="E524" i="5"/>
  <c r="F524" i="5"/>
  <c r="F522" i="6"/>
  <c r="E522" i="6"/>
  <c r="C524" i="6"/>
  <c r="D523" i="6"/>
  <c r="C527" i="5" l="1"/>
  <c r="D526" i="5"/>
  <c r="F525" i="5"/>
  <c r="E525" i="5"/>
  <c r="E523" i="6"/>
  <c r="F523" i="6"/>
  <c r="C525" i="6"/>
  <c r="D524" i="6"/>
  <c r="C528" i="5" l="1"/>
  <c r="D527" i="5"/>
  <c r="E526" i="5"/>
  <c r="F526" i="5"/>
  <c r="F524" i="6"/>
  <c r="E524" i="6"/>
  <c r="C526" i="6"/>
  <c r="D525" i="6"/>
  <c r="F527" i="5" l="1"/>
  <c r="E527" i="5"/>
  <c r="D528" i="5"/>
  <c r="C529" i="5"/>
  <c r="E525" i="6"/>
  <c r="F525" i="6"/>
  <c r="C527" i="6"/>
  <c r="D526" i="6"/>
  <c r="D529" i="5" l="1"/>
  <c r="C530" i="5"/>
  <c r="E528" i="5"/>
  <c r="F528" i="5"/>
  <c r="F526" i="6"/>
  <c r="E526" i="6"/>
  <c r="C528" i="6"/>
  <c r="D527" i="6"/>
  <c r="D530" i="5" l="1"/>
  <c r="C531" i="5"/>
  <c r="E529" i="5"/>
  <c r="F529" i="5"/>
  <c r="E527" i="6"/>
  <c r="F527" i="6"/>
  <c r="C529" i="6"/>
  <c r="D528" i="6"/>
  <c r="F530" i="5" l="1"/>
  <c r="E530" i="5"/>
  <c r="D531" i="5"/>
  <c r="C532" i="5"/>
  <c r="F528" i="6"/>
  <c r="E528" i="6"/>
  <c r="C530" i="6"/>
  <c r="D529" i="6"/>
  <c r="C533" i="5" l="1"/>
  <c r="D532" i="5"/>
  <c r="F531" i="5"/>
  <c r="E531" i="5"/>
  <c r="E529" i="6"/>
  <c r="F529" i="6"/>
  <c r="C531" i="6"/>
  <c r="D530" i="6"/>
  <c r="D533" i="5" l="1"/>
  <c r="C534" i="5"/>
  <c r="E532" i="5"/>
  <c r="F532" i="5"/>
  <c r="F530" i="6"/>
  <c r="E530" i="6"/>
  <c r="C532" i="6"/>
  <c r="D531" i="6"/>
  <c r="E533" i="5" l="1"/>
  <c r="F533" i="5"/>
  <c r="C535" i="5"/>
  <c r="D534" i="5"/>
  <c r="E531" i="6"/>
  <c r="F531" i="6"/>
  <c r="C533" i="6"/>
  <c r="D532" i="6"/>
  <c r="E534" i="5" l="1"/>
  <c r="F534" i="5"/>
  <c r="D535" i="5"/>
  <c r="C536" i="5"/>
  <c r="F532" i="6"/>
  <c r="E532" i="6"/>
  <c r="C534" i="6"/>
  <c r="D533" i="6"/>
  <c r="C537" i="5" l="1"/>
  <c r="D536" i="5"/>
  <c r="F535" i="5"/>
  <c r="E535" i="5"/>
  <c r="E533" i="6"/>
  <c r="F533" i="6"/>
  <c r="C535" i="6"/>
  <c r="D534" i="6"/>
  <c r="D537" i="5" l="1"/>
  <c r="C538" i="5"/>
  <c r="E536" i="5"/>
  <c r="F536" i="5"/>
  <c r="F534" i="6"/>
  <c r="E534" i="6"/>
  <c r="C536" i="6"/>
  <c r="D535" i="6"/>
  <c r="E537" i="5" l="1"/>
  <c r="F537" i="5"/>
  <c r="D538" i="5"/>
  <c r="C539" i="5"/>
  <c r="E535" i="6"/>
  <c r="F535" i="6"/>
  <c r="C537" i="6"/>
  <c r="D536" i="6"/>
  <c r="D539" i="5" l="1"/>
  <c r="C540" i="5"/>
  <c r="F538" i="5"/>
  <c r="E538" i="5"/>
  <c r="F536" i="6"/>
  <c r="E536" i="6"/>
  <c r="C538" i="6"/>
  <c r="D537" i="6"/>
  <c r="F539" i="5" l="1"/>
  <c r="E539" i="5"/>
  <c r="D540" i="5"/>
  <c r="C541" i="5"/>
  <c r="E537" i="6"/>
  <c r="F537" i="6"/>
  <c r="C539" i="6"/>
  <c r="D538" i="6"/>
  <c r="D541" i="5" l="1"/>
  <c r="C542" i="5"/>
  <c r="E540" i="5"/>
  <c r="F540" i="5"/>
  <c r="F538" i="6"/>
  <c r="E538" i="6"/>
  <c r="C540" i="6"/>
  <c r="D539" i="6"/>
  <c r="E541" i="5" l="1"/>
  <c r="F541" i="5"/>
  <c r="D542" i="5"/>
  <c r="C543" i="5"/>
  <c r="E539" i="6"/>
  <c r="F539" i="6"/>
  <c r="C541" i="6"/>
  <c r="D540" i="6"/>
  <c r="C544" i="5" l="1"/>
  <c r="D543" i="5"/>
  <c r="E542" i="5"/>
  <c r="F542" i="5"/>
  <c r="F540" i="6"/>
  <c r="E540" i="6"/>
  <c r="C542" i="6"/>
  <c r="D541" i="6"/>
  <c r="D544" i="5" l="1"/>
  <c r="C545" i="5"/>
  <c r="F543" i="5"/>
  <c r="E543" i="5"/>
  <c r="E541" i="6"/>
  <c r="F541" i="6"/>
  <c r="C543" i="6"/>
  <c r="D542" i="6"/>
  <c r="E544" i="5" l="1"/>
  <c r="F544" i="5"/>
  <c r="D545" i="5"/>
  <c r="C546" i="5"/>
  <c r="F542" i="6"/>
  <c r="E542" i="6"/>
  <c r="C544" i="6"/>
  <c r="D543" i="6"/>
  <c r="C547" i="5" l="1"/>
  <c r="D546" i="5"/>
  <c r="E545" i="5"/>
  <c r="F545" i="5"/>
  <c r="E543" i="6"/>
  <c r="F543" i="6"/>
  <c r="C545" i="6"/>
  <c r="D544" i="6"/>
  <c r="C548" i="5" l="1"/>
  <c r="D547" i="5"/>
  <c r="F546" i="5"/>
  <c r="E546" i="5"/>
  <c r="F544" i="6"/>
  <c r="E544" i="6"/>
  <c r="C546" i="6"/>
  <c r="D545" i="6"/>
  <c r="C549" i="5" l="1"/>
  <c r="D548" i="5"/>
  <c r="F547" i="5"/>
  <c r="E547" i="5"/>
  <c r="E545" i="6"/>
  <c r="F545" i="6"/>
  <c r="C547" i="6"/>
  <c r="D546" i="6"/>
  <c r="D549" i="5" l="1"/>
  <c r="C550" i="5"/>
  <c r="E548" i="5"/>
  <c r="F548" i="5"/>
  <c r="F546" i="6"/>
  <c r="E546" i="6"/>
  <c r="C548" i="6"/>
  <c r="D547" i="6"/>
  <c r="E549" i="5" l="1"/>
  <c r="F549" i="5"/>
  <c r="C551" i="5"/>
  <c r="D550" i="5"/>
  <c r="E547" i="6"/>
  <c r="F547" i="6"/>
  <c r="C549" i="6"/>
  <c r="D548" i="6"/>
  <c r="E550" i="5" l="1"/>
  <c r="F550" i="5"/>
  <c r="D551" i="5"/>
  <c r="C552" i="5"/>
  <c r="F548" i="6"/>
  <c r="E548" i="6"/>
  <c r="C550" i="6"/>
  <c r="D549" i="6"/>
  <c r="C553" i="5" l="1"/>
  <c r="D552" i="5"/>
  <c r="F551" i="5"/>
  <c r="E551" i="5"/>
  <c r="E549" i="6"/>
  <c r="F549" i="6"/>
  <c r="C551" i="6"/>
  <c r="D550" i="6"/>
  <c r="D553" i="5" l="1"/>
  <c r="C554" i="5"/>
  <c r="E552" i="5"/>
  <c r="F552" i="5"/>
  <c r="F550" i="6"/>
  <c r="E550" i="6"/>
  <c r="C552" i="6"/>
  <c r="D551" i="6"/>
  <c r="F553" i="5" l="1"/>
  <c r="E553" i="5"/>
  <c r="D554" i="5"/>
  <c r="C555" i="5"/>
  <c r="E551" i="6"/>
  <c r="F551" i="6"/>
  <c r="C553" i="6"/>
  <c r="D552" i="6"/>
  <c r="D555" i="5" l="1"/>
  <c r="C556" i="5"/>
  <c r="F554" i="5"/>
  <c r="E554" i="5"/>
  <c r="F552" i="6"/>
  <c r="E552" i="6"/>
  <c r="C554" i="6"/>
  <c r="D553" i="6"/>
  <c r="F555" i="5" l="1"/>
  <c r="E555" i="5"/>
  <c r="D556" i="5"/>
  <c r="C557" i="5"/>
  <c r="E553" i="6"/>
  <c r="F553" i="6"/>
  <c r="C555" i="6"/>
  <c r="D554" i="6"/>
  <c r="D557" i="5" l="1"/>
  <c r="C558" i="5"/>
  <c r="F556" i="5"/>
  <c r="E556" i="5"/>
  <c r="F554" i="6"/>
  <c r="E554" i="6"/>
  <c r="C556" i="6"/>
  <c r="D555" i="6"/>
  <c r="F557" i="5" l="1"/>
  <c r="E557" i="5"/>
  <c r="C559" i="5"/>
  <c r="D558" i="5"/>
  <c r="E555" i="6"/>
  <c r="F555" i="6"/>
  <c r="C557" i="6"/>
  <c r="D556" i="6"/>
  <c r="E558" i="5" l="1"/>
  <c r="F558" i="5"/>
  <c r="D559" i="5"/>
  <c r="C560" i="5"/>
  <c r="F556" i="6"/>
  <c r="E556" i="6"/>
  <c r="C558" i="6"/>
  <c r="D557" i="6"/>
  <c r="D560" i="5" l="1"/>
  <c r="C561" i="5"/>
  <c r="F559" i="5"/>
  <c r="E559" i="5"/>
  <c r="E557" i="6"/>
  <c r="F557" i="6"/>
  <c r="C559" i="6"/>
  <c r="D558" i="6"/>
  <c r="F560" i="5" l="1"/>
  <c r="E560" i="5"/>
  <c r="D561" i="5"/>
  <c r="C562" i="5"/>
  <c r="F558" i="6"/>
  <c r="E558" i="6"/>
  <c r="C560" i="6"/>
  <c r="D559" i="6"/>
  <c r="C563" i="5" l="1"/>
  <c r="D562" i="5"/>
  <c r="E561" i="5"/>
  <c r="F561" i="5"/>
  <c r="E559" i="6"/>
  <c r="F559" i="6"/>
  <c r="C561" i="6"/>
  <c r="D560" i="6"/>
  <c r="C564" i="5" l="1"/>
  <c r="D563" i="5"/>
  <c r="E562" i="5"/>
  <c r="F562" i="5"/>
  <c r="E560" i="6"/>
  <c r="F560" i="6"/>
  <c r="D561" i="6"/>
  <c r="C562" i="6"/>
  <c r="C565" i="5" l="1"/>
  <c r="D564" i="5"/>
  <c r="E563" i="5"/>
  <c r="F563" i="5"/>
  <c r="C563" i="6"/>
  <c r="D562" i="6"/>
  <c r="E561" i="6"/>
  <c r="F561" i="6"/>
  <c r="C566" i="5" l="1"/>
  <c r="D565" i="5"/>
  <c r="E564" i="5"/>
  <c r="F564" i="5"/>
  <c r="C564" i="6"/>
  <c r="D563" i="6"/>
  <c r="F562" i="6"/>
  <c r="E562" i="6"/>
  <c r="D566" i="5" l="1"/>
  <c r="C567" i="5"/>
  <c r="E565" i="5"/>
  <c r="F565" i="5"/>
  <c r="C565" i="6"/>
  <c r="D564" i="6"/>
  <c r="E563" i="6"/>
  <c r="F563" i="6"/>
  <c r="F566" i="5" l="1"/>
  <c r="E566" i="5"/>
  <c r="C568" i="5"/>
  <c r="D567" i="5"/>
  <c r="C566" i="6"/>
  <c r="D565" i="6"/>
  <c r="F564" i="6"/>
  <c r="E564" i="6"/>
  <c r="F567" i="5" l="1"/>
  <c r="E567" i="5"/>
  <c r="D568" i="5"/>
  <c r="C569" i="5"/>
  <c r="C567" i="6"/>
  <c r="D566" i="6"/>
  <c r="E565" i="6"/>
  <c r="F565" i="6"/>
  <c r="D569" i="5" l="1"/>
  <c r="C570" i="5"/>
  <c r="F568" i="5"/>
  <c r="E568" i="5"/>
  <c r="C568" i="6"/>
  <c r="D567" i="6"/>
  <c r="F566" i="6"/>
  <c r="E566" i="6"/>
  <c r="F569" i="5" l="1"/>
  <c r="E569" i="5"/>
  <c r="D570" i="5"/>
  <c r="C571" i="5"/>
  <c r="C569" i="6"/>
  <c r="D568" i="6"/>
  <c r="E567" i="6"/>
  <c r="F567" i="6"/>
  <c r="D571" i="5" l="1"/>
  <c r="C572" i="5"/>
  <c r="F570" i="5"/>
  <c r="E570" i="5"/>
  <c r="C570" i="6"/>
  <c r="D569" i="6"/>
  <c r="E568" i="6"/>
  <c r="F568" i="6"/>
  <c r="F571" i="5" l="1"/>
  <c r="E571" i="5"/>
  <c r="C573" i="5"/>
  <c r="D572" i="5"/>
  <c r="C571" i="6"/>
  <c r="D570" i="6"/>
  <c r="E569" i="6"/>
  <c r="F569" i="6"/>
  <c r="E572" i="5" l="1"/>
  <c r="F572" i="5"/>
  <c r="C574" i="5"/>
  <c r="D573" i="5"/>
  <c r="C572" i="6"/>
  <c r="D571" i="6"/>
  <c r="F570" i="6"/>
  <c r="E570" i="6"/>
  <c r="E573" i="5" l="1"/>
  <c r="F573" i="5"/>
  <c r="C575" i="5"/>
  <c r="D574" i="5"/>
  <c r="C573" i="6"/>
  <c r="D572" i="6"/>
  <c r="E571" i="6"/>
  <c r="F571" i="6"/>
  <c r="F574" i="5" l="1"/>
  <c r="E574" i="5"/>
  <c r="D575" i="5"/>
  <c r="C576" i="5"/>
  <c r="C574" i="6"/>
  <c r="D573" i="6"/>
  <c r="F572" i="6"/>
  <c r="E572" i="6"/>
  <c r="D576" i="5" l="1"/>
  <c r="C577" i="5"/>
  <c r="F575" i="5"/>
  <c r="E575" i="5"/>
  <c r="C575" i="6"/>
  <c r="D574" i="6"/>
  <c r="E573" i="6"/>
  <c r="F573" i="6"/>
  <c r="E576" i="5" l="1"/>
  <c r="F576" i="5"/>
  <c r="C578" i="5"/>
  <c r="D577" i="5"/>
  <c r="C576" i="6"/>
  <c r="D575" i="6"/>
  <c r="F574" i="6"/>
  <c r="E574" i="6"/>
  <c r="F577" i="5" l="1"/>
  <c r="E577" i="5"/>
  <c r="C579" i="5"/>
  <c r="D578" i="5"/>
  <c r="C577" i="6"/>
  <c r="D576" i="6"/>
  <c r="E575" i="6"/>
  <c r="F575" i="6"/>
  <c r="F578" i="5" l="1"/>
  <c r="E578" i="5"/>
  <c r="D579" i="5"/>
  <c r="C580" i="5"/>
  <c r="C578" i="6"/>
  <c r="D577" i="6"/>
  <c r="F576" i="6"/>
  <c r="E576" i="6"/>
  <c r="C581" i="5" l="1"/>
  <c r="D580" i="5"/>
  <c r="E579" i="5"/>
  <c r="F579" i="5"/>
  <c r="C579" i="6"/>
  <c r="D578" i="6"/>
  <c r="E577" i="6"/>
  <c r="F577" i="6"/>
  <c r="D581" i="5" l="1"/>
  <c r="C582" i="5"/>
  <c r="F580" i="5"/>
  <c r="E580" i="5"/>
  <c r="C580" i="6"/>
  <c r="D579" i="6"/>
  <c r="F578" i="6"/>
  <c r="E578" i="6"/>
  <c r="E581" i="5" l="1"/>
  <c r="F581" i="5"/>
  <c r="D582" i="5"/>
  <c r="C583" i="5"/>
  <c r="C581" i="6"/>
  <c r="D580" i="6"/>
  <c r="E579" i="6"/>
  <c r="F579" i="6"/>
  <c r="C584" i="5" l="1"/>
  <c r="D583" i="5"/>
  <c r="F582" i="5"/>
  <c r="E582" i="5"/>
  <c r="C582" i="6"/>
  <c r="D581" i="6"/>
  <c r="F580" i="6"/>
  <c r="E580" i="6"/>
  <c r="C585" i="5" l="1"/>
  <c r="D584" i="5"/>
  <c r="E583" i="5"/>
  <c r="F583" i="5"/>
  <c r="C583" i="6"/>
  <c r="D582" i="6"/>
  <c r="E581" i="6"/>
  <c r="F581" i="6"/>
  <c r="D585" i="5" l="1"/>
  <c r="C586" i="5"/>
  <c r="F584" i="5"/>
  <c r="E584" i="5"/>
  <c r="C584" i="6"/>
  <c r="D583" i="6"/>
  <c r="F582" i="6"/>
  <c r="E582" i="6"/>
  <c r="E585" i="5" l="1"/>
  <c r="F585" i="5"/>
  <c r="C587" i="5"/>
  <c r="D586" i="5"/>
  <c r="C585" i="6"/>
  <c r="D584" i="6"/>
  <c r="E583" i="6"/>
  <c r="F583" i="6"/>
  <c r="F586" i="5" l="1"/>
  <c r="E586" i="5"/>
  <c r="C588" i="5"/>
  <c r="D587" i="5"/>
  <c r="C586" i="6"/>
  <c r="D585" i="6"/>
  <c r="F584" i="6"/>
  <c r="E584" i="6"/>
  <c r="F587" i="5" l="1"/>
  <c r="E587" i="5"/>
  <c r="D588" i="5"/>
  <c r="C589" i="5"/>
  <c r="C587" i="6"/>
  <c r="D586" i="6"/>
  <c r="E585" i="6"/>
  <c r="F585" i="6"/>
  <c r="C590" i="5" l="1"/>
  <c r="D589" i="5"/>
  <c r="E588" i="5"/>
  <c r="F588" i="5"/>
  <c r="C588" i="6"/>
  <c r="D587" i="6"/>
  <c r="F586" i="6"/>
  <c r="E586" i="6"/>
  <c r="D590" i="5" l="1"/>
  <c r="C591" i="5"/>
  <c r="E589" i="5"/>
  <c r="F589" i="5"/>
  <c r="C589" i="6"/>
  <c r="D588" i="6"/>
  <c r="E587" i="6"/>
  <c r="F587" i="6"/>
  <c r="F590" i="5" l="1"/>
  <c r="E590" i="5"/>
  <c r="D591" i="5"/>
  <c r="C592" i="5"/>
  <c r="C590" i="6"/>
  <c r="D589" i="6"/>
  <c r="F588" i="6"/>
  <c r="E588" i="6"/>
  <c r="C593" i="5" l="1"/>
  <c r="D592" i="5"/>
  <c r="F591" i="5"/>
  <c r="E591" i="5"/>
  <c r="C591" i="6"/>
  <c r="D590" i="6"/>
  <c r="E589" i="6"/>
  <c r="F589" i="6"/>
  <c r="C594" i="5" l="1"/>
  <c r="D593" i="5"/>
  <c r="E592" i="5"/>
  <c r="F592" i="5"/>
  <c r="C592" i="6"/>
  <c r="D591" i="6"/>
  <c r="F590" i="6"/>
  <c r="E590" i="6"/>
  <c r="C595" i="5" l="1"/>
  <c r="D594" i="5"/>
  <c r="F593" i="5"/>
  <c r="E593" i="5"/>
  <c r="C593" i="6"/>
  <c r="D592" i="6"/>
  <c r="E591" i="6"/>
  <c r="F591" i="6"/>
  <c r="C596" i="5" l="1"/>
  <c r="D595" i="5"/>
  <c r="F594" i="5"/>
  <c r="E594" i="5"/>
  <c r="C594" i="6"/>
  <c r="D593" i="6"/>
  <c r="F592" i="6"/>
  <c r="E592" i="6"/>
  <c r="D596" i="5" l="1"/>
  <c r="C597" i="5"/>
  <c r="F595" i="5"/>
  <c r="E595" i="5"/>
  <c r="C595" i="6"/>
  <c r="D594" i="6"/>
  <c r="E593" i="6"/>
  <c r="F593" i="6"/>
  <c r="F596" i="5" l="1"/>
  <c r="E596" i="5"/>
  <c r="D597" i="5"/>
  <c r="C598" i="5"/>
  <c r="C596" i="6"/>
  <c r="D595" i="6"/>
  <c r="F594" i="6"/>
  <c r="E594" i="6"/>
  <c r="D598" i="5" l="1"/>
  <c r="C599" i="5"/>
  <c r="E597" i="5"/>
  <c r="F597" i="5"/>
  <c r="C597" i="6"/>
  <c r="D596" i="6"/>
  <c r="E595" i="6"/>
  <c r="F595" i="6"/>
  <c r="F598" i="5" l="1"/>
  <c r="E598" i="5"/>
  <c r="C600" i="5"/>
  <c r="D599" i="5"/>
  <c r="C598" i="6"/>
  <c r="D597" i="6"/>
  <c r="F596" i="6"/>
  <c r="E596" i="6"/>
  <c r="E599" i="5" l="1"/>
  <c r="F599" i="5"/>
  <c r="C601" i="5"/>
  <c r="D600" i="5"/>
  <c r="C599" i="6"/>
  <c r="D598" i="6"/>
  <c r="F597" i="6"/>
  <c r="E597" i="6"/>
  <c r="F600" i="5" l="1"/>
  <c r="E600" i="5"/>
  <c r="D601" i="5"/>
  <c r="C602" i="5"/>
  <c r="C600" i="6"/>
  <c r="D599" i="6"/>
  <c r="F598" i="6"/>
  <c r="E598" i="6"/>
  <c r="C603" i="5" l="1"/>
  <c r="D602" i="5"/>
  <c r="E601" i="5"/>
  <c r="F601" i="5"/>
  <c r="C601" i="6"/>
  <c r="D600" i="6"/>
  <c r="F599" i="6"/>
  <c r="E599" i="6"/>
  <c r="C604" i="5" l="1"/>
  <c r="D603" i="5"/>
  <c r="E602" i="5"/>
  <c r="F602" i="5"/>
  <c r="C602" i="6"/>
  <c r="D601" i="6"/>
  <c r="F600" i="6"/>
  <c r="E600" i="6"/>
  <c r="C605" i="5" l="1"/>
  <c r="D604" i="5"/>
  <c r="F603" i="5"/>
  <c r="E603" i="5"/>
  <c r="C603" i="6"/>
  <c r="D602" i="6"/>
  <c r="F601" i="6"/>
  <c r="E601" i="6"/>
  <c r="C606" i="5" l="1"/>
  <c r="D605" i="5"/>
  <c r="E604" i="5"/>
  <c r="F604" i="5"/>
  <c r="C604" i="6"/>
  <c r="D603" i="6"/>
  <c r="F602" i="6"/>
  <c r="E602" i="6"/>
  <c r="D606" i="5" l="1"/>
  <c r="C607" i="5"/>
  <c r="E605" i="5"/>
  <c r="F605" i="5"/>
  <c r="C605" i="6"/>
  <c r="D604" i="6"/>
  <c r="F603" i="6"/>
  <c r="E603" i="6"/>
  <c r="F606" i="5" l="1"/>
  <c r="E606" i="5"/>
  <c r="C608" i="5"/>
  <c r="D607" i="5"/>
  <c r="C606" i="6"/>
  <c r="D605" i="6"/>
  <c r="F604" i="6"/>
  <c r="E604" i="6"/>
  <c r="E607" i="5" l="1"/>
  <c r="F607" i="5"/>
  <c r="D608" i="5"/>
  <c r="C609" i="5"/>
  <c r="C607" i="6"/>
  <c r="D606" i="6"/>
  <c r="F605" i="6"/>
  <c r="E605" i="6"/>
  <c r="C610" i="5" l="1"/>
  <c r="D609" i="5"/>
  <c r="E608" i="5"/>
  <c r="F608" i="5"/>
  <c r="F606" i="6"/>
  <c r="E606" i="6"/>
  <c r="C608" i="6"/>
  <c r="D607" i="6"/>
  <c r="D610" i="5" l="1"/>
  <c r="C611" i="5"/>
  <c r="F609" i="5"/>
  <c r="E609" i="5"/>
  <c r="F607" i="6"/>
  <c r="E607" i="6"/>
  <c r="C609" i="6"/>
  <c r="D608" i="6"/>
  <c r="E610" i="5" l="1"/>
  <c r="F610" i="5"/>
  <c r="D611" i="5"/>
  <c r="C612" i="5"/>
  <c r="F608" i="6"/>
  <c r="E608" i="6"/>
  <c r="C610" i="6"/>
  <c r="D609" i="6"/>
  <c r="C613" i="5" l="1"/>
  <c r="D612" i="5"/>
  <c r="F611" i="5"/>
  <c r="E611" i="5"/>
  <c r="F609" i="6"/>
  <c r="E609" i="6"/>
  <c r="C611" i="6"/>
  <c r="D610" i="6"/>
  <c r="C614" i="5" l="1"/>
  <c r="D613" i="5"/>
  <c r="E612" i="5"/>
  <c r="F612" i="5"/>
  <c r="F610" i="6"/>
  <c r="E610" i="6"/>
  <c r="C612" i="6"/>
  <c r="D611" i="6"/>
  <c r="D614" i="5" l="1"/>
  <c r="C615" i="5"/>
  <c r="F613" i="5"/>
  <c r="E613" i="5"/>
  <c r="F611" i="6"/>
  <c r="E611" i="6"/>
  <c r="C613" i="6"/>
  <c r="D612" i="6"/>
  <c r="E614" i="5" l="1"/>
  <c r="F614" i="5"/>
  <c r="C616" i="5"/>
  <c r="D615" i="5"/>
  <c r="F612" i="6"/>
  <c r="E612" i="6"/>
  <c r="C614" i="6"/>
  <c r="D613" i="6"/>
  <c r="F615" i="5" l="1"/>
  <c r="E615" i="5"/>
  <c r="D616" i="5"/>
  <c r="C617" i="5"/>
  <c r="F613" i="6"/>
  <c r="E613" i="6"/>
  <c r="C615" i="6"/>
  <c r="D614" i="6"/>
  <c r="D617" i="5" l="1"/>
  <c r="C618" i="5"/>
  <c r="E616" i="5"/>
  <c r="F616" i="5"/>
  <c r="E614" i="6"/>
  <c r="F614" i="6"/>
  <c r="C616" i="6"/>
  <c r="D615" i="6"/>
  <c r="F617" i="5" l="1"/>
  <c r="E617" i="5"/>
  <c r="C619" i="5"/>
  <c r="D618" i="5"/>
  <c r="E615" i="6"/>
  <c r="F615" i="6"/>
  <c r="D616" i="6"/>
  <c r="C617" i="6"/>
  <c r="E618" i="5" l="1"/>
  <c r="F618" i="5"/>
  <c r="C620" i="5"/>
  <c r="D619" i="5"/>
  <c r="C618" i="6"/>
  <c r="D617" i="6"/>
  <c r="E616" i="6"/>
  <c r="F616" i="6"/>
  <c r="F619" i="5" l="1"/>
  <c r="E619" i="5"/>
  <c r="D620" i="5"/>
  <c r="C621" i="5"/>
  <c r="E617" i="6"/>
  <c r="F617" i="6"/>
  <c r="C619" i="6"/>
  <c r="D618" i="6"/>
  <c r="C622" i="5" l="1"/>
  <c r="D621" i="5"/>
  <c r="E620" i="5"/>
  <c r="F620" i="5"/>
  <c r="E618" i="6"/>
  <c r="F618" i="6"/>
  <c r="C620" i="6"/>
  <c r="D619" i="6"/>
  <c r="D622" i="5" l="1"/>
  <c r="C623" i="5"/>
  <c r="E621" i="5"/>
  <c r="F621" i="5"/>
  <c r="E619" i="6"/>
  <c r="F619" i="6"/>
  <c r="C621" i="6"/>
  <c r="D620" i="6"/>
  <c r="F622" i="5" l="1"/>
  <c r="E622" i="5"/>
  <c r="D623" i="5"/>
  <c r="C624" i="5"/>
  <c r="E620" i="6"/>
  <c r="F620" i="6"/>
  <c r="C622" i="6"/>
  <c r="D621" i="6"/>
  <c r="D624" i="5" l="1"/>
  <c r="C625" i="5"/>
  <c r="E623" i="5"/>
  <c r="F623" i="5"/>
  <c r="E621" i="6"/>
  <c r="F621" i="6"/>
  <c r="D622" i="6"/>
  <c r="C623" i="6"/>
  <c r="E624" i="5" l="1"/>
  <c r="F624" i="5"/>
  <c r="C626" i="5"/>
  <c r="D625" i="5"/>
  <c r="C624" i="6"/>
  <c r="D623" i="6"/>
  <c r="E622" i="6"/>
  <c r="F622" i="6"/>
  <c r="E625" i="5" l="1"/>
  <c r="F625" i="5"/>
  <c r="C627" i="5"/>
  <c r="D626" i="5"/>
  <c r="C625" i="6"/>
  <c r="D624" i="6"/>
  <c r="E623" i="6"/>
  <c r="F623" i="6"/>
  <c r="C628" i="5" l="1"/>
  <c r="D627" i="5"/>
  <c r="F626" i="5"/>
  <c r="E626" i="5"/>
  <c r="C626" i="6"/>
  <c r="D625" i="6"/>
  <c r="E624" i="6"/>
  <c r="F624" i="6"/>
  <c r="D628" i="5" l="1"/>
  <c r="C629" i="5"/>
  <c r="E627" i="5"/>
  <c r="F627" i="5"/>
  <c r="C627" i="6"/>
  <c r="D626" i="6"/>
  <c r="E625" i="6"/>
  <c r="F625" i="6"/>
  <c r="F628" i="5" l="1"/>
  <c r="E628" i="5"/>
  <c r="C630" i="5"/>
  <c r="D629" i="5"/>
  <c r="C628" i="6"/>
  <c r="D627" i="6"/>
  <c r="E626" i="6"/>
  <c r="F626" i="6"/>
  <c r="F629" i="5" l="1"/>
  <c r="E629" i="5"/>
  <c r="C631" i="5"/>
  <c r="D630" i="5"/>
  <c r="C629" i="6"/>
  <c r="D628" i="6"/>
  <c r="E627" i="6"/>
  <c r="F627" i="6"/>
  <c r="F630" i="5" l="1"/>
  <c r="E630" i="5"/>
  <c r="C632" i="5"/>
  <c r="D631" i="5"/>
  <c r="C630" i="6"/>
  <c r="D629" i="6"/>
  <c r="E628" i="6"/>
  <c r="F628" i="6"/>
  <c r="E631" i="5" l="1"/>
  <c r="F631" i="5"/>
  <c r="D632" i="5"/>
  <c r="C633" i="5"/>
  <c r="C631" i="6"/>
  <c r="D630" i="6"/>
  <c r="E629" i="6"/>
  <c r="F629" i="6"/>
  <c r="C634" i="5" l="1"/>
  <c r="D633" i="5"/>
  <c r="E632" i="5"/>
  <c r="F632" i="5"/>
  <c r="C632" i="6"/>
  <c r="D631" i="6"/>
  <c r="F630" i="6"/>
  <c r="E630" i="6"/>
  <c r="C635" i="5" l="1"/>
  <c r="D634" i="5"/>
  <c r="E633" i="5"/>
  <c r="F633" i="5"/>
  <c r="C633" i="6"/>
  <c r="D632" i="6"/>
  <c r="F631" i="6"/>
  <c r="E631" i="6"/>
  <c r="C636" i="5" l="1"/>
  <c r="D635" i="5"/>
  <c r="F634" i="5"/>
  <c r="E634" i="5"/>
  <c r="C634" i="6"/>
  <c r="D633" i="6"/>
  <c r="F632" i="6"/>
  <c r="E632" i="6"/>
  <c r="D636" i="5" l="1"/>
  <c r="C637" i="5"/>
  <c r="E635" i="5"/>
  <c r="F635" i="5"/>
  <c r="C635" i="6"/>
  <c r="D634" i="6"/>
  <c r="F633" i="6"/>
  <c r="E633" i="6"/>
  <c r="E636" i="5" l="1"/>
  <c r="F636" i="5"/>
  <c r="D637" i="5"/>
  <c r="C638" i="5"/>
  <c r="C636" i="6"/>
  <c r="D635" i="6"/>
  <c r="F634" i="6"/>
  <c r="E634" i="6"/>
  <c r="D638" i="5" l="1"/>
  <c r="C639" i="5"/>
  <c r="E637" i="5"/>
  <c r="F637" i="5"/>
  <c r="C637" i="6"/>
  <c r="D636" i="6"/>
  <c r="F635" i="6"/>
  <c r="E635" i="6"/>
  <c r="F638" i="5" l="1"/>
  <c r="E638" i="5"/>
  <c r="D639" i="5"/>
  <c r="C640" i="5"/>
  <c r="C638" i="6"/>
  <c r="D637" i="6"/>
  <c r="F636" i="6"/>
  <c r="E636" i="6"/>
  <c r="D640" i="5" l="1"/>
  <c r="C641" i="5"/>
  <c r="E639" i="5"/>
  <c r="F639" i="5"/>
  <c r="C639" i="6"/>
  <c r="D638" i="6"/>
  <c r="F637" i="6"/>
  <c r="E637" i="6"/>
  <c r="E640" i="5" l="1"/>
  <c r="F640" i="5"/>
  <c r="C642" i="5"/>
  <c r="D641" i="5"/>
  <c r="C640" i="6"/>
  <c r="D639" i="6"/>
  <c r="F638" i="6"/>
  <c r="E638" i="6"/>
  <c r="E641" i="5" l="1"/>
  <c r="F641" i="5"/>
  <c r="C643" i="5"/>
  <c r="D642" i="5"/>
  <c r="C641" i="6"/>
  <c r="D640" i="6"/>
  <c r="F639" i="6"/>
  <c r="E639" i="6"/>
  <c r="F642" i="5" l="1"/>
  <c r="E642" i="5"/>
  <c r="C644" i="5"/>
  <c r="D643" i="5"/>
  <c r="C642" i="6"/>
  <c r="D641" i="6"/>
  <c r="F640" i="6"/>
  <c r="E640" i="6"/>
  <c r="E643" i="5" l="1"/>
  <c r="F643" i="5"/>
  <c r="D644" i="5"/>
  <c r="C645" i="5"/>
  <c r="C643" i="6"/>
  <c r="D642" i="6"/>
  <c r="F641" i="6"/>
  <c r="E641" i="6"/>
  <c r="C646" i="5" l="1"/>
  <c r="D645" i="5"/>
  <c r="F644" i="5"/>
  <c r="E644" i="5"/>
  <c r="C644" i="6"/>
  <c r="D643" i="6"/>
  <c r="F642" i="6"/>
  <c r="E642" i="6"/>
  <c r="C647" i="5" l="1"/>
  <c r="D646" i="5"/>
  <c r="F645" i="5"/>
  <c r="E645" i="5"/>
  <c r="C645" i="6"/>
  <c r="D644" i="6"/>
  <c r="F643" i="6"/>
  <c r="E643" i="6"/>
  <c r="C648" i="5" l="1"/>
  <c r="D647" i="5"/>
  <c r="F646" i="5"/>
  <c r="E646" i="5"/>
  <c r="C646" i="6"/>
  <c r="D645" i="6"/>
  <c r="F644" i="6"/>
  <c r="E644" i="6"/>
  <c r="D648" i="5" l="1"/>
  <c r="C649" i="5"/>
  <c r="E647" i="5"/>
  <c r="F647" i="5"/>
  <c r="C647" i="6"/>
  <c r="D646" i="6"/>
  <c r="F645" i="6"/>
  <c r="E645" i="6"/>
  <c r="E648" i="5" l="1"/>
  <c r="F648" i="5"/>
  <c r="C650" i="5"/>
  <c r="D649" i="5"/>
  <c r="C648" i="6"/>
  <c r="D647" i="6"/>
  <c r="F646" i="6"/>
  <c r="E646" i="6"/>
  <c r="E649" i="5" l="1"/>
  <c r="F649" i="5"/>
  <c r="C651" i="5"/>
  <c r="D650" i="5"/>
  <c r="C649" i="6"/>
  <c r="D648" i="6"/>
  <c r="F647" i="6"/>
  <c r="E647" i="6"/>
  <c r="F650" i="5" l="1"/>
  <c r="E650" i="5"/>
  <c r="C652" i="5"/>
  <c r="D651" i="5"/>
  <c r="C650" i="6"/>
  <c r="D649" i="6"/>
  <c r="F648" i="6"/>
  <c r="E648" i="6"/>
  <c r="E651" i="5" l="1"/>
  <c r="F651" i="5"/>
  <c r="D652" i="5"/>
  <c r="C653" i="5"/>
  <c r="C651" i="6"/>
  <c r="D650" i="6"/>
  <c r="F649" i="6"/>
  <c r="E649" i="6"/>
  <c r="D653" i="5" l="1"/>
  <c r="C654" i="5"/>
  <c r="E652" i="5"/>
  <c r="F652" i="5"/>
  <c r="C652" i="6"/>
  <c r="D651" i="6"/>
  <c r="F650" i="6"/>
  <c r="E650" i="6"/>
  <c r="E653" i="5" l="1"/>
  <c r="F653" i="5"/>
  <c r="D654" i="5"/>
  <c r="C655" i="5"/>
  <c r="C653" i="6"/>
  <c r="D652" i="6"/>
  <c r="F651" i="6"/>
  <c r="E651" i="6"/>
  <c r="D655" i="5" l="1"/>
  <c r="C656" i="5"/>
  <c r="F654" i="5"/>
  <c r="E654" i="5"/>
  <c r="C654" i="6"/>
  <c r="D653" i="6"/>
  <c r="F652" i="6"/>
  <c r="E652" i="6"/>
  <c r="E655" i="5" l="1"/>
  <c r="F655" i="5"/>
  <c r="D656" i="5"/>
  <c r="C657" i="5"/>
  <c r="C655" i="6"/>
  <c r="D654" i="6"/>
  <c r="F653" i="6"/>
  <c r="E653" i="6"/>
  <c r="C658" i="5" l="1"/>
  <c r="D657" i="5"/>
  <c r="E656" i="5"/>
  <c r="F656" i="5"/>
  <c r="C656" i="6"/>
  <c r="D655" i="6"/>
  <c r="F654" i="6"/>
  <c r="E654" i="6"/>
  <c r="C659" i="5" l="1"/>
  <c r="D659" i="5" s="1"/>
  <c r="D658" i="5"/>
  <c r="E657" i="5"/>
  <c r="F657" i="5"/>
  <c r="C657" i="6"/>
  <c r="D656" i="6"/>
  <c r="F655" i="6"/>
  <c r="E655" i="6"/>
  <c r="E659" i="5" l="1"/>
  <c r="F659" i="5"/>
  <c r="E658" i="5"/>
  <c r="F658" i="5"/>
  <c r="C658" i="6"/>
  <c r="D657" i="6"/>
  <c r="F656" i="6"/>
  <c r="E656" i="6"/>
  <c r="C659" i="6" l="1"/>
  <c r="D658" i="6"/>
  <c r="F657" i="6"/>
  <c r="E657" i="6"/>
  <c r="C660" i="6" l="1"/>
  <c r="D659" i="6"/>
  <c r="F658" i="6"/>
  <c r="E658" i="6"/>
  <c r="F659" i="6" l="1"/>
  <c r="E659" i="6"/>
  <c r="C661" i="6"/>
  <c r="D660" i="6"/>
  <c r="F660" i="6" l="1"/>
  <c r="E660" i="6"/>
  <c r="C662" i="6"/>
  <c r="D661" i="6"/>
  <c r="F661" i="6" l="1"/>
  <c r="E661" i="6"/>
  <c r="C663" i="6"/>
  <c r="D662" i="6"/>
  <c r="F662" i="6" l="1"/>
  <c r="E662" i="6"/>
  <c r="C664" i="6"/>
  <c r="D663" i="6"/>
  <c r="F663" i="6" l="1"/>
  <c r="E663" i="6"/>
  <c r="C665" i="6"/>
  <c r="D664" i="6"/>
  <c r="F664" i="6" l="1"/>
  <c r="E664" i="6"/>
  <c r="C666" i="6"/>
  <c r="D665" i="6"/>
  <c r="F665" i="6" l="1"/>
  <c r="E665" i="6"/>
  <c r="C667" i="6"/>
  <c r="D666" i="6"/>
  <c r="F666" i="6" l="1"/>
  <c r="E666" i="6"/>
  <c r="C668" i="6"/>
  <c r="D667" i="6"/>
  <c r="E667" i="6" l="1"/>
  <c r="F667" i="6"/>
  <c r="C669" i="6"/>
  <c r="D668" i="6"/>
  <c r="F668" i="6" l="1"/>
  <c r="E668" i="6"/>
  <c r="C670" i="6"/>
  <c r="D669" i="6"/>
  <c r="F669" i="6" l="1"/>
  <c r="E669" i="6"/>
  <c r="C671" i="6"/>
  <c r="D670" i="6"/>
  <c r="F670" i="6" l="1"/>
  <c r="E670" i="6"/>
  <c r="C672" i="6"/>
  <c r="D671" i="6"/>
  <c r="F671" i="6" l="1"/>
  <c r="E671" i="6"/>
  <c r="C673" i="6"/>
  <c r="D672" i="6"/>
  <c r="F672" i="6" l="1"/>
  <c r="E672" i="6"/>
  <c r="C674" i="6"/>
  <c r="D673" i="6"/>
  <c r="F673" i="6" l="1"/>
  <c r="E673" i="6"/>
  <c r="C675" i="6"/>
  <c r="D674" i="6"/>
  <c r="F674" i="6" l="1"/>
  <c r="E674" i="6"/>
  <c r="C676" i="6"/>
  <c r="D675" i="6"/>
  <c r="F675" i="6" l="1"/>
  <c r="E675" i="6"/>
  <c r="C677" i="6"/>
  <c r="D676" i="6"/>
  <c r="F676" i="6" l="1"/>
  <c r="E676" i="6"/>
  <c r="C678" i="6"/>
  <c r="D677" i="6"/>
  <c r="F677" i="6" l="1"/>
  <c r="E677" i="6"/>
  <c r="C679" i="6"/>
  <c r="D678" i="6"/>
  <c r="F678" i="6" l="1"/>
  <c r="E678" i="6"/>
  <c r="C680" i="6"/>
  <c r="D679" i="6"/>
  <c r="F679" i="6" l="1"/>
  <c r="E679" i="6"/>
  <c r="C681" i="6"/>
  <c r="D680" i="6"/>
  <c r="F680" i="6" l="1"/>
  <c r="E680" i="6"/>
  <c r="C682" i="6"/>
  <c r="D681" i="6"/>
  <c r="F681" i="6" l="1"/>
  <c r="E681" i="6"/>
  <c r="C683" i="6"/>
  <c r="D682" i="6"/>
  <c r="F682" i="6" l="1"/>
  <c r="E682" i="6"/>
  <c r="C684" i="6"/>
  <c r="D683" i="6"/>
  <c r="F683" i="6" l="1"/>
  <c r="E683" i="6"/>
  <c r="C685" i="6"/>
  <c r="D684" i="6"/>
  <c r="F684" i="6" l="1"/>
  <c r="E684" i="6"/>
  <c r="C686" i="6"/>
  <c r="D685" i="6"/>
  <c r="F685" i="6" l="1"/>
  <c r="E685" i="6"/>
  <c r="C687" i="6"/>
  <c r="D686" i="6"/>
  <c r="F686" i="6" l="1"/>
  <c r="E686" i="6"/>
  <c r="C688" i="6"/>
  <c r="D687" i="6"/>
  <c r="F687" i="6" l="1"/>
  <c r="E687" i="6"/>
  <c r="C689" i="6"/>
  <c r="D688" i="6"/>
  <c r="F688" i="6" l="1"/>
  <c r="E688" i="6"/>
  <c r="C690" i="6"/>
  <c r="D689" i="6"/>
  <c r="F689" i="6" l="1"/>
  <c r="E689" i="6"/>
  <c r="C691" i="6"/>
  <c r="D690" i="6"/>
  <c r="F690" i="6" l="1"/>
  <c r="E690" i="6"/>
  <c r="C692" i="6"/>
  <c r="D691" i="6"/>
  <c r="F691" i="6" l="1"/>
  <c r="E691" i="6"/>
  <c r="C693" i="6"/>
  <c r="D692" i="6"/>
  <c r="F692" i="6" l="1"/>
  <c r="E692" i="6"/>
  <c r="C694" i="6"/>
  <c r="D693" i="6"/>
  <c r="F693" i="6" l="1"/>
  <c r="E693" i="6"/>
  <c r="C695" i="6"/>
  <c r="D694" i="6"/>
  <c r="F694" i="6" l="1"/>
  <c r="E694" i="6"/>
  <c r="C696" i="6"/>
  <c r="D695" i="6"/>
  <c r="F695" i="6" l="1"/>
  <c r="E695" i="6"/>
  <c r="C697" i="6"/>
  <c r="D696" i="6"/>
  <c r="F696" i="6" l="1"/>
  <c r="E696" i="6"/>
  <c r="C698" i="6"/>
  <c r="D697" i="6"/>
  <c r="F697" i="6" l="1"/>
  <c r="E697" i="6"/>
  <c r="C699" i="6"/>
  <c r="D698" i="6"/>
  <c r="F698" i="6" l="1"/>
  <c r="E698" i="6"/>
  <c r="C700" i="6"/>
  <c r="D699" i="6"/>
  <c r="F699" i="6" l="1"/>
  <c r="E699" i="6"/>
  <c r="C701" i="6"/>
  <c r="D700" i="6"/>
  <c r="F700" i="6" l="1"/>
  <c r="E700" i="6"/>
  <c r="C702" i="6"/>
  <c r="D701" i="6"/>
  <c r="F701" i="6" l="1"/>
  <c r="E701" i="6"/>
  <c r="C703" i="6"/>
  <c r="D702" i="6"/>
  <c r="F702" i="6" l="1"/>
  <c r="E702" i="6"/>
  <c r="C704" i="6"/>
  <c r="D703" i="6"/>
  <c r="F703" i="6" l="1"/>
  <c r="E703" i="6"/>
  <c r="C705" i="6"/>
  <c r="D704" i="6"/>
  <c r="F704" i="6" l="1"/>
  <c r="E704" i="6"/>
  <c r="C706" i="6"/>
  <c r="D705" i="6"/>
  <c r="F705" i="6" l="1"/>
  <c r="E705" i="6"/>
  <c r="C707" i="6"/>
  <c r="D706" i="6"/>
  <c r="F706" i="6" l="1"/>
  <c r="E706" i="6"/>
  <c r="C708" i="6"/>
  <c r="D707" i="6"/>
  <c r="F707" i="6" l="1"/>
  <c r="E707" i="6"/>
  <c r="C709" i="6"/>
  <c r="D708" i="6"/>
  <c r="F708" i="6" l="1"/>
  <c r="E708" i="6"/>
  <c r="C710" i="6"/>
  <c r="D709" i="6"/>
  <c r="F709" i="6" l="1"/>
  <c r="E709" i="6"/>
  <c r="C711" i="6"/>
  <c r="D710" i="6"/>
  <c r="F710" i="6" l="1"/>
  <c r="E710" i="6"/>
  <c r="C712" i="6"/>
  <c r="D711" i="6"/>
  <c r="F711" i="6" l="1"/>
  <c r="E711" i="6"/>
  <c r="C713" i="6"/>
  <c r="D712" i="6"/>
  <c r="F712" i="6" l="1"/>
  <c r="E712" i="6"/>
  <c r="C714" i="6"/>
  <c r="D713" i="6"/>
  <c r="F713" i="6" l="1"/>
  <c r="E713" i="6"/>
  <c r="C715" i="6"/>
  <c r="D714" i="6"/>
  <c r="F714" i="6" l="1"/>
  <c r="E714" i="6"/>
  <c r="C716" i="6"/>
  <c r="D715" i="6"/>
  <c r="F715" i="6" l="1"/>
  <c r="E715" i="6"/>
  <c r="C717" i="6"/>
  <c r="D716" i="6"/>
  <c r="F716" i="6" l="1"/>
  <c r="E716" i="6"/>
  <c r="C718" i="6"/>
  <c r="D717" i="6"/>
  <c r="F717" i="6" l="1"/>
  <c r="E717" i="6"/>
  <c r="C719" i="6"/>
  <c r="D718" i="6"/>
  <c r="F718" i="6" l="1"/>
  <c r="E718" i="6"/>
  <c r="C720" i="6"/>
  <c r="D719" i="6"/>
  <c r="F719" i="6" l="1"/>
  <c r="E719" i="6"/>
  <c r="C721" i="6"/>
  <c r="D720" i="6"/>
  <c r="F720" i="6" l="1"/>
  <c r="E720" i="6"/>
  <c r="C722" i="6"/>
  <c r="D721" i="6"/>
  <c r="F721" i="6" l="1"/>
  <c r="E721" i="6"/>
  <c r="D722" i="6"/>
  <c r="C723" i="6"/>
  <c r="C724" i="6" l="1"/>
  <c r="D723" i="6"/>
  <c r="E722" i="6"/>
  <c r="F722" i="6"/>
  <c r="D724" i="6" l="1"/>
  <c r="C725" i="6"/>
  <c r="E723" i="6"/>
  <c r="F723" i="6"/>
  <c r="F724" i="6" l="1"/>
  <c r="E724" i="6"/>
  <c r="C726" i="6"/>
  <c r="D725" i="6"/>
  <c r="F725" i="6" l="1"/>
  <c r="E725" i="6"/>
  <c r="D726" i="6"/>
  <c r="C727" i="6"/>
  <c r="D727" i="6" s="1"/>
  <c r="F727" i="6" l="1"/>
  <c r="E727" i="6"/>
  <c r="E726" i="6"/>
  <c r="F726" i="6"/>
</calcChain>
</file>

<file path=xl/sharedStrings.xml><?xml version="1.0" encoding="utf-8"?>
<sst xmlns="http://schemas.openxmlformats.org/spreadsheetml/2006/main" count="129" uniqueCount="44">
  <si>
    <t>Principal</t>
  </si>
  <si>
    <t>Interest p.a. (%)</t>
  </si>
  <si>
    <t>Compounding Period p.a.</t>
  </si>
  <si>
    <t>Redraw per comp'ing period</t>
  </si>
  <si>
    <t>Period</t>
  </si>
  <si>
    <t>Amount Left</t>
  </si>
  <si>
    <t>INVESTING with Redraw</t>
  </si>
  <si>
    <t>Investment Amount</t>
  </si>
  <si>
    <t>Scheme 1 - SAFE</t>
  </si>
  <si>
    <t xml:space="preserve">Periods p.a. </t>
  </si>
  <si>
    <t>Withdraws per period</t>
  </si>
  <si>
    <t xml:space="preserve">Period No. </t>
  </si>
  <si>
    <t>Remaining Investment</t>
  </si>
  <si>
    <t>Total Months</t>
  </si>
  <si>
    <t>ANSWER</t>
  </si>
  <si>
    <t>Total Years</t>
  </si>
  <si>
    <t>12 yrs 6 ms</t>
  </si>
  <si>
    <t>5 yrs 9 ms</t>
  </si>
  <si>
    <t>39 yrs 1ms</t>
  </si>
  <si>
    <t>Rate</t>
  </si>
  <si>
    <t>Scheme 3 - Bank XYZ</t>
  </si>
  <si>
    <t>Scheme 4 - Bank XYZ</t>
  </si>
  <si>
    <t>Scheme 5 - House</t>
  </si>
  <si>
    <t>30 yrs</t>
  </si>
  <si>
    <t>Total Inv (inc Inheritence)</t>
  </si>
  <si>
    <t>Interest Earned</t>
  </si>
  <si>
    <t>Interest+ P</t>
  </si>
  <si>
    <t>I+P-W</t>
  </si>
  <si>
    <t>Total Interest</t>
  </si>
  <si>
    <t>I+P</t>
  </si>
  <si>
    <t>I</t>
  </si>
  <si>
    <t>Total Int</t>
  </si>
  <si>
    <t>Scheme 2 - Bank ABC</t>
  </si>
  <si>
    <t>Remaining Interest</t>
  </si>
  <si>
    <t>6 yrs 10 ms</t>
  </si>
  <si>
    <t>19 yrs 7ms</t>
  </si>
  <si>
    <t>24 yrs 7m</t>
  </si>
  <si>
    <t>Total Weeks</t>
  </si>
  <si>
    <t>4.13 yrs</t>
  </si>
  <si>
    <t>10.9 yrs</t>
  </si>
  <si>
    <t>12.67 yrs</t>
  </si>
  <si>
    <t>Total F/ns</t>
  </si>
  <si>
    <t>Remain - Initial</t>
  </si>
  <si>
    <t>20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</si>
</sst>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0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44" fontId="0" fillId="0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3" borderId="0" xfId="0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5" borderId="0" xfId="1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4" fontId="0" fillId="6" borderId="0" xfId="1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0" fillId="2" borderId="0" xfId="1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C10" sqref="C10"/>
    </sheetView>
  </sheetViews>
  <sheetFormatPr defaultRowHeight="15" x14ac:dyDescent="0.25"/>
  <cols>
    <col min="1" max="1" width="14.28515625" customWidth="1"/>
    <col min="2" max="2" width="13.5703125" customWidth="1"/>
    <col min="3" max="3" width="15.85546875" customWidth="1"/>
    <col min="4" max="4" width="15.42578125" customWidth="1"/>
    <col min="6" max="8" width="16.85546875" customWidth="1"/>
  </cols>
  <sheetData>
    <row r="1" spans="1:12" x14ac:dyDescent="0.25">
      <c r="A1" s="17" t="s">
        <v>6</v>
      </c>
      <c r="B1" s="17"/>
      <c r="C1" s="17"/>
      <c r="D1" s="17"/>
      <c r="F1" s="17"/>
      <c r="G1" s="17"/>
      <c r="H1" s="17"/>
      <c r="I1" s="17"/>
    </row>
    <row r="2" spans="1:12" x14ac:dyDescent="0.25">
      <c r="A2" s="18" t="s">
        <v>0</v>
      </c>
      <c r="B2" s="18"/>
      <c r="C2">
        <v>140000</v>
      </c>
      <c r="F2" s="18"/>
      <c r="G2" s="18"/>
    </row>
    <row r="3" spans="1:12" x14ac:dyDescent="0.25">
      <c r="A3" s="18" t="s">
        <v>1</v>
      </c>
      <c r="B3" s="18"/>
      <c r="C3">
        <v>5.5</v>
      </c>
      <c r="F3" s="18">
        <f>C3/(C4*100)</f>
        <v>4.5833333333333334E-3</v>
      </c>
      <c r="G3" s="18"/>
    </row>
    <row r="4" spans="1:12" x14ac:dyDescent="0.25">
      <c r="A4" s="18" t="s">
        <v>2</v>
      </c>
      <c r="B4" s="18"/>
      <c r="C4">
        <v>12</v>
      </c>
      <c r="F4" s="18"/>
      <c r="G4" s="18"/>
    </row>
    <row r="5" spans="1:12" x14ac:dyDescent="0.25">
      <c r="A5" s="18" t="s">
        <v>3</v>
      </c>
      <c r="B5" s="18"/>
      <c r="C5">
        <v>1000</v>
      </c>
      <c r="F5" s="18"/>
      <c r="G5" s="18"/>
      <c r="L5">
        <f>273*52</f>
        <v>14196</v>
      </c>
    </row>
    <row r="8" spans="1:12" x14ac:dyDescent="0.25">
      <c r="B8" t="s">
        <v>4</v>
      </c>
      <c r="C8" t="s">
        <v>5</v>
      </c>
    </row>
    <row r="9" spans="1:12" x14ac:dyDescent="0.25">
      <c r="B9">
        <v>1</v>
      </c>
      <c r="C9">
        <f>C2</f>
        <v>140000</v>
      </c>
    </row>
    <row r="10" spans="1:12" x14ac:dyDescent="0.25">
      <c r="B10">
        <f>B9+1</f>
        <v>2</v>
      </c>
      <c r="C10">
        <f>C9*(1+$C$3/($C$5/100))-$C$5</f>
        <v>216000</v>
      </c>
    </row>
    <row r="11" spans="1:12" x14ac:dyDescent="0.25">
      <c r="B11">
        <f t="shared" ref="B11:B24" si="0">B10+1</f>
        <v>3</v>
      </c>
      <c r="C11">
        <f t="shared" ref="C11:C24" si="1">C10*(1+$C$3/($C$5/100))-$C$5</f>
        <v>333800</v>
      </c>
    </row>
    <row r="12" spans="1:12" x14ac:dyDescent="0.25">
      <c r="B12">
        <f t="shared" si="0"/>
        <v>4</v>
      </c>
      <c r="C12">
        <f t="shared" si="1"/>
        <v>516390</v>
      </c>
    </row>
    <row r="13" spans="1:12" x14ac:dyDescent="0.25">
      <c r="B13">
        <f t="shared" si="0"/>
        <v>5</v>
      </c>
      <c r="C13">
        <f t="shared" si="1"/>
        <v>799404.5</v>
      </c>
    </row>
    <row r="14" spans="1:12" x14ac:dyDescent="0.25">
      <c r="B14">
        <f t="shared" si="0"/>
        <v>6</v>
      </c>
      <c r="C14">
        <f t="shared" si="1"/>
        <v>1238076.9750000001</v>
      </c>
    </row>
    <row r="15" spans="1:12" x14ac:dyDescent="0.25">
      <c r="B15">
        <f t="shared" si="0"/>
        <v>7</v>
      </c>
      <c r="C15">
        <f t="shared" si="1"/>
        <v>1918019.3112500003</v>
      </c>
    </row>
    <row r="16" spans="1:12" x14ac:dyDescent="0.25">
      <c r="B16">
        <f t="shared" si="0"/>
        <v>8</v>
      </c>
      <c r="C16">
        <f t="shared" si="1"/>
        <v>2971929.9324375005</v>
      </c>
    </row>
    <row r="17" spans="2:3" x14ac:dyDescent="0.25">
      <c r="B17">
        <f t="shared" si="0"/>
        <v>9</v>
      </c>
      <c r="C17">
        <f t="shared" si="1"/>
        <v>4605491.395278126</v>
      </c>
    </row>
    <row r="18" spans="2:3" x14ac:dyDescent="0.25">
      <c r="B18">
        <f t="shared" si="0"/>
        <v>10</v>
      </c>
      <c r="C18">
        <f t="shared" si="1"/>
        <v>7137511.6626810953</v>
      </c>
    </row>
    <row r="19" spans="2:3" x14ac:dyDescent="0.25">
      <c r="B19">
        <f t="shared" si="0"/>
        <v>11</v>
      </c>
      <c r="C19">
        <f t="shared" si="1"/>
        <v>11062143.077155698</v>
      </c>
    </row>
    <row r="20" spans="2:3" x14ac:dyDescent="0.25">
      <c r="B20">
        <f t="shared" si="0"/>
        <v>12</v>
      </c>
      <c r="C20">
        <f t="shared" si="1"/>
        <v>17145321.769591331</v>
      </c>
    </row>
    <row r="21" spans="2:3" x14ac:dyDescent="0.25">
      <c r="B21">
        <f t="shared" si="0"/>
        <v>13</v>
      </c>
      <c r="C21">
        <f t="shared" si="1"/>
        <v>26574248.742866565</v>
      </c>
    </row>
    <row r="22" spans="2:3" x14ac:dyDescent="0.25">
      <c r="B22">
        <f t="shared" si="0"/>
        <v>14</v>
      </c>
      <c r="C22">
        <f t="shared" si="1"/>
        <v>41189085.551443174</v>
      </c>
    </row>
    <row r="23" spans="2:3" x14ac:dyDescent="0.25">
      <c r="B23">
        <f t="shared" si="0"/>
        <v>15</v>
      </c>
      <c r="C23">
        <f t="shared" si="1"/>
        <v>63842082.604736924</v>
      </c>
    </row>
    <row r="24" spans="2:3" x14ac:dyDescent="0.25">
      <c r="B24">
        <f t="shared" si="0"/>
        <v>16</v>
      </c>
      <c r="C24">
        <f t="shared" si="1"/>
        <v>98954228.037342235</v>
      </c>
    </row>
  </sheetData>
  <mergeCells count="10">
    <mergeCell ref="A1:D1"/>
    <mergeCell ref="F1:I1"/>
    <mergeCell ref="A2:B2"/>
    <mergeCell ref="A5:B5"/>
    <mergeCell ref="A4:B4"/>
    <mergeCell ref="A3:B3"/>
    <mergeCell ref="F2:G2"/>
    <mergeCell ref="F3:G3"/>
    <mergeCell ref="F4:G4"/>
    <mergeCell ref="F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5"/>
  <sheetViews>
    <sheetView workbookViewId="0">
      <selection activeCell="C10" sqref="C10"/>
    </sheetView>
  </sheetViews>
  <sheetFormatPr defaultRowHeight="15" x14ac:dyDescent="0.25"/>
  <cols>
    <col min="1" max="1" width="26.42578125" customWidth="1"/>
    <col min="2" max="2" width="20.5703125" customWidth="1"/>
    <col min="3" max="3" width="21" customWidth="1"/>
    <col min="4" max="5" width="13.7109375" customWidth="1"/>
  </cols>
  <sheetData>
    <row r="1" spans="1:14" ht="46.5" x14ac:dyDescent="0.7">
      <c r="A1" s="19" t="s">
        <v>8</v>
      </c>
      <c r="B1" s="19"/>
      <c r="C1" s="19"/>
      <c r="D1" s="19"/>
      <c r="E1" s="19"/>
      <c r="F1" s="19"/>
    </row>
    <row r="3" spans="1:14" x14ac:dyDescent="0.25">
      <c r="A3" t="s">
        <v>7</v>
      </c>
      <c r="B3" s="1">
        <f>340000-299</f>
        <v>339701</v>
      </c>
      <c r="D3" s="20">
        <v>140000</v>
      </c>
      <c r="E3" s="20"/>
      <c r="G3" s="20">
        <v>300000</v>
      </c>
      <c r="H3" s="20"/>
      <c r="J3" s="20">
        <v>340000</v>
      </c>
      <c r="K3" s="20"/>
      <c r="M3" s="20">
        <v>300000</v>
      </c>
      <c r="N3" s="20"/>
    </row>
    <row r="4" spans="1:14" x14ac:dyDescent="0.25">
      <c r="A4" t="s">
        <v>9</v>
      </c>
      <c r="B4">
        <v>12</v>
      </c>
      <c r="D4" s="3" t="s">
        <v>13</v>
      </c>
      <c r="E4">
        <v>69</v>
      </c>
      <c r="G4" s="3" t="s">
        <v>13</v>
      </c>
      <c r="H4">
        <v>150</v>
      </c>
      <c r="J4" s="3" t="s">
        <v>13</v>
      </c>
      <c r="K4">
        <v>469</v>
      </c>
      <c r="M4" s="3" t="s">
        <v>13</v>
      </c>
      <c r="N4">
        <v>150</v>
      </c>
    </row>
    <row r="5" spans="1:14" x14ac:dyDescent="0.25">
      <c r="A5" t="s">
        <v>10</v>
      </c>
      <c r="B5" s="1">
        <v>2000</v>
      </c>
      <c r="D5" t="s">
        <v>15</v>
      </c>
      <c r="E5">
        <f>E4/12</f>
        <v>5.75</v>
      </c>
      <c r="G5" t="s">
        <v>15</v>
      </c>
      <c r="H5">
        <f>H4/12</f>
        <v>12.5</v>
      </c>
      <c r="J5" t="s">
        <v>15</v>
      </c>
      <c r="K5">
        <f>K4/12</f>
        <v>39.083333333333336</v>
      </c>
      <c r="M5" t="s">
        <v>15</v>
      </c>
      <c r="N5">
        <f>N4/12</f>
        <v>12.5</v>
      </c>
    </row>
    <row r="6" spans="1:14" x14ac:dyDescent="0.25">
      <c r="D6" s="4" t="s">
        <v>14</v>
      </c>
      <c r="E6" s="5" t="s">
        <v>17</v>
      </c>
      <c r="G6" s="4" t="s">
        <v>14</v>
      </c>
      <c r="H6" s="5" t="s">
        <v>16</v>
      </c>
      <c r="J6" s="4" t="s">
        <v>14</v>
      </c>
      <c r="K6" s="5" t="s">
        <v>18</v>
      </c>
      <c r="M6" s="4" t="s">
        <v>14</v>
      </c>
      <c r="N6" s="5" t="s">
        <v>16</v>
      </c>
    </row>
    <row r="8" spans="1:14" x14ac:dyDescent="0.25">
      <c r="B8" t="s">
        <v>11</v>
      </c>
      <c r="C8" t="s">
        <v>12</v>
      </c>
    </row>
    <row r="9" spans="1:14" x14ac:dyDescent="0.25">
      <c r="B9">
        <v>0</v>
      </c>
      <c r="C9" s="2">
        <f>B3</f>
        <v>339701</v>
      </c>
    </row>
    <row r="10" spans="1:14" x14ac:dyDescent="0.25">
      <c r="B10">
        <f>B9+1</f>
        <v>1</v>
      </c>
      <c r="C10" s="2">
        <f>C9-$B$5</f>
        <v>337701</v>
      </c>
    </row>
    <row r="11" spans="1:14" x14ac:dyDescent="0.25">
      <c r="B11">
        <f t="shared" ref="B11:B23" si="0">B10+1</f>
        <v>2</v>
      </c>
      <c r="C11" s="2">
        <f t="shared" ref="C11:C23" si="1">C10-$B$5</f>
        <v>335701</v>
      </c>
    </row>
    <row r="12" spans="1:14" x14ac:dyDescent="0.25">
      <c r="B12">
        <f t="shared" si="0"/>
        <v>3</v>
      </c>
      <c r="C12" s="2">
        <f t="shared" si="1"/>
        <v>333701</v>
      </c>
    </row>
    <row r="13" spans="1:14" x14ac:dyDescent="0.25">
      <c r="B13">
        <f t="shared" si="0"/>
        <v>4</v>
      </c>
      <c r="C13" s="2">
        <f t="shared" si="1"/>
        <v>331701</v>
      </c>
    </row>
    <row r="14" spans="1:14" x14ac:dyDescent="0.25">
      <c r="B14">
        <f t="shared" si="0"/>
        <v>5</v>
      </c>
      <c r="C14" s="2">
        <f t="shared" si="1"/>
        <v>329701</v>
      </c>
    </row>
    <row r="15" spans="1:14" x14ac:dyDescent="0.25">
      <c r="B15">
        <f t="shared" si="0"/>
        <v>6</v>
      </c>
      <c r="C15" s="2">
        <f t="shared" si="1"/>
        <v>327701</v>
      </c>
    </row>
    <row r="16" spans="1:14" x14ac:dyDescent="0.25">
      <c r="B16">
        <f t="shared" si="0"/>
        <v>7</v>
      </c>
      <c r="C16" s="2">
        <f t="shared" si="1"/>
        <v>325701</v>
      </c>
    </row>
    <row r="17" spans="2:3" x14ac:dyDescent="0.25">
      <c r="B17">
        <f t="shared" si="0"/>
        <v>8</v>
      </c>
      <c r="C17" s="2">
        <f t="shared" si="1"/>
        <v>323701</v>
      </c>
    </row>
    <row r="18" spans="2:3" x14ac:dyDescent="0.25">
      <c r="B18">
        <f t="shared" si="0"/>
        <v>9</v>
      </c>
      <c r="C18" s="2">
        <f t="shared" si="1"/>
        <v>321701</v>
      </c>
    </row>
    <row r="19" spans="2:3" x14ac:dyDescent="0.25">
      <c r="B19">
        <f t="shared" si="0"/>
        <v>10</v>
      </c>
      <c r="C19" s="2">
        <f t="shared" si="1"/>
        <v>319701</v>
      </c>
    </row>
    <row r="20" spans="2:3" x14ac:dyDescent="0.25">
      <c r="B20">
        <f t="shared" si="0"/>
        <v>11</v>
      </c>
      <c r="C20" s="2">
        <f t="shared" si="1"/>
        <v>317701</v>
      </c>
    </row>
    <row r="21" spans="2:3" x14ac:dyDescent="0.25">
      <c r="B21">
        <f t="shared" si="0"/>
        <v>12</v>
      </c>
      <c r="C21" s="2">
        <f t="shared" si="1"/>
        <v>315701</v>
      </c>
    </row>
    <row r="22" spans="2:3" x14ac:dyDescent="0.25">
      <c r="B22">
        <f t="shared" si="0"/>
        <v>13</v>
      </c>
      <c r="C22" s="2">
        <f t="shared" si="1"/>
        <v>313701</v>
      </c>
    </row>
    <row r="23" spans="2:3" x14ac:dyDescent="0.25">
      <c r="B23">
        <f t="shared" si="0"/>
        <v>14</v>
      </c>
      <c r="C23" s="2">
        <f t="shared" si="1"/>
        <v>311701</v>
      </c>
    </row>
    <row r="24" spans="2:3" x14ac:dyDescent="0.25">
      <c r="B24">
        <f t="shared" ref="B24:B61" si="2">B23+1</f>
        <v>15</v>
      </c>
      <c r="C24" s="2">
        <f t="shared" ref="C24:C61" si="3">C23-$B$5</f>
        <v>309701</v>
      </c>
    </row>
    <row r="25" spans="2:3" x14ac:dyDescent="0.25">
      <c r="B25">
        <f t="shared" si="2"/>
        <v>16</v>
      </c>
      <c r="C25" s="2">
        <f t="shared" si="3"/>
        <v>307701</v>
      </c>
    </row>
    <row r="26" spans="2:3" x14ac:dyDescent="0.25">
      <c r="B26">
        <f t="shared" si="2"/>
        <v>17</v>
      </c>
      <c r="C26" s="2">
        <f t="shared" si="3"/>
        <v>305701</v>
      </c>
    </row>
    <row r="27" spans="2:3" x14ac:dyDescent="0.25">
      <c r="B27">
        <f t="shared" si="2"/>
        <v>18</v>
      </c>
      <c r="C27" s="2">
        <f t="shared" si="3"/>
        <v>303701</v>
      </c>
    </row>
    <row r="28" spans="2:3" x14ac:dyDescent="0.25">
      <c r="B28">
        <f t="shared" si="2"/>
        <v>19</v>
      </c>
      <c r="C28" s="2">
        <f t="shared" si="3"/>
        <v>301701</v>
      </c>
    </row>
    <row r="29" spans="2:3" x14ac:dyDescent="0.25">
      <c r="B29">
        <f t="shared" si="2"/>
        <v>20</v>
      </c>
      <c r="C29" s="2">
        <f t="shared" si="3"/>
        <v>299701</v>
      </c>
    </row>
    <row r="30" spans="2:3" x14ac:dyDescent="0.25">
      <c r="B30">
        <f t="shared" si="2"/>
        <v>21</v>
      </c>
      <c r="C30" s="2">
        <f t="shared" si="3"/>
        <v>297701</v>
      </c>
    </row>
    <row r="31" spans="2:3" x14ac:dyDescent="0.25">
      <c r="B31">
        <f t="shared" si="2"/>
        <v>22</v>
      </c>
      <c r="C31" s="2">
        <f t="shared" si="3"/>
        <v>295701</v>
      </c>
    </row>
    <row r="32" spans="2:3" x14ac:dyDescent="0.25">
      <c r="B32">
        <f t="shared" si="2"/>
        <v>23</v>
      </c>
      <c r="C32" s="2">
        <f t="shared" si="3"/>
        <v>293701</v>
      </c>
    </row>
    <row r="33" spans="2:3" x14ac:dyDescent="0.25">
      <c r="B33">
        <f t="shared" si="2"/>
        <v>24</v>
      </c>
      <c r="C33" s="2">
        <f t="shared" si="3"/>
        <v>291701</v>
      </c>
    </row>
    <row r="34" spans="2:3" x14ac:dyDescent="0.25">
      <c r="B34">
        <f t="shared" si="2"/>
        <v>25</v>
      </c>
      <c r="C34" s="2">
        <f t="shared" si="3"/>
        <v>289701</v>
      </c>
    </row>
    <row r="35" spans="2:3" x14ac:dyDescent="0.25">
      <c r="B35">
        <f t="shared" si="2"/>
        <v>26</v>
      </c>
      <c r="C35" s="2">
        <f t="shared" si="3"/>
        <v>287701</v>
      </c>
    </row>
    <row r="36" spans="2:3" x14ac:dyDescent="0.25">
      <c r="B36">
        <f t="shared" si="2"/>
        <v>27</v>
      </c>
      <c r="C36" s="2">
        <f t="shared" si="3"/>
        <v>285701</v>
      </c>
    </row>
    <row r="37" spans="2:3" x14ac:dyDescent="0.25">
      <c r="B37">
        <f t="shared" si="2"/>
        <v>28</v>
      </c>
      <c r="C37" s="2">
        <f t="shared" si="3"/>
        <v>283701</v>
      </c>
    </row>
    <row r="38" spans="2:3" x14ac:dyDescent="0.25">
      <c r="B38">
        <f t="shared" si="2"/>
        <v>29</v>
      </c>
      <c r="C38" s="2">
        <f t="shared" si="3"/>
        <v>281701</v>
      </c>
    </row>
    <row r="39" spans="2:3" x14ac:dyDescent="0.25">
      <c r="B39">
        <f t="shared" si="2"/>
        <v>30</v>
      </c>
      <c r="C39" s="2">
        <f t="shared" si="3"/>
        <v>279701</v>
      </c>
    </row>
    <row r="40" spans="2:3" x14ac:dyDescent="0.25">
      <c r="B40">
        <f t="shared" si="2"/>
        <v>31</v>
      </c>
      <c r="C40" s="2">
        <f t="shared" si="3"/>
        <v>277701</v>
      </c>
    </row>
    <row r="41" spans="2:3" x14ac:dyDescent="0.25">
      <c r="B41">
        <f t="shared" si="2"/>
        <v>32</v>
      </c>
      <c r="C41" s="2">
        <f t="shared" si="3"/>
        <v>275701</v>
      </c>
    </row>
    <row r="42" spans="2:3" x14ac:dyDescent="0.25">
      <c r="B42">
        <f t="shared" si="2"/>
        <v>33</v>
      </c>
      <c r="C42" s="2">
        <f t="shared" si="3"/>
        <v>273701</v>
      </c>
    </row>
    <row r="43" spans="2:3" x14ac:dyDescent="0.25">
      <c r="B43">
        <f t="shared" si="2"/>
        <v>34</v>
      </c>
      <c r="C43" s="2">
        <f t="shared" si="3"/>
        <v>271701</v>
      </c>
    </row>
    <row r="44" spans="2:3" x14ac:dyDescent="0.25">
      <c r="B44">
        <f t="shared" si="2"/>
        <v>35</v>
      </c>
      <c r="C44" s="2">
        <f t="shared" si="3"/>
        <v>269701</v>
      </c>
    </row>
    <row r="45" spans="2:3" x14ac:dyDescent="0.25">
      <c r="B45">
        <f t="shared" si="2"/>
        <v>36</v>
      </c>
      <c r="C45" s="2">
        <f t="shared" si="3"/>
        <v>267701</v>
      </c>
    </row>
    <row r="46" spans="2:3" x14ac:dyDescent="0.25">
      <c r="B46">
        <f t="shared" si="2"/>
        <v>37</v>
      </c>
      <c r="C46" s="2">
        <f t="shared" si="3"/>
        <v>265701</v>
      </c>
    </row>
    <row r="47" spans="2:3" x14ac:dyDescent="0.25">
      <c r="B47">
        <f t="shared" si="2"/>
        <v>38</v>
      </c>
      <c r="C47" s="2">
        <f t="shared" si="3"/>
        <v>263701</v>
      </c>
    </row>
    <row r="48" spans="2:3" x14ac:dyDescent="0.25">
      <c r="B48">
        <f t="shared" si="2"/>
        <v>39</v>
      </c>
      <c r="C48" s="2">
        <f t="shared" si="3"/>
        <v>261701</v>
      </c>
    </row>
    <row r="49" spans="2:3" x14ac:dyDescent="0.25">
      <c r="B49">
        <f t="shared" si="2"/>
        <v>40</v>
      </c>
      <c r="C49" s="2">
        <f t="shared" si="3"/>
        <v>259701</v>
      </c>
    </row>
    <row r="50" spans="2:3" x14ac:dyDescent="0.25">
      <c r="B50">
        <f t="shared" si="2"/>
        <v>41</v>
      </c>
      <c r="C50" s="2">
        <f t="shared" si="3"/>
        <v>257701</v>
      </c>
    </row>
    <row r="51" spans="2:3" x14ac:dyDescent="0.25">
      <c r="B51">
        <f t="shared" si="2"/>
        <v>42</v>
      </c>
      <c r="C51" s="2">
        <f t="shared" si="3"/>
        <v>255701</v>
      </c>
    </row>
    <row r="52" spans="2:3" x14ac:dyDescent="0.25">
      <c r="B52">
        <f t="shared" si="2"/>
        <v>43</v>
      </c>
      <c r="C52" s="2">
        <f t="shared" si="3"/>
        <v>253701</v>
      </c>
    </row>
    <row r="53" spans="2:3" x14ac:dyDescent="0.25">
      <c r="B53">
        <f t="shared" si="2"/>
        <v>44</v>
      </c>
      <c r="C53" s="2">
        <f t="shared" si="3"/>
        <v>251701</v>
      </c>
    </row>
    <row r="54" spans="2:3" x14ac:dyDescent="0.25">
      <c r="B54">
        <f t="shared" si="2"/>
        <v>45</v>
      </c>
      <c r="C54" s="2">
        <f t="shared" si="3"/>
        <v>249701</v>
      </c>
    </row>
    <row r="55" spans="2:3" x14ac:dyDescent="0.25">
      <c r="B55">
        <f t="shared" si="2"/>
        <v>46</v>
      </c>
      <c r="C55" s="2">
        <f t="shared" si="3"/>
        <v>247701</v>
      </c>
    </row>
    <row r="56" spans="2:3" x14ac:dyDescent="0.25">
      <c r="B56">
        <f t="shared" si="2"/>
        <v>47</v>
      </c>
      <c r="C56" s="2">
        <f t="shared" si="3"/>
        <v>245701</v>
      </c>
    </row>
    <row r="57" spans="2:3" x14ac:dyDescent="0.25">
      <c r="B57">
        <f t="shared" si="2"/>
        <v>48</v>
      </c>
      <c r="C57" s="2">
        <f t="shared" si="3"/>
        <v>243701</v>
      </c>
    </row>
    <row r="58" spans="2:3" x14ac:dyDescent="0.25">
      <c r="B58">
        <f t="shared" si="2"/>
        <v>49</v>
      </c>
      <c r="C58" s="2">
        <f t="shared" si="3"/>
        <v>241701</v>
      </c>
    </row>
    <row r="59" spans="2:3" x14ac:dyDescent="0.25">
      <c r="B59">
        <f t="shared" si="2"/>
        <v>50</v>
      </c>
      <c r="C59" s="2">
        <f t="shared" si="3"/>
        <v>239701</v>
      </c>
    </row>
    <row r="60" spans="2:3" x14ac:dyDescent="0.25">
      <c r="B60">
        <f t="shared" si="2"/>
        <v>51</v>
      </c>
      <c r="C60" s="2">
        <f t="shared" si="3"/>
        <v>237701</v>
      </c>
    </row>
    <row r="61" spans="2:3" x14ac:dyDescent="0.25">
      <c r="B61">
        <f t="shared" si="2"/>
        <v>52</v>
      </c>
      <c r="C61" s="2">
        <f t="shared" si="3"/>
        <v>235701</v>
      </c>
    </row>
    <row r="62" spans="2:3" x14ac:dyDescent="0.25">
      <c r="B62">
        <f t="shared" ref="B62:B125" si="4">B61+1</f>
        <v>53</v>
      </c>
      <c r="C62" s="2">
        <f t="shared" ref="C62:C125" si="5">C61-$B$5</f>
        <v>233701</v>
      </c>
    </row>
    <row r="63" spans="2:3" x14ac:dyDescent="0.25">
      <c r="B63">
        <f t="shared" si="4"/>
        <v>54</v>
      </c>
      <c r="C63" s="2">
        <f t="shared" si="5"/>
        <v>231701</v>
      </c>
    </row>
    <row r="64" spans="2:3" x14ac:dyDescent="0.25">
      <c r="B64">
        <f t="shared" si="4"/>
        <v>55</v>
      </c>
      <c r="C64" s="2">
        <f t="shared" si="5"/>
        <v>229701</v>
      </c>
    </row>
    <row r="65" spans="2:3" x14ac:dyDescent="0.25">
      <c r="B65">
        <f t="shared" si="4"/>
        <v>56</v>
      </c>
      <c r="C65" s="2">
        <f t="shared" si="5"/>
        <v>227701</v>
      </c>
    </row>
    <row r="66" spans="2:3" x14ac:dyDescent="0.25">
      <c r="B66">
        <f t="shared" si="4"/>
        <v>57</v>
      </c>
      <c r="C66" s="2">
        <f t="shared" si="5"/>
        <v>225701</v>
      </c>
    </row>
    <row r="67" spans="2:3" x14ac:dyDescent="0.25">
      <c r="B67">
        <f t="shared" si="4"/>
        <v>58</v>
      </c>
      <c r="C67" s="2">
        <f t="shared" si="5"/>
        <v>223701</v>
      </c>
    </row>
    <row r="68" spans="2:3" x14ac:dyDescent="0.25">
      <c r="B68">
        <f t="shared" si="4"/>
        <v>59</v>
      </c>
      <c r="C68" s="2">
        <f t="shared" si="5"/>
        <v>221701</v>
      </c>
    </row>
    <row r="69" spans="2:3" x14ac:dyDescent="0.25">
      <c r="B69">
        <f t="shared" si="4"/>
        <v>60</v>
      </c>
      <c r="C69" s="2">
        <f t="shared" si="5"/>
        <v>219701</v>
      </c>
    </row>
    <row r="70" spans="2:3" x14ac:dyDescent="0.25">
      <c r="B70">
        <f t="shared" si="4"/>
        <v>61</v>
      </c>
      <c r="C70" s="2">
        <f t="shared" si="5"/>
        <v>217701</v>
      </c>
    </row>
    <row r="71" spans="2:3" x14ac:dyDescent="0.25">
      <c r="B71">
        <f t="shared" si="4"/>
        <v>62</v>
      </c>
      <c r="C71" s="2">
        <f t="shared" si="5"/>
        <v>215701</v>
      </c>
    </row>
    <row r="72" spans="2:3" x14ac:dyDescent="0.25">
      <c r="B72">
        <f t="shared" si="4"/>
        <v>63</v>
      </c>
      <c r="C72" s="2">
        <f t="shared" si="5"/>
        <v>213701</v>
      </c>
    </row>
    <row r="73" spans="2:3" x14ac:dyDescent="0.25">
      <c r="B73">
        <f t="shared" si="4"/>
        <v>64</v>
      </c>
      <c r="C73" s="2">
        <f t="shared" si="5"/>
        <v>211701</v>
      </c>
    </row>
    <row r="74" spans="2:3" x14ac:dyDescent="0.25">
      <c r="B74">
        <f t="shared" si="4"/>
        <v>65</v>
      </c>
      <c r="C74" s="2">
        <f t="shared" si="5"/>
        <v>209701</v>
      </c>
    </row>
    <row r="75" spans="2:3" x14ac:dyDescent="0.25">
      <c r="B75">
        <f t="shared" si="4"/>
        <v>66</v>
      </c>
      <c r="C75" s="2">
        <f t="shared" si="5"/>
        <v>207701</v>
      </c>
    </row>
    <row r="76" spans="2:3" x14ac:dyDescent="0.25">
      <c r="B76">
        <f t="shared" si="4"/>
        <v>67</v>
      </c>
      <c r="C76" s="2">
        <f t="shared" si="5"/>
        <v>205701</v>
      </c>
    </row>
    <row r="77" spans="2:3" x14ac:dyDescent="0.25">
      <c r="B77">
        <f t="shared" si="4"/>
        <v>68</v>
      </c>
      <c r="C77" s="2">
        <f t="shared" si="5"/>
        <v>203701</v>
      </c>
    </row>
    <row r="78" spans="2:3" x14ac:dyDescent="0.25">
      <c r="B78">
        <f t="shared" si="4"/>
        <v>69</v>
      </c>
      <c r="C78" s="2">
        <f t="shared" si="5"/>
        <v>201701</v>
      </c>
    </row>
    <row r="79" spans="2:3" x14ac:dyDescent="0.25">
      <c r="B79">
        <f t="shared" si="4"/>
        <v>70</v>
      </c>
      <c r="C79" s="2">
        <f t="shared" si="5"/>
        <v>199701</v>
      </c>
    </row>
    <row r="80" spans="2:3" x14ac:dyDescent="0.25">
      <c r="B80">
        <f t="shared" si="4"/>
        <v>71</v>
      </c>
      <c r="C80" s="2">
        <f t="shared" si="5"/>
        <v>197701</v>
      </c>
    </row>
    <row r="81" spans="2:3" x14ac:dyDescent="0.25">
      <c r="B81">
        <f t="shared" si="4"/>
        <v>72</v>
      </c>
      <c r="C81" s="2">
        <f t="shared" si="5"/>
        <v>195701</v>
      </c>
    </row>
    <row r="82" spans="2:3" x14ac:dyDescent="0.25">
      <c r="B82">
        <f t="shared" si="4"/>
        <v>73</v>
      </c>
      <c r="C82" s="2">
        <f t="shared" si="5"/>
        <v>193701</v>
      </c>
    </row>
    <row r="83" spans="2:3" x14ac:dyDescent="0.25">
      <c r="B83">
        <f t="shared" si="4"/>
        <v>74</v>
      </c>
      <c r="C83" s="2">
        <f t="shared" si="5"/>
        <v>191701</v>
      </c>
    </row>
    <row r="84" spans="2:3" x14ac:dyDescent="0.25">
      <c r="B84">
        <f t="shared" si="4"/>
        <v>75</v>
      </c>
      <c r="C84" s="2">
        <f t="shared" si="5"/>
        <v>189701</v>
      </c>
    </row>
    <row r="85" spans="2:3" x14ac:dyDescent="0.25">
      <c r="B85">
        <f t="shared" si="4"/>
        <v>76</v>
      </c>
      <c r="C85" s="2">
        <f t="shared" si="5"/>
        <v>187701</v>
      </c>
    </row>
    <row r="86" spans="2:3" x14ac:dyDescent="0.25">
      <c r="B86">
        <f t="shared" si="4"/>
        <v>77</v>
      </c>
      <c r="C86" s="2">
        <f t="shared" si="5"/>
        <v>185701</v>
      </c>
    </row>
    <row r="87" spans="2:3" x14ac:dyDescent="0.25">
      <c r="B87">
        <f t="shared" si="4"/>
        <v>78</v>
      </c>
      <c r="C87" s="2">
        <f t="shared" si="5"/>
        <v>183701</v>
      </c>
    </row>
    <row r="88" spans="2:3" x14ac:dyDescent="0.25">
      <c r="B88">
        <f t="shared" si="4"/>
        <v>79</v>
      </c>
      <c r="C88" s="2">
        <f t="shared" si="5"/>
        <v>181701</v>
      </c>
    </row>
    <row r="89" spans="2:3" x14ac:dyDescent="0.25">
      <c r="B89">
        <f t="shared" si="4"/>
        <v>80</v>
      </c>
      <c r="C89" s="2">
        <f t="shared" si="5"/>
        <v>179701</v>
      </c>
    </row>
    <row r="90" spans="2:3" x14ac:dyDescent="0.25">
      <c r="B90">
        <f t="shared" si="4"/>
        <v>81</v>
      </c>
      <c r="C90" s="2">
        <f t="shared" si="5"/>
        <v>177701</v>
      </c>
    </row>
    <row r="91" spans="2:3" x14ac:dyDescent="0.25">
      <c r="B91">
        <f t="shared" si="4"/>
        <v>82</v>
      </c>
      <c r="C91" s="2">
        <f t="shared" si="5"/>
        <v>175701</v>
      </c>
    </row>
    <row r="92" spans="2:3" x14ac:dyDescent="0.25">
      <c r="B92">
        <f t="shared" si="4"/>
        <v>83</v>
      </c>
      <c r="C92" s="2">
        <f t="shared" si="5"/>
        <v>173701</v>
      </c>
    </row>
    <row r="93" spans="2:3" x14ac:dyDescent="0.25">
      <c r="B93">
        <f t="shared" si="4"/>
        <v>84</v>
      </c>
      <c r="C93" s="2">
        <f t="shared" si="5"/>
        <v>171701</v>
      </c>
    </row>
    <row r="94" spans="2:3" x14ac:dyDescent="0.25">
      <c r="B94">
        <f t="shared" si="4"/>
        <v>85</v>
      </c>
      <c r="C94" s="2">
        <f t="shared" si="5"/>
        <v>169701</v>
      </c>
    </row>
    <row r="95" spans="2:3" x14ac:dyDescent="0.25">
      <c r="B95">
        <f t="shared" si="4"/>
        <v>86</v>
      </c>
      <c r="C95" s="2">
        <f t="shared" si="5"/>
        <v>167701</v>
      </c>
    </row>
    <row r="96" spans="2:3" x14ac:dyDescent="0.25">
      <c r="B96">
        <f t="shared" si="4"/>
        <v>87</v>
      </c>
      <c r="C96" s="2">
        <f t="shared" si="5"/>
        <v>165701</v>
      </c>
    </row>
    <row r="97" spans="2:3" x14ac:dyDescent="0.25">
      <c r="B97">
        <f t="shared" si="4"/>
        <v>88</v>
      </c>
      <c r="C97" s="2">
        <f t="shared" si="5"/>
        <v>163701</v>
      </c>
    </row>
    <row r="98" spans="2:3" x14ac:dyDescent="0.25">
      <c r="B98">
        <f t="shared" si="4"/>
        <v>89</v>
      </c>
      <c r="C98" s="2">
        <f t="shared" si="5"/>
        <v>161701</v>
      </c>
    </row>
    <row r="99" spans="2:3" x14ac:dyDescent="0.25">
      <c r="B99">
        <f t="shared" si="4"/>
        <v>90</v>
      </c>
      <c r="C99" s="2">
        <f t="shared" si="5"/>
        <v>159701</v>
      </c>
    </row>
    <row r="100" spans="2:3" x14ac:dyDescent="0.25">
      <c r="B100">
        <f t="shared" si="4"/>
        <v>91</v>
      </c>
      <c r="C100" s="2">
        <f t="shared" si="5"/>
        <v>157701</v>
      </c>
    </row>
    <row r="101" spans="2:3" x14ac:dyDescent="0.25">
      <c r="B101">
        <f t="shared" si="4"/>
        <v>92</v>
      </c>
      <c r="C101" s="2">
        <f t="shared" si="5"/>
        <v>155701</v>
      </c>
    </row>
    <row r="102" spans="2:3" x14ac:dyDescent="0.25">
      <c r="B102">
        <f t="shared" si="4"/>
        <v>93</v>
      </c>
      <c r="C102" s="2">
        <f t="shared" si="5"/>
        <v>153701</v>
      </c>
    </row>
    <row r="103" spans="2:3" x14ac:dyDescent="0.25">
      <c r="B103">
        <f t="shared" si="4"/>
        <v>94</v>
      </c>
      <c r="C103" s="2">
        <f t="shared" si="5"/>
        <v>151701</v>
      </c>
    </row>
    <row r="104" spans="2:3" x14ac:dyDescent="0.25">
      <c r="B104">
        <f t="shared" si="4"/>
        <v>95</v>
      </c>
      <c r="C104" s="2">
        <f t="shared" si="5"/>
        <v>149701</v>
      </c>
    </row>
    <row r="105" spans="2:3" x14ac:dyDescent="0.25">
      <c r="B105">
        <f t="shared" si="4"/>
        <v>96</v>
      </c>
      <c r="C105" s="2">
        <f t="shared" si="5"/>
        <v>147701</v>
      </c>
    </row>
    <row r="106" spans="2:3" x14ac:dyDescent="0.25">
      <c r="B106">
        <f t="shared" si="4"/>
        <v>97</v>
      </c>
      <c r="C106" s="2">
        <f t="shared" si="5"/>
        <v>145701</v>
      </c>
    </row>
    <row r="107" spans="2:3" x14ac:dyDescent="0.25">
      <c r="B107">
        <f t="shared" si="4"/>
        <v>98</v>
      </c>
      <c r="C107" s="2">
        <f t="shared" si="5"/>
        <v>143701</v>
      </c>
    </row>
    <row r="108" spans="2:3" x14ac:dyDescent="0.25">
      <c r="B108">
        <f t="shared" si="4"/>
        <v>99</v>
      </c>
      <c r="C108" s="2">
        <f t="shared" si="5"/>
        <v>141701</v>
      </c>
    </row>
    <row r="109" spans="2:3" x14ac:dyDescent="0.25">
      <c r="B109">
        <f t="shared" si="4"/>
        <v>100</v>
      </c>
      <c r="C109" s="2">
        <f t="shared" si="5"/>
        <v>139701</v>
      </c>
    </row>
    <row r="110" spans="2:3" x14ac:dyDescent="0.25">
      <c r="B110">
        <f t="shared" si="4"/>
        <v>101</v>
      </c>
      <c r="C110" s="2">
        <f t="shared" si="5"/>
        <v>137701</v>
      </c>
    </row>
    <row r="111" spans="2:3" x14ac:dyDescent="0.25">
      <c r="B111">
        <f t="shared" si="4"/>
        <v>102</v>
      </c>
      <c r="C111" s="2">
        <f t="shared" si="5"/>
        <v>135701</v>
      </c>
    </row>
    <row r="112" spans="2:3" x14ac:dyDescent="0.25">
      <c r="B112">
        <f t="shared" si="4"/>
        <v>103</v>
      </c>
      <c r="C112" s="2">
        <f t="shared" si="5"/>
        <v>133701</v>
      </c>
    </row>
    <row r="113" spans="2:3" x14ac:dyDescent="0.25">
      <c r="B113">
        <f t="shared" si="4"/>
        <v>104</v>
      </c>
      <c r="C113" s="2">
        <f t="shared" si="5"/>
        <v>131701</v>
      </c>
    </row>
    <row r="114" spans="2:3" x14ac:dyDescent="0.25">
      <c r="B114">
        <f t="shared" si="4"/>
        <v>105</v>
      </c>
      <c r="C114" s="2">
        <f t="shared" si="5"/>
        <v>129701</v>
      </c>
    </row>
    <row r="115" spans="2:3" x14ac:dyDescent="0.25">
      <c r="B115">
        <f t="shared" si="4"/>
        <v>106</v>
      </c>
      <c r="C115" s="2">
        <f t="shared" si="5"/>
        <v>127701</v>
      </c>
    </row>
    <row r="116" spans="2:3" x14ac:dyDescent="0.25">
      <c r="B116">
        <f t="shared" si="4"/>
        <v>107</v>
      </c>
      <c r="C116" s="2">
        <f t="shared" si="5"/>
        <v>125701</v>
      </c>
    </row>
    <row r="117" spans="2:3" x14ac:dyDescent="0.25">
      <c r="B117">
        <f t="shared" si="4"/>
        <v>108</v>
      </c>
      <c r="C117" s="2">
        <f t="shared" si="5"/>
        <v>123701</v>
      </c>
    </row>
    <row r="118" spans="2:3" x14ac:dyDescent="0.25">
      <c r="B118">
        <f t="shared" si="4"/>
        <v>109</v>
      </c>
      <c r="C118" s="2">
        <f t="shared" si="5"/>
        <v>121701</v>
      </c>
    </row>
    <row r="119" spans="2:3" x14ac:dyDescent="0.25">
      <c r="B119">
        <f t="shared" si="4"/>
        <v>110</v>
      </c>
      <c r="C119" s="2">
        <f t="shared" si="5"/>
        <v>119701</v>
      </c>
    </row>
    <row r="120" spans="2:3" x14ac:dyDescent="0.25">
      <c r="B120">
        <f t="shared" si="4"/>
        <v>111</v>
      </c>
      <c r="C120" s="2">
        <f t="shared" si="5"/>
        <v>117701</v>
      </c>
    </row>
    <row r="121" spans="2:3" x14ac:dyDescent="0.25">
      <c r="B121">
        <f t="shared" si="4"/>
        <v>112</v>
      </c>
      <c r="C121" s="2">
        <f t="shared" si="5"/>
        <v>115701</v>
      </c>
    </row>
    <row r="122" spans="2:3" x14ac:dyDescent="0.25">
      <c r="B122">
        <f t="shared" si="4"/>
        <v>113</v>
      </c>
      <c r="C122" s="2">
        <f t="shared" si="5"/>
        <v>113701</v>
      </c>
    </row>
    <row r="123" spans="2:3" x14ac:dyDescent="0.25">
      <c r="B123">
        <f t="shared" si="4"/>
        <v>114</v>
      </c>
      <c r="C123" s="2">
        <f t="shared" si="5"/>
        <v>111701</v>
      </c>
    </row>
    <row r="124" spans="2:3" x14ac:dyDescent="0.25">
      <c r="B124">
        <f t="shared" si="4"/>
        <v>115</v>
      </c>
      <c r="C124" s="2">
        <f t="shared" si="5"/>
        <v>109701</v>
      </c>
    </row>
    <row r="125" spans="2:3" x14ac:dyDescent="0.25">
      <c r="B125">
        <f t="shared" si="4"/>
        <v>116</v>
      </c>
      <c r="C125" s="2">
        <f t="shared" si="5"/>
        <v>107701</v>
      </c>
    </row>
    <row r="126" spans="2:3" x14ac:dyDescent="0.25">
      <c r="B126">
        <f t="shared" ref="B126:B185" si="6">B125+1</f>
        <v>117</v>
      </c>
      <c r="C126" s="2">
        <f t="shared" ref="C126:C185" si="7">C125-$B$5</f>
        <v>105701</v>
      </c>
    </row>
    <row r="127" spans="2:3" x14ac:dyDescent="0.25">
      <c r="B127">
        <f t="shared" si="6"/>
        <v>118</v>
      </c>
      <c r="C127" s="2">
        <f t="shared" si="7"/>
        <v>103701</v>
      </c>
    </row>
    <row r="128" spans="2:3" x14ac:dyDescent="0.25">
      <c r="B128">
        <f t="shared" si="6"/>
        <v>119</v>
      </c>
      <c r="C128" s="2">
        <f t="shared" si="7"/>
        <v>101701</v>
      </c>
    </row>
    <row r="129" spans="2:3" x14ac:dyDescent="0.25">
      <c r="B129">
        <f t="shared" si="6"/>
        <v>120</v>
      </c>
      <c r="C129" s="2">
        <f t="shared" si="7"/>
        <v>99701</v>
      </c>
    </row>
    <row r="130" spans="2:3" x14ac:dyDescent="0.25">
      <c r="B130">
        <f t="shared" si="6"/>
        <v>121</v>
      </c>
      <c r="C130" s="2">
        <f t="shared" si="7"/>
        <v>97701</v>
      </c>
    </row>
    <row r="131" spans="2:3" x14ac:dyDescent="0.25">
      <c r="B131">
        <f t="shared" si="6"/>
        <v>122</v>
      </c>
      <c r="C131" s="2">
        <f t="shared" si="7"/>
        <v>95701</v>
      </c>
    </row>
    <row r="132" spans="2:3" x14ac:dyDescent="0.25">
      <c r="B132">
        <f t="shared" si="6"/>
        <v>123</v>
      </c>
      <c r="C132" s="2">
        <f t="shared" si="7"/>
        <v>93701</v>
      </c>
    </row>
    <row r="133" spans="2:3" x14ac:dyDescent="0.25">
      <c r="B133">
        <f t="shared" si="6"/>
        <v>124</v>
      </c>
      <c r="C133" s="2">
        <f t="shared" si="7"/>
        <v>91701</v>
      </c>
    </row>
    <row r="134" spans="2:3" x14ac:dyDescent="0.25">
      <c r="B134">
        <f t="shared" si="6"/>
        <v>125</v>
      </c>
      <c r="C134" s="2">
        <f t="shared" si="7"/>
        <v>89701</v>
      </c>
    </row>
    <row r="135" spans="2:3" x14ac:dyDescent="0.25">
      <c r="B135">
        <f t="shared" si="6"/>
        <v>126</v>
      </c>
      <c r="C135" s="2">
        <f t="shared" si="7"/>
        <v>87701</v>
      </c>
    </row>
    <row r="136" spans="2:3" x14ac:dyDescent="0.25">
      <c r="B136">
        <f t="shared" si="6"/>
        <v>127</v>
      </c>
      <c r="C136" s="2">
        <f t="shared" si="7"/>
        <v>85701</v>
      </c>
    </row>
    <row r="137" spans="2:3" x14ac:dyDescent="0.25">
      <c r="B137">
        <f t="shared" si="6"/>
        <v>128</v>
      </c>
      <c r="C137" s="2">
        <f t="shared" si="7"/>
        <v>83701</v>
      </c>
    </row>
    <row r="138" spans="2:3" x14ac:dyDescent="0.25">
      <c r="B138">
        <f t="shared" si="6"/>
        <v>129</v>
      </c>
      <c r="C138" s="2">
        <f t="shared" si="7"/>
        <v>81701</v>
      </c>
    </row>
    <row r="139" spans="2:3" x14ac:dyDescent="0.25">
      <c r="B139">
        <f t="shared" si="6"/>
        <v>130</v>
      </c>
      <c r="C139" s="2">
        <f t="shared" si="7"/>
        <v>79701</v>
      </c>
    </row>
    <row r="140" spans="2:3" x14ac:dyDescent="0.25">
      <c r="B140">
        <f t="shared" si="6"/>
        <v>131</v>
      </c>
      <c r="C140" s="2">
        <f t="shared" si="7"/>
        <v>77701</v>
      </c>
    </row>
    <row r="141" spans="2:3" x14ac:dyDescent="0.25">
      <c r="B141">
        <f t="shared" si="6"/>
        <v>132</v>
      </c>
      <c r="C141" s="2">
        <f t="shared" si="7"/>
        <v>75701</v>
      </c>
    </row>
    <row r="142" spans="2:3" x14ac:dyDescent="0.25">
      <c r="B142">
        <f t="shared" si="6"/>
        <v>133</v>
      </c>
      <c r="C142" s="2">
        <f t="shared" si="7"/>
        <v>73701</v>
      </c>
    </row>
    <row r="143" spans="2:3" x14ac:dyDescent="0.25">
      <c r="B143">
        <f t="shared" si="6"/>
        <v>134</v>
      </c>
      <c r="C143" s="2">
        <f t="shared" si="7"/>
        <v>71701</v>
      </c>
    </row>
    <row r="144" spans="2:3" x14ac:dyDescent="0.25">
      <c r="B144">
        <f t="shared" si="6"/>
        <v>135</v>
      </c>
      <c r="C144" s="2">
        <f t="shared" si="7"/>
        <v>69701</v>
      </c>
    </row>
    <row r="145" spans="2:3" x14ac:dyDescent="0.25">
      <c r="B145">
        <f t="shared" si="6"/>
        <v>136</v>
      </c>
      <c r="C145" s="2">
        <f t="shared" si="7"/>
        <v>67701</v>
      </c>
    </row>
    <row r="146" spans="2:3" x14ac:dyDescent="0.25">
      <c r="B146">
        <f t="shared" si="6"/>
        <v>137</v>
      </c>
      <c r="C146" s="2">
        <f t="shared" si="7"/>
        <v>65701</v>
      </c>
    </row>
    <row r="147" spans="2:3" x14ac:dyDescent="0.25">
      <c r="B147">
        <f t="shared" si="6"/>
        <v>138</v>
      </c>
      <c r="C147" s="2">
        <f t="shared" si="7"/>
        <v>63701</v>
      </c>
    </row>
    <row r="148" spans="2:3" x14ac:dyDescent="0.25">
      <c r="B148">
        <f t="shared" si="6"/>
        <v>139</v>
      </c>
      <c r="C148" s="2">
        <f t="shared" si="7"/>
        <v>61701</v>
      </c>
    </row>
    <row r="149" spans="2:3" x14ac:dyDescent="0.25">
      <c r="B149">
        <f t="shared" si="6"/>
        <v>140</v>
      </c>
      <c r="C149" s="2">
        <f t="shared" si="7"/>
        <v>59701</v>
      </c>
    </row>
    <row r="150" spans="2:3" x14ac:dyDescent="0.25">
      <c r="B150">
        <f t="shared" si="6"/>
        <v>141</v>
      </c>
      <c r="C150" s="2">
        <f t="shared" si="7"/>
        <v>57701</v>
      </c>
    </row>
    <row r="151" spans="2:3" x14ac:dyDescent="0.25">
      <c r="B151">
        <f t="shared" si="6"/>
        <v>142</v>
      </c>
      <c r="C151" s="2">
        <f t="shared" si="7"/>
        <v>55701</v>
      </c>
    </row>
    <row r="152" spans="2:3" x14ac:dyDescent="0.25">
      <c r="B152">
        <f t="shared" si="6"/>
        <v>143</v>
      </c>
      <c r="C152" s="2">
        <f t="shared" si="7"/>
        <v>53701</v>
      </c>
    </row>
    <row r="153" spans="2:3" x14ac:dyDescent="0.25">
      <c r="B153">
        <f t="shared" si="6"/>
        <v>144</v>
      </c>
      <c r="C153" s="2">
        <f t="shared" si="7"/>
        <v>51701</v>
      </c>
    </row>
    <row r="154" spans="2:3" x14ac:dyDescent="0.25">
      <c r="B154">
        <f t="shared" si="6"/>
        <v>145</v>
      </c>
      <c r="C154" s="2">
        <f t="shared" si="7"/>
        <v>49701</v>
      </c>
    </row>
    <row r="155" spans="2:3" x14ac:dyDescent="0.25">
      <c r="B155">
        <f t="shared" si="6"/>
        <v>146</v>
      </c>
      <c r="C155" s="2">
        <f t="shared" si="7"/>
        <v>47701</v>
      </c>
    </row>
    <row r="156" spans="2:3" x14ac:dyDescent="0.25">
      <c r="B156">
        <f t="shared" si="6"/>
        <v>147</v>
      </c>
      <c r="C156" s="2">
        <f t="shared" si="7"/>
        <v>45701</v>
      </c>
    </row>
    <row r="157" spans="2:3" x14ac:dyDescent="0.25">
      <c r="B157">
        <f t="shared" si="6"/>
        <v>148</v>
      </c>
      <c r="C157" s="2">
        <f t="shared" si="7"/>
        <v>43701</v>
      </c>
    </row>
    <row r="158" spans="2:3" x14ac:dyDescent="0.25">
      <c r="B158">
        <f t="shared" si="6"/>
        <v>149</v>
      </c>
      <c r="C158" s="2">
        <f t="shared" si="7"/>
        <v>41701</v>
      </c>
    </row>
    <row r="159" spans="2:3" x14ac:dyDescent="0.25">
      <c r="B159">
        <f t="shared" si="6"/>
        <v>150</v>
      </c>
      <c r="C159" s="2">
        <f t="shared" si="7"/>
        <v>39701</v>
      </c>
    </row>
    <row r="160" spans="2:3" x14ac:dyDescent="0.25">
      <c r="B160">
        <f t="shared" si="6"/>
        <v>151</v>
      </c>
      <c r="C160" s="2">
        <f t="shared" si="7"/>
        <v>37701</v>
      </c>
    </row>
    <row r="161" spans="2:3" x14ac:dyDescent="0.25">
      <c r="B161">
        <f t="shared" si="6"/>
        <v>152</v>
      </c>
      <c r="C161" s="2">
        <f t="shared" si="7"/>
        <v>35701</v>
      </c>
    </row>
    <row r="162" spans="2:3" x14ac:dyDescent="0.25">
      <c r="B162">
        <f t="shared" si="6"/>
        <v>153</v>
      </c>
      <c r="C162" s="2">
        <f t="shared" si="7"/>
        <v>33701</v>
      </c>
    </row>
    <row r="163" spans="2:3" x14ac:dyDescent="0.25">
      <c r="B163">
        <f t="shared" si="6"/>
        <v>154</v>
      </c>
      <c r="C163" s="2">
        <f t="shared" si="7"/>
        <v>31701</v>
      </c>
    </row>
    <row r="164" spans="2:3" x14ac:dyDescent="0.25">
      <c r="B164">
        <f t="shared" si="6"/>
        <v>155</v>
      </c>
      <c r="C164" s="2">
        <f t="shared" si="7"/>
        <v>29701</v>
      </c>
    </row>
    <row r="165" spans="2:3" x14ac:dyDescent="0.25">
      <c r="B165">
        <f t="shared" si="6"/>
        <v>156</v>
      </c>
      <c r="C165" s="2">
        <f t="shared" si="7"/>
        <v>27701</v>
      </c>
    </row>
    <row r="166" spans="2:3" x14ac:dyDescent="0.25">
      <c r="B166">
        <f t="shared" si="6"/>
        <v>157</v>
      </c>
      <c r="C166" s="2">
        <f t="shared" si="7"/>
        <v>25701</v>
      </c>
    </row>
    <row r="167" spans="2:3" x14ac:dyDescent="0.25">
      <c r="B167">
        <f t="shared" si="6"/>
        <v>158</v>
      </c>
      <c r="C167" s="2">
        <f t="shared" si="7"/>
        <v>23701</v>
      </c>
    </row>
    <row r="168" spans="2:3" x14ac:dyDescent="0.25">
      <c r="B168">
        <f t="shared" si="6"/>
        <v>159</v>
      </c>
      <c r="C168" s="2">
        <f t="shared" si="7"/>
        <v>21701</v>
      </c>
    </row>
    <row r="169" spans="2:3" x14ac:dyDescent="0.25">
      <c r="B169">
        <f t="shared" si="6"/>
        <v>160</v>
      </c>
      <c r="C169" s="2">
        <f t="shared" si="7"/>
        <v>19701</v>
      </c>
    </row>
    <row r="170" spans="2:3" x14ac:dyDescent="0.25">
      <c r="B170">
        <f t="shared" si="6"/>
        <v>161</v>
      </c>
      <c r="C170" s="2">
        <f t="shared" si="7"/>
        <v>17701</v>
      </c>
    </row>
    <row r="171" spans="2:3" x14ac:dyDescent="0.25">
      <c r="B171">
        <f t="shared" si="6"/>
        <v>162</v>
      </c>
      <c r="C171" s="2">
        <f t="shared" si="7"/>
        <v>15701</v>
      </c>
    </row>
    <row r="172" spans="2:3" x14ac:dyDescent="0.25">
      <c r="B172">
        <f t="shared" si="6"/>
        <v>163</v>
      </c>
      <c r="C172" s="2">
        <f t="shared" si="7"/>
        <v>13701</v>
      </c>
    </row>
    <row r="173" spans="2:3" x14ac:dyDescent="0.25">
      <c r="B173">
        <f t="shared" si="6"/>
        <v>164</v>
      </c>
      <c r="C173" s="2">
        <f t="shared" si="7"/>
        <v>11701</v>
      </c>
    </row>
    <row r="174" spans="2:3" x14ac:dyDescent="0.25">
      <c r="B174">
        <f t="shared" si="6"/>
        <v>165</v>
      </c>
      <c r="C174" s="2">
        <f t="shared" si="7"/>
        <v>9701</v>
      </c>
    </row>
    <row r="175" spans="2:3" x14ac:dyDescent="0.25">
      <c r="B175">
        <f t="shared" si="6"/>
        <v>166</v>
      </c>
      <c r="C175" s="2">
        <f t="shared" si="7"/>
        <v>7701</v>
      </c>
    </row>
    <row r="176" spans="2:3" x14ac:dyDescent="0.25">
      <c r="B176">
        <f t="shared" si="6"/>
        <v>167</v>
      </c>
      <c r="C176" s="2">
        <f t="shared" si="7"/>
        <v>5701</v>
      </c>
    </row>
    <row r="177" spans="2:3" x14ac:dyDescent="0.25">
      <c r="B177">
        <f t="shared" si="6"/>
        <v>168</v>
      </c>
      <c r="C177" s="2">
        <f t="shared" si="7"/>
        <v>3701</v>
      </c>
    </row>
    <row r="178" spans="2:3" x14ac:dyDescent="0.25">
      <c r="B178">
        <f t="shared" si="6"/>
        <v>169</v>
      </c>
      <c r="C178" s="2">
        <f t="shared" si="7"/>
        <v>1701</v>
      </c>
    </row>
    <row r="179" spans="2:3" x14ac:dyDescent="0.25">
      <c r="B179">
        <f t="shared" si="6"/>
        <v>170</v>
      </c>
      <c r="C179" s="2">
        <f t="shared" si="7"/>
        <v>-299</v>
      </c>
    </row>
    <row r="180" spans="2:3" x14ac:dyDescent="0.25">
      <c r="B180">
        <f t="shared" si="6"/>
        <v>171</v>
      </c>
      <c r="C180" s="2">
        <f t="shared" si="7"/>
        <v>-2299</v>
      </c>
    </row>
    <row r="181" spans="2:3" x14ac:dyDescent="0.25">
      <c r="B181">
        <f t="shared" si="6"/>
        <v>172</v>
      </c>
      <c r="C181" s="2">
        <f t="shared" si="7"/>
        <v>-4299</v>
      </c>
    </row>
    <row r="182" spans="2:3" x14ac:dyDescent="0.25">
      <c r="B182">
        <f t="shared" si="6"/>
        <v>173</v>
      </c>
      <c r="C182" s="2">
        <f t="shared" si="7"/>
        <v>-6299</v>
      </c>
    </row>
    <row r="183" spans="2:3" x14ac:dyDescent="0.25">
      <c r="B183">
        <f t="shared" si="6"/>
        <v>174</v>
      </c>
      <c r="C183" s="2">
        <f t="shared" si="7"/>
        <v>-8299</v>
      </c>
    </row>
    <row r="184" spans="2:3" x14ac:dyDescent="0.25">
      <c r="B184">
        <f t="shared" si="6"/>
        <v>175</v>
      </c>
      <c r="C184" s="2">
        <f t="shared" si="7"/>
        <v>-10299</v>
      </c>
    </row>
    <row r="185" spans="2:3" x14ac:dyDescent="0.25">
      <c r="B185">
        <f t="shared" si="6"/>
        <v>176</v>
      </c>
      <c r="C185" s="2">
        <f t="shared" si="7"/>
        <v>-12299</v>
      </c>
    </row>
  </sheetData>
  <mergeCells count="5">
    <mergeCell ref="A1:F1"/>
    <mergeCell ref="D3:E3"/>
    <mergeCell ref="G3:H3"/>
    <mergeCell ref="J3:K3"/>
    <mergeCell ref="M3:N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3"/>
  <sheetViews>
    <sheetView workbookViewId="0">
      <selection activeCell="H7" sqref="H7"/>
    </sheetView>
  </sheetViews>
  <sheetFormatPr defaultRowHeight="15" x14ac:dyDescent="0.25"/>
  <cols>
    <col min="1" max="1" width="26.42578125" customWidth="1"/>
    <col min="2" max="2" width="20.5703125" customWidth="1"/>
    <col min="3" max="3" width="21" customWidth="1"/>
    <col min="4" max="5" width="13.7109375" customWidth="1"/>
    <col min="6" max="6" width="11.140625" customWidth="1"/>
    <col min="8" max="8" width="12.5703125" bestFit="1" customWidth="1"/>
    <col min="11" max="11" width="12.5703125" bestFit="1" customWidth="1"/>
  </cols>
  <sheetData>
    <row r="1" spans="1:11" ht="46.5" x14ac:dyDescent="0.7">
      <c r="A1" s="21" t="s">
        <v>32</v>
      </c>
      <c r="B1" s="21"/>
      <c r="C1" s="21"/>
      <c r="D1" s="21"/>
      <c r="E1" s="21"/>
      <c r="F1" s="21"/>
    </row>
    <row r="3" spans="1:11" x14ac:dyDescent="0.25">
      <c r="A3" t="s">
        <v>7</v>
      </c>
      <c r="B3" s="1">
        <v>300000</v>
      </c>
      <c r="D3" s="22">
        <v>140000</v>
      </c>
      <c r="E3" s="22"/>
      <c r="G3" s="22">
        <v>300000</v>
      </c>
      <c r="H3" s="22"/>
      <c r="J3" s="22">
        <v>340000</v>
      </c>
      <c r="K3" s="22"/>
    </row>
    <row r="4" spans="1:11" x14ac:dyDescent="0.25">
      <c r="A4" t="s">
        <v>9</v>
      </c>
      <c r="B4">
        <v>12</v>
      </c>
      <c r="D4" s="3" t="s">
        <v>13</v>
      </c>
      <c r="E4">
        <v>82</v>
      </c>
      <c r="G4" s="3" t="s">
        <v>13</v>
      </c>
      <c r="H4">
        <v>235</v>
      </c>
      <c r="J4" s="3" t="s">
        <v>13</v>
      </c>
      <c r="K4">
        <v>296</v>
      </c>
    </row>
    <row r="5" spans="1:11" x14ac:dyDescent="0.25">
      <c r="A5" t="s">
        <v>10</v>
      </c>
      <c r="B5" s="1">
        <v>2000</v>
      </c>
      <c r="D5" t="s">
        <v>15</v>
      </c>
      <c r="E5">
        <f>E4/12</f>
        <v>6.833333333333333</v>
      </c>
      <c r="G5" t="s">
        <v>15</v>
      </c>
      <c r="H5">
        <f>H4/12</f>
        <v>19.583333333333332</v>
      </c>
      <c r="J5" t="s">
        <v>15</v>
      </c>
      <c r="K5">
        <f>K4/12</f>
        <v>24.666666666666668</v>
      </c>
    </row>
    <row r="6" spans="1:11" x14ac:dyDescent="0.25">
      <c r="A6" t="s">
        <v>1</v>
      </c>
      <c r="B6">
        <v>5</v>
      </c>
      <c r="C6">
        <f>B6/100</f>
        <v>0.05</v>
      </c>
      <c r="D6" s="6" t="s">
        <v>14</v>
      </c>
      <c r="E6" s="7" t="s">
        <v>34</v>
      </c>
      <c r="G6" s="6" t="s">
        <v>14</v>
      </c>
      <c r="H6" s="7" t="s">
        <v>35</v>
      </c>
      <c r="J6" s="6" t="s">
        <v>14</v>
      </c>
      <c r="K6" s="7" t="s">
        <v>36</v>
      </c>
    </row>
    <row r="7" spans="1:11" x14ac:dyDescent="0.25">
      <c r="A7" t="s">
        <v>19</v>
      </c>
      <c r="B7">
        <f>C6/B4</f>
        <v>4.1666666666666666E-3</v>
      </c>
      <c r="D7" t="s">
        <v>28</v>
      </c>
      <c r="E7" s="1">
        <v>25868.29</v>
      </c>
      <c r="G7" t="s">
        <v>31</v>
      </c>
      <c r="H7" s="16">
        <v>171778.6</v>
      </c>
      <c r="J7" t="s">
        <v>31</v>
      </c>
      <c r="K7" s="1">
        <v>252661.18</v>
      </c>
    </row>
    <row r="8" spans="1:11" x14ac:dyDescent="0.25">
      <c r="E8" s="2"/>
      <c r="H8" s="2"/>
      <c r="K8" s="2"/>
    </row>
    <row r="9" spans="1:11" x14ac:dyDescent="0.25">
      <c r="B9" t="s">
        <v>11</v>
      </c>
      <c r="C9" t="s">
        <v>12</v>
      </c>
      <c r="D9" t="s">
        <v>29</v>
      </c>
      <c r="E9" t="s">
        <v>27</v>
      </c>
      <c r="F9" t="s">
        <v>33</v>
      </c>
    </row>
    <row r="10" spans="1:11" x14ac:dyDescent="0.25">
      <c r="A10">
        <f>(B3*(1-B7))</f>
        <v>298750</v>
      </c>
      <c r="B10">
        <v>0</v>
      </c>
      <c r="C10" s="2">
        <f>B3</f>
        <v>300000</v>
      </c>
      <c r="D10">
        <f>C10*(1+$B$7)</f>
        <v>301250</v>
      </c>
      <c r="E10" s="2">
        <f>D10-$B$5</f>
        <v>299250</v>
      </c>
      <c r="F10" s="2">
        <f>D10-C10</f>
        <v>1250</v>
      </c>
    </row>
    <row r="11" spans="1:11" x14ac:dyDescent="0.25">
      <c r="B11">
        <f>B10+1</f>
        <v>1</v>
      </c>
      <c r="C11" s="2">
        <f>(C10*(1+$B$7))-$B$5</f>
        <v>299250</v>
      </c>
      <c r="D11">
        <f>C11*(1+$B$7)</f>
        <v>300496.875</v>
      </c>
      <c r="E11" s="2">
        <f>D11-$B$5</f>
        <v>298496.875</v>
      </c>
      <c r="F11" s="2">
        <f>D11-C11</f>
        <v>1246.875</v>
      </c>
    </row>
    <row r="12" spans="1:11" x14ac:dyDescent="0.25">
      <c r="B12">
        <f t="shared" ref="B12:B75" si="0">B11+1</f>
        <v>2</v>
      </c>
      <c r="C12" s="2">
        <f t="shared" ref="C12:C75" si="1">(C11*(1+$B$7))-$B$5</f>
        <v>298496.875</v>
      </c>
      <c r="D12">
        <f t="shared" ref="D12:D75" si="2">C12*(1+$B$7)</f>
        <v>299740.61197916669</v>
      </c>
      <c r="E12" s="2">
        <f t="shared" ref="E12:E75" si="3">D12-$B$5</f>
        <v>297740.61197916669</v>
      </c>
      <c r="F12" s="2">
        <f t="shared" ref="F12:F75" si="4">D12-C12</f>
        <v>1243.7369791666861</v>
      </c>
    </row>
    <row r="13" spans="1:11" x14ac:dyDescent="0.25">
      <c r="B13">
        <f t="shared" si="0"/>
        <v>3</v>
      </c>
      <c r="C13" s="2">
        <f t="shared" si="1"/>
        <v>297740.61197916669</v>
      </c>
      <c r="D13">
        <f t="shared" si="2"/>
        <v>298981.19786241319</v>
      </c>
      <c r="E13" s="2">
        <f t="shared" si="3"/>
        <v>296981.19786241319</v>
      </c>
      <c r="F13" s="2">
        <f t="shared" si="4"/>
        <v>1240.5858832465019</v>
      </c>
    </row>
    <row r="14" spans="1:11" x14ac:dyDescent="0.25">
      <c r="B14">
        <f t="shared" si="0"/>
        <v>4</v>
      </c>
      <c r="C14" s="2">
        <f t="shared" si="1"/>
        <v>296981.19786241319</v>
      </c>
      <c r="D14">
        <f t="shared" si="2"/>
        <v>298218.61952017323</v>
      </c>
      <c r="E14" s="2">
        <f t="shared" si="3"/>
        <v>296218.61952017323</v>
      </c>
      <c r="F14" s="2">
        <f t="shared" si="4"/>
        <v>1237.4216577600455</v>
      </c>
    </row>
    <row r="15" spans="1:11" x14ac:dyDescent="0.25">
      <c r="B15">
        <f t="shared" si="0"/>
        <v>5</v>
      </c>
      <c r="C15" s="2">
        <f t="shared" si="1"/>
        <v>296218.61952017323</v>
      </c>
      <c r="D15">
        <f t="shared" si="2"/>
        <v>297452.86376817396</v>
      </c>
      <c r="E15" s="2">
        <f t="shared" si="3"/>
        <v>295452.86376817396</v>
      </c>
      <c r="F15" s="2">
        <f t="shared" si="4"/>
        <v>1234.2442480007303</v>
      </c>
    </row>
    <row r="16" spans="1:11" x14ac:dyDescent="0.25">
      <c r="B16">
        <f t="shared" si="0"/>
        <v>6</v>
      </c>
      <c r="C16" s="2">
        <f t="shared" si="1"/>
        <v>295452.86376817396</v>
      </c>
      <c r="D16">
        <f t="shared" si="2"/>
        <v>296683.91736720799</v>
      </c>
      <c r="E16" s="2">
        <f t="shared" si="3"/>
        <v>294683.91736720799</v>
      </c>
      <c r="F16" s="2">
        <f t="shared" si="4"/>
        <v>1231.0535990340286</v>
      </c>
    </row>
    <row r="17" spans="2:6" x14ac:dyDescent="0.25">
      <c r="B17">
        <f t="shared" si="0"/>
        <v>7</v>
      </c>
      <c r="C17" s="2">
        <f t="shared" si="1"/>
        <v>294683.91736720799</v>
      </c>
      <c r="D17">
        <f t="shared" si="2"/>
        <v>295911.76702290471</v>
      </c>
      <c r="E17" s="2">
        <f t="shared" si="3"/>
        <v>293911.76702290471</v>
      </c>
      <c r="F17" s="2">
        <f t="shared" si="4"/>
        <v>1227.8496556967148</v>
      </c>
    </row>
    <row r="18" spans="2:6" x14ac:dyDescent="0.25">
      <c r="B18">
        <f t="shared" si="0"/>
        <v>8</v>
      </c>
      <c r="C18" s="2">
        <f t="shared" si="1"/>
        <v>293911.76702290471</v>
      </c>
      <c r="D18">
        <f t="shared" si="2"/>
        <v>295136.39938550012</v>
      </c>
      <c r="E18" s="2">
        <f t="shared" si="3"/>
        <v>293136.39938550012</v>
      </c>
      <c r="F18" s="2">
        <f t="shared" si="4"/>
        <v>1224.6323625954101</v>
      </c>
    </row>
    <row r="19" spans="2:6" x14ac:dyDescent="0.25">
      <c r="B19">
        <f t="shared" si="0"/>
        <v>9</v>
      </c>
      <c r="C19" s="2">
        <f t="shared" si="1"/>
        <v>293136.39938550012</v>
      </c>
      <c r="D19">
        <f t="shared" si="2"/>
        <v>294357.80104960635</v>
      </c>
      <c r="E19" s="2">
        <f t="shared" si="3"/>
        <v>292357.80104960635</v>
      </c>
      <c r="F19" s="2">
        <f t="shared" si="4"/>
        <v>1221.4016641062335</v>
      </c>
    </row>
    <row r="20" spans="2:6" x14ac:dyDescent="0.25">
      <c r="B20">
        <f t="shared" si="0"/>
        <v>10</v>
      </c>
      <c r="C20" s="2">
        <f t="shared" si="1"/>
        <v>292357.80104960635</v>
      </c>
      <c r="D20">
        <f t="shared" si="2"/>
        <v>293575.9585539797</v>
      </c>
      <c r="E20" s="2">
        <f t="shared" si="3"/>
        <v>291575.9585539797</v>
      </c>
      <c r="F20" s="2">
        <f t="shared" si="4"/>
        <v>1218.1575043733465</v>
      </c>
    </row>
    <row r="21" spans="2:6" x14ac:dyDescent="0.25">
      <c r="B21">
        <f t="shared" si="0"/>
        <v>11</v>
      </c>
      <c r="C21" s="2">
        <f t="shared" si="1"/>
        <v>291575.9585539797</v>
      </c>
      <c r="D21">
        <f t="shared" si="2"/>
        <v>292790.85838128795</v>
      </c>
      <c r="E21" s="2">
        <f t="shared" si="3"/>
        <v>290790.85838128795</v>
      </c>
      <c r="F21" s="2">
        <f t="shared" si="4"/>
        <v>1214.8998273082543</v>
      </c>
    </row>
    <row r="22" spans="2:6" x14ac:dyDescent="0.25">
      <c r="B22">
        <f t="shared" si="0"/>
        <v>12</v>
      </c>
      <c r="C22" s="2">
        <f t="shared" si="1"/>
        <v>290790.85838128795</v>
      </c>
      <c r="D22">
        <f t="shared" si="2"/>
        <v>292002.48695787665</v>
      </c>
      <c r="E22" s="2">
        <f t="shared" si="3"/>
        <v>290002.48695787665</v>
      </c>
      <c r="F22" s="2">
        <f t="shared" si="4"/>
        <v>1211.6285765887005</v>
      </c>
    </row>
    <row r="23" spans="2:6" x14ac:dyDescent="0.25">
      <c r="B23">
        <f t="shared" si="0"/>
        <v>13</v>
      </c>
      <c r="C23" s="2">
        <f t="shared" si="1"/>
        <v>290002.48695787665</v>
      </c>
      <c r="D23">
        <f t="shared" si="2"/>
        <v>291210.83065353445</v>
      </c>
      <c r="E23" s="2">
        <f t="shared" si="3"/>
        <v>289210.83065353445</v>
      </c>
      <c r="F23" s="2">
        <f t="shared" si="4"/>
        <v>1208.3436956577934</v>
      </c>
    </row>
    <row r="24" spans="2:6" x14ac:dyDescent="0.25">
      <c r="B24">
        <f t="shared" si="0"/>
        <v>14</v>
      </c>
      <c r="C24" s="2">
        <f t="shared" si="1"/>
        <v>289210.83065353445</v>
      </c>
      <c r="D24">
        <f t="shared" si="2"/>
        <v>290415.87578125752</v>
      </c>
      <c r="E24" s="2">
        <f t="shared" si="3"/>
        <v>288415.87578125752</v>
      </c>
      <c r="F24" s="2">
        <f t="shared" si="4"/>
        <v>1205.045127723075</v>
      </c>
    </row>
    <row r="25" spans="2:6" x14ac:dyDescent="0.25">
      <c r="B25">
        <f t="shared" si="0"/>
        <v>15</v>
      </c>
      <c r="C25" s="2">
        <f t="shared" si="1"/>
        <v>288415.87578125752</v>
      </c>
      <c r="D25">
        <f t="shared" si="2"/>
        <v>289617.60859701276</v>
      </c>
      <c r="E25" s="2">
        <f t="shared" si="3"/>
        <v>287617.60859701276</v>
      </c>
      <c r="F25" s="2">
        <f t="shared" si="4"/>
        <v>1201.7328157552402</v>
      </c>
    </row>
    <row r="26" spans="2:6" x14ac:dyDescent="0.25">
      <c r="B26">
        <f t="shared" si="0"/>
        <v>16</v>
      </c>
      <c r="C26" s="2">
        <f t="shared" si="1"/>
        <v>287617.60859701276</v>
      </c>
      <c r="D26">
        <f t="shared" si="2"/>
        <v>288816.01529950032</v>
      </c>
      <c r="E26" s="2">
        <f t="shared" si="3"/>
        <v>286816.01529950032</v>
      </c>
      <c r="F26" s="2">
        <f t="shared" si="4"/>
        <v>1198.4067024875549</v>
      </c>
    </row>
    <row r="27" spans="2:6" x14ac:dyDescent="0.25">
      <c r="B27">
        <f t="shared" si="0"/>
        <v>17</v>
      </c>
      <c r="C27" s="2">
        <f t="shared" si="1"/>
        <v>286816.01529950032</v>
      </c>
      <c r="D27">
        <f t="shared" si="2"/>
        <v>288011.08202991489</v>
      </c>
      <c r="E27" s="2">
        <f t="shared" si="3"/>
        <v>286011.08202991489</v>
      </c>
      <c r="F27" s="2">
        <f t="shared" si="4"/>
        <v>1195.0667304145754</v>
      </c>
    </row>
    <row r="28" spans="2:6" x14ac:dyDescent="0.25">
      <c r="B28">
        <f t="shared" si="0"/>
        <v>18</v>
      </c>
      <c r="C28" s="2">
        <f t="shared" si="1"/>
        <v>286011.08202991489</v>
      </c>
      <c r="D28">
        <f t="shared" si="2"/>
        <v>287202.79487170622</v>
      </c>
      <c r="E28" s="2">
        <f t="shared" si="3"/>
        <v>285202.79487170622</v>
      </c>
      <c r="F28" s="2">
        <f t="shared" si="4"/>
        <v>1191.7128417913336</v>
      </c>
    </row>
    <row r="29" spans="2:6" x14ac:dyDescent="0.25">
      <c r="B29">
        <f t="shared" si="0"/>
        <v>19</v>
      </c>
      <c r="C29" s="2">
        <f t="shared" si="1"/>
        <v>285202.79487170622</v>
      </c>
      <c r="D29">
        <f t="shared" si="2"/>
        <v>286391.13985033834</v>
      </c>
      <c r="E29" s="2">
        <f t="shared" si="3"/>
        <v>284391.13985033834</v>
      </c>
      <c r="F29" s="2">
        <f t="shared" si="4"/>
        <v>1188.3449786321144</v>
      </c>
    </row>
    <row r="30" spans="2:6" x14ac:dyDescent="0.25">
      <c r="B30">
        <f t="shared" si="0"/>
        <v>20</v>
      </c>
      <c r="C30" s="2">
        <f t="shared" si="1"/>
        <v>284391.13985033834</v>
      </c>
      <c r="D30">
        <f t="shared" si="2"/>
        <v>285576.1029330481</v>
      </c>
      <c r="E30" s="2">
        <f t="shared" si="3"/>
        <v>283576.1029330481</v>
      </c>
      <c r="F30" s="2">
        <f t="shared" si="4"/>
        <v>1184.9630827097571</v>
      </c>
    </row>
    <row r="31" spans="2:6" x14ac:dyDescent="0.25">
      <c r="B31">
        <f t="shared" si="0"/>
        <v>21</v>
      </c>
      <c r="C31" s="2">
        <f t="shared" si="1"/>
        <v>283576.1029330481</v>
      </c>
      <c r="D31">
        <f t="shared" si="2"/>
        <v>284757.67002860247</v>
      </c>
      <c r="E31" s="2">
        <f t="shared" si="3"/>
        <v>282757.67002860247</v>
      </c>
      <c r="F31" s="2">
        <f t="shared" si="4"/>
        <v>1181.5670955543756</v>
      </c>
    </row>
    <row r="32" spans="2:6" x14ac:dyDescent="0.25">
      <c r="B32">
        <f t="shared" si="0"/>
        <v>22</v>
      </c>
      <c r="C32" s="2">
        <f t="shared" si="1"/>
        <v>282757.67002860247</v>
      </c>
      <c r="D32">
        <f t="shared" si="2"/>
        <v>283935.82698705496</v>
      </c>
      <c r="E32" s="2">
        <f t="shared" si="3"/>
        <v>281935.82698705496</v>
      </c>
      <c r="F32" s="2">
        <f t="shared" si="4"/>
        <v>1178.1569584524841</v>
      </c>
    </row>
    <row r="33" spans="2:6" x14ac:dyDescent="0.25">
      <c r="B33">
        <f t="shared" si="0"/>
        <v>23</v>
      </c>
      <c r="C33" s="2">
        <f t="shared" si="1"/>
        <v>281935.82698705496</v>
      </c>
      <c r="D33">
        <f t="shared" si="2"/>
        <v>283110.55959950102</v>
      </c>
      <c r="E33" s="2">
        <f t="shared" si="3"/>
        <v>281110.55959950102</v>
      </c>
      <c r="F33" s="2">
        <f t="shared" si="4"/>
        <v>1174.7326124460669</v>
      </c>
    </row>
    <row r="34" spans="2:6" x14ac:dyDescent="0.25">
      <c r="B34">
        <f t="shared" si="0"/>
        <v>24</v>
      </c>
      <c r="C34" s="2">
        <f t="shared" si="1"/>
        <v>281110.55959950102</v>
      </c>
      <c r="D34">
        <f t="shared" si="2"/>
        <v>282281.85359783226</v>
      </c>
      <c r="E34" s="2">
        <f t="shared" si="3"/>
        <v>280281.85359783226</v>
      </c>
      <c r="F34" s="2">
        <f t="shared" si="4"/>
        <v>1171.293998331239</v>
      </c>
    </row>
    <row r="35" spans="2:6" x14ac:dyDescent="0.25">
      <c r="B35">
        <f t="shared" si="0"/>
        <v>25</v>
      </c>
      <c r="C35" s="2">
        <f t="shared" si="1"/>
        <v>280281.85359783226</v>
      </c>
      <c r="D35">
        <f t="shared" si="2"/>
        <v>281449.69465448987</v>
      </c>
      <c r="E35" s="2">
        <f t="shared" si="3"/>
        <v>279449.69465448987</v>
      </c>
      <c r="F35" s="2">
        <f t="shared" si="4"/>
        <v>1167.8410566576058</v>
      </c>
    </row>
    <row r="36" spans="2:6" x14ac:dyDescent="0.25">
      <c r="B36">
        <f t="shared" si="0"/>
        <v>26</v>
      </c>
      <c r="C36" s="2">
        <f t="shared" si="1"/>
        <v>279449.69465448987</v>
      </c>
      <c r="D36">
        <f t="shared" si="2"/>
        <v>280614.06838221691</v>
      </c>
      <c r="E36" s="2">
        <f t="shared" si="3"/>
        <v>278614.06838221691</v>
      </c>
      <c r="F36" s="2">
        <f t="shared" si="4"/>
        <v>1164.3737277270411</v>
      </c>
    </row>
    <row r="37" spans="2:6" x14ac:dyDescent="0.25">
      <c r="B37">
        <f t="shared" si="0"/>
        <v>27</v>
      </c>
      <c r="C37" s="2">
        <f t="shared" si="1"/>
        <v>278614.06838221691</v>
      </c>
      <c r="D37">
        <f t="shared" si="2"/>
        <v>279774.96033380949</v>
      </c>
      <c r="E37" s="2">
        <f t="shared" si="3"/>
        <v>277774.96033380949</v>
      </c>
      <c r="F37" s="2">
        <f t="shared" si="4"/>
        <v>1160.8919515925809</v>
      </c>
    </row>
    <row r="38" spans="2:6" x14ac:dyDescent="0.25">
      <c r="B38">
        <f t="shared" si="0"/>
        <v>28</v>
      </c>
      <c r="C38" s="2">
        <f t="shared" si="1"/>
        <v>277774.96033380949</v>
      </c>
      <c r="D38">
        <f t="shared" si="2"/>
        <v>278932.35600186704</v>
      </c>
      <c r="E38" s="2">
        <f t="shared" si="3"/>
        <v>276932.35600186704</v>
      </c>
      <c r="F38" s="2">
        <f t="shared" si="4"/>
        <v>1157.3956680575502</v>
      </c>
    </row>
    <row r="39" spans="2:6" x14ac:dyDescent="0.25">
      <c r="B39">
        <f t="shared" si="0"/>
        <v>29</v>
      </c>
      <c r="C39" s="2">
        <f t="shared" si="1"/>
        <v>276932.35600186704</v>
      </c>
      <c r="D39">
        <f t="shared" si="2"/>
        <v>278086.2408185415</v>
      </c>
      <c r="E39" s="2">
        <f t="shared" si="3"/>
        <v>276086.2408185415</v>
      </c>
      <c r="F39" s="2">
        <f t="shared" si="4"/>
        <v>1153.8848166744574</v>
      </c>
    </row>
    <row r="40" spans="2:6" x14ac:dyDescent="0.25">
      <c r="B40">
        <f t="shared" si="0"/>
        <v>30</v>
      </c>
      <c r="C40" s="2">
        <f t="shared" si="1"/>
        <v>276086.2408185415</v>
      </c>
      <c r="D40">
        <f t="shared" si="2"/>
        <v>277236.60015528544</v>
      </c>
      <c r="E40" s="2">
        <f t="shared" si="3"/>
        <v>275236.60015528544</v>
      </c>
      <c r="F40" s="2">
        <f t="shared" si="4"/>
        <v>1150.3593367439462</v>
      </c>
    </row>
    <row r="41" spans="2:6" x14ac:dyDescent="0.25">
      <c r="B41">
        <f t="shared" si="0"/>
        <v>31</v>
      </c>
      <c r="C41" s="2">
        <f t="shared" si="1"/>
        <v>275236.60015528544</v>
      </c>
      <c r="D41">
        <f t="shared" si="2"/>
        <v>276383.41932259913</v>
      </c>
      <c r="E41" s="2">
        <f t="shared" si="3"/>
        <v>274383.41932259913</v>
      </c>
      <c r="F41" s="2">
        <f t="shared" si="4"/>
        <v>1146.8191673136898</v>
      </c>
    </row>
    <row r="42" spans="2:6" x14ac:dyDescent="0.25">
      <c r="B42">
        <f t="shared" si="0"/>
        <v>32</v>
      </c>
      <c r="C42" s="2">
        <f t="shared" si="1"/>
        <v>274383.41932259913</v>
      </c>
      <c r="D42">
        <f t="shared" si="2"/>
        <v>275526.68356977665</v>
      </c>
      <c r="E42" s="2">
        <f t="shared" si="3"/>
        <v>273526.68356977665</v>
      </c>
      <c r="F42" s="2">
        <f t="shared" si="4"/>
        <v>1143.264247177518</v>
      </c>
    </row>
    <row r="43" spans="2:6" x14ac:dyDescent="0.25">
      <c r="B43">
        <f t="shared" si="0"/>
        <v>33</v>
      </c>
      <c r="C43" s="2">
        <f t="shared" si="1"/>
        <v>273526.68356977665</v>
      </c>
      <c r="D43">
        <f t="shared" si="2"/>
        <v>274666.37808465073</v>
      </c>
      <c r="E43" s="2">
        <f t="shared" si="3"/>
        <v>272666.37808465073</v>
      </c>
      <c r="F43" s="2">
        <f t="shared" si="4"/>
        <v>1139.6945148740779</v>
      </c>
    </row>
    <row r="44" spans="2:6" x14ac:dyDescent="0.25">
      <c r="B44">
        <f t="shared" si="0"/>
        <v>34</v>
      </c>
      <c r="C44" s="2">
        <f t="shared" si="1"/>
        <v>272666.37808465073</v>
      </c>
      <c r="D44">
        <f t="shared" si="2"/>
        <v>273802.48799333675</v>
      </c>
      <c r="E44" s="2">
        <f t="shared" si="3"/>
        <v>271802.48799333675</v>
      </c>
      <c r="F44" s="2">
        <f t="shared" si="4"/>
        <v>1136.1099086860195</v>
      </c>
    </row>
    <row r="45" spans="2:6" x14ac:dyDescent="0.25">
      <c r="B45">
        <f t="shared" si="0"/>
        <v>35</v>
      </c>
      <c r="C45" s="2">
        <f t="shared" si="1"/>
        <v>271802.48799333675</v>
      </c>
      <c r="D45">
        <f t="shared" si="2"/>
        <v>272934.99835997564</v>
      </c>
      <c r="E45" s="2">
        <f t="shared" si="3"/>
        <v>270934.99835997564</v>
      </c>
      <c r="F45" s="2">
        <f t="shared" si="4"/>
        <v>1132.5103666388895</v>
      </c>
    </row>
    <row r="46" spans="2:6" x14ac:dyDescent="0.25">
      <c r="B46">
        <f t="shared" si="0"/>
        <v>36</v>
      </c>
      <c r="C46" s="2">
        <f t="shared" si="1"/>
        <v>270934.99835997564</v>
      </c>
      <c r="D46">
        <f t="shared" si="2"/>
        <v>272063.89418647555</v>
      </c>
      <c r="E46" s="2">
        <f t="shared" si="3"/>
        <v>270063.89418647555</v>
      </c>
      <c r="F46" s="2">
        <f t="shared" si="4"/>
        <v>1128.8958264999092</v>
      </c>
    </row>
    <row r="47" spans="2:6" x14ac:dyDescent="0.25">
      <c r="B47">
        <f t="shared" si="0"/>
        <v>37</v>
      </c>
      <c r="C47" s="2">
        <f t="shared" si="1"/>
        <v>270063.89418647555</v>
      </c>
      <c r="D47">
        <f t="shared" si="2"/>
        <v>271189.16041225253</v>
      </c>
      <c r="E47" s="2">
        <f t="shared" si="3"/>
        <v>269189.16041225253</v>
      </c>
      <c r="F47" s="2">
        <f t="shared" si="4"/>
        <v>1125.2662257769844</v>
      </c>
    </row>
    <row r="48" spans="2:6" x14ac:dyDescent="0.25">
      <c r="B48">
        <f t="shared" si="0"/>
        <v>38</v>
      </c>
      <c r="C48" s="2">
        <f t="shared" si="1"/>
        <v>269189.16041225253</v>
      </c>
      <c r="D48">
        <f t="shared" si="2"/>
        <v>270310.78191397025</v>
      </c>
      <c r="E48" s="2">
        <f t="shared" si="3"/>
        <v>268310.78191397025</v>
      </c>
      <c r="F48" s="2">
        <f t="shared" si="4"/>
        <v>1121.6215017177165</v>
      </c>
    </row>
    <row r="49" spans="2:6" x14ac:dyDescent="0.25">
      <c r="B49">
        <f t="shared" si="0"/>
        <v>39</v>
      </c>
      <c r="C49" s="2">
        <f t="shared" si="1"/>
        <v>268310.78191397025</v>
      </c>
      <c r="D49">
        <f t="shared" si="2"/>
        <v>269428.74350527843</v>
      </c>
      <c r="E49" s="2">
        <f t="shared" si="3"/>
        <v>267428.74350527843</v>
      </c>
      <c r="F49" s="2">
        <f t="shared" si="4"/>
        <v>1117.9615913081798</v>
      </c>
    </row>
    <row r="50" spans="2:6" x14ac:dyDescent="0.25">
      <c r="B50">
        <f t="shared" si="0"/>
        <v>40</v>
      </c>
      <c r="C50" s="2">
        <f t="shared" si="1"/>
        <v>267428.74350527843</v>
      </c>
      <c r="D50">
        <f t="shared" si="2"/>
        <v>268543.02993655042</v>
      </c>
      <c r="E50" s="2">
        <f t="shared" si="3"/>
        <v>266543.02993655042</v>
      </c>
      <c r="F50" s="2">
        <f t="shared" si="4"/>
        <v>1114.2864312719903</v>
      </c>
    </row>
    <row r="51" spans="2:6" x14ac:dyDescent="0.25">
      <c r="B51">
        <f t="shared" si="0"/>
        <v>41</v>
      </c>
      <c r="C51" s="2">
        <f t="shared" si="1"/>
        <v>266543.02993655042</v>
      </c>
      <c r="D51">
        <f t="shared" si="2"/>
        <v>267653.62589461938</v>
      </c>
      <c r="E51" s="2">
        <f t="shared" si="3"/>
        <v>265653.62589461938</v>
      </c>
      <c r="F51" s="2">
        <f t="shared" si="4"/>
        <v>1110.5959580689669</v>
      </c>
    </row>
    <row r="52" spans="2:6" x14ac:dyDescent="0.25">
      <c r="B52">
        <f t="shared" si="0"/>
        <v>42</v>
      </c>
      <c r="C52" s="2">
        <f t="shared" si="1"/>
        <v>265653.62589461938</v>
      </c>
      <c r="D52">
        <f t="shared" si="2"/>
        <v>266760.51600251364</v>
      </c>
      <c r="E52" s="2">
        <f t="shared" si="3"/>
        <v>264760.51600251364</v>
      </c>
      <c r="F52" s="2">
        <f t="shared" si="4"/>
        <v>1106.8901078942581</v>
      </c>
    </row>
    <row r="53" spans="2:6" x14ac:dyDescent="0.25">
      <c r="B53">
        <f t="shared" si="0"/>
        <v>43</v>
      </c>
      <c r="C53" s="2">
        <f t="shared" si="1"/>
        <v>264760.51600251364</v>
      </c>
      <c r="D53">
        <f t="shared" si="2"/>
        <v>265863.68481919076</v>
      </c>
      <c r="E53" s="2">
        <f t="shared" si="3"/>
        <v>263863.68481919076</v>
      </c>
      <c r="F53" s="2">
        <f t="shared" si="4"/>
        <v>1103.16881667712</v>
      </c>
    </row>
    <row r="54" spans="2:6" x14ac:dyDescent="0.25">
      <c r="B54">
        <f t="shared" si="0"/>
        <v>44</v>
      </c>
      <c r="C54" s="2">
        <f t="shared" si="1"/>
        <v>263863.68481919076</v>
      </c>
      <c r="D54">
        <f t="shared" si="2"/>
        <v>264963.11683927075</v>
      </c>
      <c r="E54" s="2">
        <f t="shared" si="3"/>
        <v>262963.11683927075</v>
      </c>
      <c r="F54" s="2">
        <f t="shared" si="4"/>
        <v>1099.4320200799848</v>
      </c>
    </row>
    <row r="55" spans="2:6" x14ac:dyDescent="0.25">
      <c r="B55">
        <f t="shared" si="0"/>
        <v>45</v>
      </c>
      <c r="C55" s="2">
        <f t="shared" si="1"/>
        <v>262963.11683927075</v>
      </c>
      <c r="D55">
        <f t="shared" si="2"/>
        <v>264058.79649276769</v>
      </c>
      <c r="E55" s="2">
        <f t="shared" si="3"/>
        <v>262058.79649276769</v>
      </c>
      <c r="F55" s="2">
        <f t="shared" si="4"/>
        <v>1095.6796534969471</v>
      </c>
    </row>
    <row r="56" spans="2:6" x14ac:dyDescent="0.25">
      <c r="B56">
        <f t="shared" si="0"/>
        <v>46</v>
      </c>
      <c r="C56" s="2">
        <f t="shared" si="1"/>
        <v>262058.79649276769</v>
      </c>
      <c r="D56">
        <f t="shared" si="2"/>
        <v>263150.70814482088</v>
      </c>
      <c r="E56" s="2">
        <f t="shared" si="3"/>
        <v>261150.70814482088</v>
      </c>
      <c r="F56" s="2">
        <f t="shared" si="4"/>
        <v>1091.9116520531825</v>
      </c>
    </row>
    <row r="57" spans="2:6" x14ac:dyDescent="0.25">
      <c r="B57">
        <f t="shared" si="0"/>
        <v>47</v>
      </c>
      <c r="C57" s="2">
        <f t="shared" si="1"/>
        <v>261150.70814482088</v>
      </c>
      <c r="D57">
        <f t="shared" si="2"/>
        <v>262238.83609542431</v>
      </c>
      <c r="E57" s="2">
        <f t="shared" si="3"/>
        <v>260238.83609542431</v>
      </c>
      <c r="F57" s="2">
        <f t="shared" si="4"/>
        <v>1088.1279506034334</v>
      </c>
    </row>
    <row r="58" spans="2:6" x14ac:dyDescent="0.25">
      <c r="B58">
        <f t="shared" si="0"/>
        <v>48</v>
      </c>
      <c r="C58" s="2">
        <f t="shared" si="1"/>
        <v>260238.83609542431</v>
      </c>
      <c r="D58">
        <f t="shared" si="2"/>
        <v>261323.16457915524</v>
      </c>
      <c r="E58" s="2">
        <f t="shared" si="3"/>
        <v>259323.16457915524</v>
      </c>
      <c r="F58" s="2">
        <f t="shared" si="4"/>
        <v>1084.3284837309329</v>
      </c>
    </row>
    <row r="59" spans="2:6" x14ac:dyDescent="0.25">
      <c r="B59">
        <f t="shared" si="0"/>
        <v>49</v>
      </c>
      <c r="C59" s="2">
        <f t="shared" si="1"/>
        <v>259323.16457915524</v>
      </c>
      <c r="D59">
        <f t="shared" si="2"/>
        <v>260403.67776490172</v>
      </c>
      <c r="E59" s="2">
        <f t="shared" si="3"/>
        <v>258403.67776490172</v>
      </c>
      <c r="F59" s="2">
        <f t="shared" si="4"/>
        <v>1080.513185746473</v>
      </c>
    </row>
    <row r="60" spans="2:6" x14ac:dyDescent="0.25">
      <c r="B60">
        <f t="shared" si="0"/>
        <v>50</v>
      </c>
      <c r="C60" s="2">
        <f t="shared" si="1"/>
        <v>258403.67776490172</v>
      </c>
      <c r="D60">
        <f t="shared" si="2"/>
        <v>259480.35975558881</v>
      </c>
      <c r="E60" s="2">
        <f t="shared" si="3"/>
        <v>257480.35975558881</v>
      </c>
      <c r="F60" s="2">
        <f t="shared" si="4"/>
        <v>1076.6819906870951</v>
      </c>
    </row>
    <row r="61" spans="2:6" x14ac:dyDescent="0.25">
      <c r="B61">
        <f t="shared" si="0"/>
        <v>51</v>
      </c>
      <c r="C61" s="2">
        <f t="shared" si="1"/>
        <v>257480.35975558881</v>
      </c>
      <c r="D61">
        <f t="shared" si="2"/>
        <v>258553.19458790377</v>
      </c>
      <c r="E61" s="2">
        <f t="shared" si="3"/>
        <v>256553.19458790377</v>
      </c>
      <c r="F61" s="2">
        <f t="shared" si="4"/>
        <v>1072.8348323149548</v>
      </c>
    </row>
    <row r="62" spans="2:6" x14ac:dyDescent="0.25">
      <c r="B62">
        <f t="shared" si="0"/>
        <v>52</v>
      </c>
      <c r="C62" s="2">
        <f t="shared" si="1"/>
        <v>256553.19458790377</v>
      </c>
      <c r="D62">
        <f t="shared" si="2"/>
        <v>257622.16623202004</v>
      </c>
      <c r="E62" s="2">
        <f t="shared" si="3"/>
        <v>255622.16623202004</v>
      </c>
      <c r="F62" s="2">
        <f t="shared" si="4"/>
        <v>1068.9716441162745</v>
      </c>
    </row>
    <row r="63" spans="2:6" x14ac:dyDescent="0.25">
      <c r="B63">
        <f t="shared" si="0"/>
        <v>53</v>
      </c>
      <c r="C63" s="2">
        <f t="shared" si="1"/>
        <v>255622.16623202004</v>
      </c>
      <c r="D63">
        <f t="shared" si="2"/>
        <v>256687.25859132013</v>
      </c>
      <c r="E63" s="2">
        <f t="shared" si="3"/>
        <v>254687.25859132013</v>
      </c>
      <c r="F63" s="2">
        <f t="shared" si="4"/>
        <v>1065.0923593000916</v>
      </c>
    </row>
    <row r="64" spans="2:6" x14ac:dyDescent="0.25">
      <c r="B64">
        <f t="shared" si="0"/>
        <v>54</v>
      </c>
      <c r="C64" s="2">
        <f t="shared" si="1"/>
        <v>254687.25859132013</v>
      </c>
      <c r="D64">
        <f t="shared" si="2"/>
        <v>255748.45550211729</v>
      </c>
      <c r="E64" s="2">
        <f t="shared" si="3"/>
        <v>253748.45550211729</v>
      </c>
      <c r="F64" s="2">
        <f t="shared" si="4"/>
        <v>1061.1969107971527</v>
      </c>
    </row>
    <row r="65" spans="2:6" x14ac:dyDescent="0.25">
      <c r="B65">
        <f t="shared" si="0"/>
        <v>55</v>
      </c>
      <c r="C65" s="2">
        <f t="shared" si="1"/>
        <v>253748.45550211729</v>
      </c>
      <c r="D65">
        <f t="shared" si="2"/>
        <v>254805.74073337609</v>
      </c>
      <c r="E65" s="2">
        <f t="shared" si="3"/>
        <v>252805.74073337609</v>
      </c>
      <c r="F65" s="2">
        <f t="shared" si="4"/>
        <v>1057.2852312588075</v>
      </c>
    </row>
    <row r="66" spans="2:6" x14ac:dyDescent="0.25">
      <c r="B66">
        <f t="shared" si="0"/>
        <v>56</v>
      </c>
      <c r="C66" s="2">
        <f t="shared" si="1"/>
        <v>252805.74073337609</v>
      </c>
      <c r="D66">
        <f t="shared" si="2"/>
        <v>253859.09798643182</v>
      </c>
      <c r="E66" s="2">
        <f t="shared" si="3"/>
        <v>251859.09798643182</v>
      </c>
      <c r="F66" s="2">
        <f t="shared" si="4"/>
        <v>1053.3572530557285</v>
      </c>
    </row>
    <row r="67" spans="2:6" x14ac:dyDescent="0.25">
      <c r="B67">
        <f t="shared" si="0"/>
        <v>57</v>
      </c>
      <c r="C67" s="2">
        <f t="shared" si="1"/>
        <v>251859.09798643182</v>
      </c>
      <c r="D67">
        <f t="shared" si="2"/>
        <v>252908.51089470863</v>
      </c>
      <c r="E67" s="2">
        <f t="shared" si="3"/>
        <v>250908.51089470863</v>
      </c>
      <c r="F67" s="2">
        <f t="shared" si="4"/>
        <v>1049.412908276805</v>
      </c>
    </row>
    <row r="68" spans="2:6" x14ac:dyDescent="0.25">
      <c r="B68">
        <f t="shared" si="0"/>
        <v>58</v>
      </c>
      <c r="C68" s="2">
        <f t="shared" si="1"/>
        <v>250908.51089470863</v>
      </c>
      <c r="D68">
        <f t="shared" si="2"/>
        <v>251953.96302343658</v>
      </c>
      <c r="E68" s="2">
        <f t="shared" si="3"/>
        <v>249953.96302343658</v>
      </c>
      <c r="F68" s="2">
        <f t="shared" si="4"/>
        <v>1045.4521287279495</v>
      </c>
    </row>
    <row r="69" spans="2:6" x14ac:dyDescent="0.25">
      <c r="B69">
        <f t="shared" si="0"/>
        <v>59</v>
      </c>
      <c r="C69" s="2">
        <f t="shared" si="1"/>
        <v>249953.96302343658</v>
      </c>
      <c r="D69">
        <f t="shared" si="2"/>
        <v>250995.43786936757</v>
      </c>
      <c r="E69" s="2">
        <f t="shared" si="3"/>
        <v>248995.43786936757</v>
      </c>
      <c r="F69" s="2">
        <f t="shared" si="4"/>
        <v>1041.4748459309922</v>
      </c>
    </row>
    <row r="70" spans="2:6" x14ac:dyDescent="0.25">
      <c r="B70">
        <f t="shared" si="0"/>
        <v>60</v>
      </c>
      <c r="C70" s="2">
        <f t="shared" si="1"/>
        <v>248995.43786936757</v>
      </c>
      <c r="D70">
        <f t="shared" si="2"/>
        <v>250032.91886048994</v>
      </c>
      <c r="E70" s="2">
        <f t="shared" si="3"/>
        <v>248032.91886048994</v>
      </c>
      <c r="F70" s="2">
        <f t="shared" si="4"/>
        <v>1037.4809911223711</v>
      </c>
    </row>
    <row r="71" spans="2:6" x14ac:dyDescent="0.25">
      <c r="B71">
        <f t="shared" si="0"/>
        <v>61</v>
      </c>
      <c r="C71" s="2">
        <f t="shared" si="1"/>
        <v>248032.91886048994</v>
      </c>
      <c r="D71">
        <f t="shared" si="2"/>
        <v>249066.38935574197</v>
      </c>
      <c r="E71" s="2">
        <f t="shared" si="3"/>
        <v>247066.38935574197</v>
      </c>
      <c r="F71" s="2">
        <f t="shared" si="4"/>
        <v>1033.470495252026</v>
      </c>
    </row>
    <row r="72" spans="2:6" x14ac:dyDescent="0.25">
      <c r="B72">
        <f t="shared" si="0"/>
        <v>62</v>
      </c>
      <c r="C72" s="2">
        <f t="shared" si="1"/>
        <v>247066.38935574197</v>
      </c>
      <c r="D72">
        <f t="shared" si="2"/>
        <v>248095.83264472423</v>
      </c>
      <c r="E72" s="2">
        <f t="shared" si="3"/>
        <v>246095.83264472423</v>
      </c>
      <c r="F72" s="2">
        <f t="shared" si="4"/>
        <v>1029.4432889822638</v>
      </c>
    </row>
    <row r="73" spans="2:6" x14ac:dyDescent="0.25">
      <c r="B73">
        <f t="shared" si="0"/>
        <v>63</v>
      </c>
      <c r="C73" s="2">
        <f t="shared" si="1"/>
        <v>246095.83264472423</v>
      </c>
      <c r="D73">
        <f t="shared" si="2"/>
        <v>247121.23194741059</v>
      </c>
      <c r="E73" s="2">
        <f t="shared" si="3"/>
        <v>245121.23194741059</v>
      </c>
      <c r="F73" s="2">
        <f t="shared" si="4"/>
        <v>1025.3993026863609</v>
      </c>
    </row>
    <row r="74" spans="2:6" x14ac:dyDescent="0.25">
      <c r="B74">
        <f t="shared" si="0"/>
        <v>64</v>
      </c>
      <c r="C74" s="2">
        <f t="shared" si="1"/>
        <v>245121.23194741059</v>
      </c>
      <c r="D74">
        <f t="shared" si="2"/>
        <v>246142.57041385813</v>
      </c>
      <c r="E74" s="2">
        <f t="shared" si="3"/>
        <v>244142.57041385813</v>
      </c>
      <c r="F74" s="2">
        <f t="shared" si="4"/>
        <v>1021.3384664475452</v>
      </c>
    </row>
    <row r="75" spans="2:6" x14ac:dyDescent="0.25">
      <c r="B75">
        <f t="shared" si="0"/>
        <v>65</v>
      </c>
      <c r="C75" s="2">
        <f t="shared" si="1"/>
        <v>244142.57041385813</v>
      </c>
      <c r="D75">
        <f t="shared" si="2"/>
        <v>245159.83112391588</v>
      </c>
      <c r="E75" s="2">
        <f t="shared" si="3"/>
        <v>243159.83112391588</v>
      </c>
      <c r="F75" s="2">
        <f t="shared" si="4"/>
        <v>1017.2607100577443</v>
      </c>
    </row>
    <row r="76" spans="2:6" x14ac:dyDescent="0.25">
      <c r="B76">
        <f t="shared" ref="B76:B139" si="5">B75+1</f>
        <v>66</v>
      </c>
      <c r="C76" s="2">
        <f t="shared" ref="C76:C139" si="6">(C75*(1+$B$7))-$B$5</f>
        <v>243159.83112391588</v>
      </c>
      <c r="D76">
        <f t="shared" ref="D76:D139" si="7">C76*(1+$B$7)</f>
        <v>244172.99708693218</v>
      </c>
      <c r="E76" s="2">
        <f t="shared" ref="E76:E139" si="8">D76-$B$5</f>
        <v>242172.99708693218</v>
      </c>
      <c r="F76" s="2">
        <f t="shared" ref="F76:F139" si="9">D76-C76</f>
        <v>1013.1659630163049</v>
      </c>
    </row>
    <row r="77" spans="2:6" x14ac:dyDescent="0.25">
      <c r="B77">
        <f t="shared" si="5"/>
        <v>67</v>
      </c>
      <c r="C77" s="2">
        <f t="shared" si="6"/>
        <v>242172.99708693218</v>
      </c>
      <c r="D77">
        <f t="shared" si="7"/>
        <v>243182.05124146107</v>
      </c>
      <c r="E77" s="2">
        <f t="shared" si="8"/>
        <v>241182.05124146107</v>
      </c>
      <c r="F77" s="2">
        <f t="shared" si="9"/>
        <v>1009.054154528887</v>
      </c>
    </row>
    <row r="78" spans="2:6" x14ac:dyDescent="0.25">
      <c r="B78">
        <f t="shared" si="5"/>
        <v>68</v>
      </c>
      <c r="C78" s="2">
        <f t="shared" si="6"/>
        <v>241182.05124146107</v>
      </c>
      <c r="D78">
        <f t="shared" si="7"/>
        <v>242186.97645496717</v>
      </c>
      <c r="E78" s="2">
        <f t="shared" si="8"/>
        <v>240186.97645496717</v>
      </c>
      <c r="F78" s="2">
        <f t="shared" si="9"/>
        <v>1004.925213506096</v>
      </c>
    </row>
    <row r="79" spans="2:6" x14ac:dyDescent="0.25">
      <c r="B79">
        <f t="shared" si="5"/>
        <v>69</v>
      </c>
      <c r="C79" s="2">
        <f t="shared" si="6"/>
        <v>240186.97645496717</v>
      </c>
      <c r="D79">
        <f t="shared" si="7"/>
        <v>241187.75552352951</v>
      </c>
      <c r="E79" s="2">
        <f t="shared" si="8"/>
        <v>239187.75552352951</v>
      </c>
      <c r="F79" s="2">
        <f t="shared" si="9"/>
        <v>1000.7790685623477</v>
      </c>
    </row>
    <row r="80" spans="2:6" x14ac:dyDescent="0.25">
      <c r="B80">
        <f t="shared" si="5"/>
        <v>70</v>
      </c>
      <c r="C80" s="2">
        <f t="shared" si="6"/>
        <v>239187.75552352951</v>
      </c>
      <c r="D80">
        <f t="shared" si="7"/>
        <v>240184.37117154422</v>
      </c>
      <c r="E80" s="2">
        <f t="shared" si="8"/>
        <v>238184.37117154422</v>
      </c>
      <c r="F80" s="2">
        <f t="shared" si="9"/>
        <v>996.61564801470377</v>
      </c>
    </row>
    <row r="81" spans="2:6" x14ac:dyDescent="0.25">
      <c r="B81">
        <f t="shared" si="5"/>
        <v>71</v>
      </c>
      <c r="C81" s="2">
        <f t="shared" si="6"/>
        <v>238184.37117154422</v>
      </c>
      <c r="D81">
        <f t="shared" si="7"/>
        <v>239176.80605142564</v>
      </c>
      <c r="E81" s="2">
        <f t="shared" si="8"/>
        <v>237176.80605142564</v>
      </c>
      <c r="F81" s="2">
        <f t="shared" si="9"/>
        <v>992.43487988141715</v>
      </c>
    </row>
    <row r="82" spans="2:6" x14ac:dyDescent="0.25">
      <c r="B82">
        <f t="shared" si="5"/>
        <v>72</v>
      </c>
      <c r="C82" s="2">
        <f t="shared" si="6"/>
        <v>237176.80605142564</v>
      </c>
      <c r="D82">
        <f t="shared" si="7"/>
        <v>238165.04274330658</v>
      </c>
      <c r="E82" s="2">
        <f t="shared" si="8"/>
        <v>236165.04274330658</v>
      </c>
      <c r="F82" s="2">
        <f t="shared" si="9"/>
        <v>988.23669188094209</v>
      </c>
    </row>
    <row r="83" spans="2:6" x14ac:dyDescent="0.25">
      <c r="B83">
        <f t="shared" si="5"/>
        <v>73</v>
      </c>
      <c r="C83" s="2">
        <f t="shared" si="6"/>
        <v>236165.04274330658</v>
      </c>
      <c r="D83">
        <f t="shared" si="7"/>
        <v>237149.06375473703</v>
      </c>
      <c r="E83" s="2">
        <f t="shared" si="8"/>
        <v>235149.06375473703</v>
      </c>
      <c r="F83" s="2">
        <f t="shared" si="9"/>
        <v>984.02101143045002</v>
      </c>
    </row>
    <row r="84" spans="2:6" x14ac:dyDescent="0.25">
      <c r="B84">
        <f t="shared" si="5"/>
        <v>74</v>
      </c>
      <c r="C84" s="2">
        <f t="shared" si="6"/>
        <v>235149.06375473703</v>
      </c>
      <c r="D84">
        <f t="shared" si="7"/>
        <v>236128.85152038175</v>
      </c>
      <c r="E84" s="2">
        <f t="shared" si="8"/>
        <v>234128.85152038175</v>
      </c>
      <c r="F84" s="2">
        <f t="shared" si="9"/>
        <v>979.78776564472355</v>
      </c>
    </row>
    <row r="85" spans="2:6" x14ac:dyDescent="0.25">
      <c r="B85">
        <f t="shared" si="5"/>
        <v>75</v>
      </c>
      <c r="C85" s="2">
        <f t="shared" si="6"/>
        <v>234128.85152038175</v>
      </c>
      <c r="D85">
        <f t="shared" si="7"/>
        <v>235104.38840171669</v>
      </c>
      <c r="E85" s="2">
        <f t="shared" si="8"/>
        <v>233104.38840171669</v>
      </c>
      <c r="F85" s="2">
        <f t="shared" si="9"/>
        <v>975.53688133493415</v>
      </c>
    </row>
    <row r="86" spans="2:6" x14ac:dyDescent="0.25">
      <c r="B86">
        <f t="shared" si="5"/>
        <v>76</v>
      </c>
      <c r="C86" s="2">
        <f t="shared" si="6"/>
        <v>233104.38840171669</v>
      </c>
      <c r="D86">
        <f t="shared" si="7"/>
        <v>234075.65668672384</v>
      </c>
      <c r="E86" s="2">
        <f t="shared" si="8"/>
        <v>232075.65668672384</v>
      </c>
      <c r="F86" s="2">
        <f t="shared" si="9"/>
        <v>971.26828500715783</v>
      </c>
    </row>
    <row r="87" spans="2:6" x14ac:dyDescent="0.25">
      <c r="B87">
        <f t="shared" si="5"/>
        <v>77</v>
      </c>
      <c r="C87" s="2">
        <f t="shared" si="6"/>
        <v>232075.65668672384</v>
      </c>
      <c r="D87">
        <f t="shared" si="7"/>
        <v>233042.6385895852</v>
      </c>
      <c r="E87" s="2">
        <f t="shared" si="8"/>
        <v>231042.6385895852</v>
      </c>
      <c r="F87" s="2">
        <f t="shared" si="9"/>
        <v>966.9819028613565</v>
      </c>
    </row>
    <row r="88" spans="2:6" x14ac:dyDescent="0.25">
      <c r="B88">
        <f t="shared" si="5"/>
        <v>78</v>
      </c>
      <c r="C88" s="2">
        <f t="shared" si="6"/>
        <v>231042.6385895852</v>
      </c>
      <c r="D88">
        <f t="shared" si="7"/>
        <v>232005.31625037512</v>
      </c>
      <c r="E88" s="2">
        <f t="shared" si="8"/>
        <v>230005.31625037512</v>
      </c>
      <c r="F88" s="2">
        <f t="shared" si="9"/>
        <v>962.67766078992281</v>
      </c>
    </row>
    <row r="89" spans="2:6" x14ac:dyDescent="0.25">
      <c r="B89">
        <f t="shared" si="5"/>
        <v>79</v>
      </c>
      <c r="C89" s="2">
        <f t="shared" si="6"/>
        <v>230005.31625037512</v>
      </c>
      <c r="D89">
        <f t="shared" si="7"/>
        <v>230963.67173475167</v>
      </c>
      <c r="E89" s="2">
        <f t="shared" si="8"/>
        <v>228963.67173475167</v>
      </c>
      <c r="F89" s="2">
        <f t="shared" si="9"/>
        <v>958.35548437654506</v>
      </c>
    </row>
    <row r="90" spans="2:6" x14ac:dyDescent="0.25">
      <c r="B90">
        <f t="shared" si="5"/>
        <v>80</v>
      </c>
      <c r="C90" s="2">
        <f t="shared" si="6"/>
        <v>228963.67173475167</v>
      </c>
      <c r="D90">
        <f t="shared" si="7"/>
        <v>229917.68703364645</v>
      </c>
      <c r="E90" s="2">
        <f t="shared" si="8"/>
        <v>227917.68703364645</v>
      </c>
      <c r="F90" s="2">
        <f t="shared" si="9"/>
        <v>954.01529889478115</v>
      </c>
    </row>
    <row r="91" spans="2:6" x14ac:dyDescent="0.25">
      <c r="B91">
        <f t="shared" si="5"/>
        <v>81</v>
      </c>
      <c r="C91" s="2">
        <f t="shared" si="6"/>
        <v>227917.68703364645</v>
      </c>
      <c r="D91">
        <f t="shared" si="7"/>
        <v>228867.34406295331</v>
      </c>
      <c r="E91" s="2">
        <f t="shared" si="8"/>
        <v>226867.34406295331</v>
      </c>
      <c r="F91" s="2">
        <f t="shared" si="9"/>
        <v>949.6570293068653</v>
      </c>
    </row>
    <row r="92" spans="2:6" x14ac:dyDescent="0.25">
      <c r="B92">
        <f t="shared" si="5"/>
        <v>82</v>
      </c>
      <c r="C92" s="2">
        <f t="shared" si="6"/>
        <v>226867.34406295331</v>
      </c>
      <c r="D92">
        <f t="shared" si="7"/>
        <v>227812.62466321563</v>
      </c>
      <c r="E92" s="2">
        <f t="shared" si="8"/>
        <v>225812.62466321563</v>
      </c>
      <c r="F92" s="2">
        <f t="shared" si="9"/>
        <v>945.28060026231105</v>
      </c>
    </row>
    <row r="93" spans="2:6" x14ac:dyDescent="0.25">
      <c r="B93">
        <f t="shared" si="5"/>
        <v>83</v>
      </c>
      <c r="C93" s="2">
        <f t="shared" si="6"/>
        <v>225812.62466321563</v>
      </c>
      <c r="D93">
        <f t="shared" si="7"/>
        <v>226753.51059931234</v>
      </c>
      <c r="E93" s="2">
        <f t="shared" si="8"/>
        <v>224753.51059931234</v>
      </c>
      <c r="F93" s="2">
        <f t="shared" si="9"/>
        <v>940.88593609671807</v>
      </c>
    </row>
    <row r="94" spans="2:6" x14ac:dyDescent="0.25">
      <c r="B94">
        <f t="shared" si="5"/>
        <v>84</v>
      </c>
      <c r="C94" s="2">
        <f t="shared" si="6"/>
        <v>224753.51059931234</v>
      </c>
      <c r="D94">
        <f t="shared" si="7"/>
        <v>225689.98356014281</v>
      </c>
      <c r="E94" s="2">
        <f t="shared" si="8"/>
        <v>223689.98356014281</v>
      </c>
      <c r="F94" s="2">
        <f t="shared" si="9"/>
        <v>936.4729608304624</v>
      </c>
    </row>
    <row r="95" spans="2:6" x14ac:dyDescent="0.25">
      <c r="B95">
        <f t="shared" si="5"/>
        <v>85</v>
      </c>
      <c r="C95" s="2">
        <f t="shared" si="6"/>
        <v>223689.98356014281</v>
      </c>
      <c r="D95">
        <f t="shared" si="7"/>
        <v>224622.02515831008</v>
      </c>
      <c r="E95" s="2">
        <f t="shared" si="8"/>
        <v>222622.02515831008</v>
      </c>
      <c r="F95" s="2">
        <f t="shared" si="9"/>
        <v>932.04159816727042</v>
      </c>
    </row>
    <row r="96" spans="2:6" x14ac:dyDescent="0.25">
      <c r="B96">
        <f t="shared" si="5"/>
        <v>86</v>
      </c>
      <c r="C96" s="2">
        <f t="shared" si="6"/>
        <v>222622.02515831008</v>
      </c>
      <c r="D96">
        <f t="shared" si="7"/>
        <v>223549.61692980304</v>
      </c>
      <c r="E96" s="2">
        <f t="shared" si="8"/>
        <v>221549.61692980304</v>
      </c>
      <c r="F96" s="2">
        <f t="shared" si="9"/>
        <v>927.59177149296738</v>
      </c>
    </row>
    <row r="97" spans="2:6" x14ac:dyDescent="0.25">
      <c r="B97">
        <f t="shared" si="5"/>
        <v>87</v>
      </c>
      <c r="C97" s="2">
        <f t="shared" si="6"/>
        <v>221549.61692980304</v>
      </c>
      <c r="D97">
        <f t="shared" si="7"/>
        <v>222472.74033367721</v>
      </c>
      <c r="E97" s="2">
        <f t="shared" si="8"/>
        <v>220472.74033367721</v>
      </c>
      <c r="F97" s="2">
        <f t="shared" si="9"/>
        <v>923.12340387416771</v>
      </c>
    </row>
    <row r="98" spans="2:6" x14ac:dyDescent="0.25">
      <c r="B98">
        <f t="shared" si="5"/>
        <v>88</v>
      </c>
      <c r="C98" s="2">
        <f t="shared" si="6"/>
        <v>220472.74033367721</v>
      </c>
      <c r="D98">
        <f t="shared" si="7"/>
        <v>221391.37675173421</v>
      </c>
      <c r="E98" s="2">
        <f t="shared" si="8"/>
        <v>219391.37675173421</v>
      </c>
      <c r="F98" s="2">
        <f t="shared" si="9"/>
        <v>918.63641805699444</v>
      </c>
    </row>
    <row r="99" spans="2:6" x14ac:dyDescent="0.25">
      <c r="B99">
        <f t="shared" si="5"/>
        <v>89</v>
      </c>
      <c r="C99" s="2">
        <f t="shared" si="6"/>
        <v>219391.37675173421</v>
      </c>
      <c r="D99">
        <f t="shared" si="7"/>
        <v>220305.50748819977</v>
      </c>
      <c r="E99" s="2">
        <f t="shared" si="8"/>
        <v>218305.50748819977</v>
      </c>
      <c r="F99" s="2">
        <f t="shared" si="9"/>
        <v>914.13073646556586</v>
      </c>
    </row>
    <row r="100" spans="2:6" x14ac:dyDescent="0.25">
      <c r="B100">
        <f t="shared" si="5"/>
        <v>90</v>
      </c>
      <c r="C100" s="2">
        <f t="shared" si="6"/>
        <v>218305.50748819977</v>
      </c>
      <c r="D100">
        <f t="shared" si="7"/>
        <v>219215.1137694006</v>
      </c>
      <c r="E100" s="2">
        <f t="shared" si="8"/>
        <v>217215.1137694006</v>
      </c>
      <c r="F100" s="2">
        <f t="shared" si="9"/>
        <v>909.60628120083129</v>
      </c>
    </row>
    <row r="101" spans="2:6" x14ac:dyDescent="0.25">
      <c r="B101">
        <f t="shared" si="5"/>
        <v>91</v>
      </c>
      <c r="C101" s="2">
        <f t="shared" si="6"/>
        <v>217215.1137694006</v>
      </c>
      <c r="D101">
        <f t="shared" si="7"/>
        <v>218120.17674343978</v>
      </c>
      <c r="E101" s="2">
        <f t="shared" si="8"/>
        <v>216120.17674343978</v>
      </c>
      <c r="F101" s="2">
        <f t="shared" si="9"/>
        <v>905.06297403917415</v>
      </c>
    </row>
    <row r="102" spans="2:6" x14ac:dyDescent="0.25">
      <c r="B102">
        <f t="shared" si="5"/>
        <v>92</v>
      </c>
      <c r="C102" s="2">
        <f t="shared" si="6"/>
        <v>216120.17674343978</v>
      </c>
      <c r="D102">
        <f t="shared" si="7"/>
        <v>217020.67747987076</v>
      </c>
      <c r="E102" s="2">
        <f t="shared" si="8"/>
        <v>215020.67747987076</v>
      </c>
      <c r="F102" s="2">
        <f t="shared" si="9"/>
        <v>900.50073643098585</v>
      </c>
    </row>
    <row r="103" spans="2:6" x14ac:dyDescent="0.25">
      <c r="B103">
        <f t="shared" si="5"/>
        <v>93</v>
      </c>
      <c r="C103" s="2">
        <f t="shared" si="6"/>
        <v>215020.67747987076</v>
      </c>
      <c r="D103">
        <f t="shared" si="7"/>
        <v>215916.59696937024</v>
      </c>
      <c r="E103" s="2">
        <f t="shared" si="8"/>
        <v>213916.59696937024</v>
      </c>
      <c r="F103" s="2">
        <f t="shared" si="9"/>
        <v>895.91948949947255</v>
      </c>
    </row>
    <row r="104" spans="2:6" x14ac:dyDescent="0.25">
      <c r="B104">
        <f t="shared" si="5"/>
        <v>94</v>
      </c>
      <c r="C104" s="2">
        <f t="shared" si="6"/>
        <v>213916.59696937024</v>
      </c>
      <c r="D104">
        <f t="shared" si="7"/>
        <v>214807.91612340926</v>
      </c>
      <c r="E104" s="2">
        <f t="shared" si="8"/>
        <v>212807.91612340926</v>
      </c>
      <c r="F104" s="2">
        <f t="shared" si="9"/>
        <v>891.31915403902531</v>
      </c>
    </row>
    <row r="105" spans="2:6" x14ac:dyDescent="0.25">
      <c r="B105">
        <f t="shared" si="5"/>
        <v>95</v>
      </c>
      <c r="C105" s="2">
        <f t="shared" si="6"/>
        <v>212807.91612340926</v>
      </c>
      <c r="D105">
        <f t="shared" si="7"/>
        <v>213694.61577392346</v>
      </c>
      <c r="E105" s="2">
        <f t="shared" si="8"/>
        <v>211694.61577392346</v>
      </c>
      <c r="F105" s="2">
        <f t="shared" si="9"/>
        <v>886.69965051420149</v>
      </c>
    </row>
    <row r="106" spans="2:6" x14ac:dyDescent="0.25">
      <c r="B106">
        <f t="shared" si="5"/>
        <v>96</v>
      </c>
      <c r="C106" s="2">
        <f t="shared" si="6"/>
        <v>211694.61577392346</v>
      </c>
      <c r="D106">
        <f t="shared" si="7"/>
        <v>212576.67667298147</v>
      </c>
      <c r="E106" s="2">
        <f t="shared" si="8"/>
        <v>210576.67667298147</v>
      </c>
      <c r="F106" s="2">
        <f t="shared" si="9"/>
        <v>882.06089905800764</v>
      </c>
    </row>
    <row r="107" spans="2:6" x14ac:dyDescent="0.25">
      <c r="B107">
        <f t="shared" si="5"/>
        <v>97</v>
      </c>
      <c r="C107" s="2">
        <f t="shared" si="6"/>
        <v>210576.67667298147</v>
      </c>
      <c r="D107">
        <f t="shared" si="7"/>
        <v>211454.07949245223</v>
      </c>
      <c r="E107" s="2">
        <f t="shared" si="8"/>
        <v>209454.07949245223</v>
      </c>
      <c r="F107" s="2">
        <f t="shared" si="9"/>
        <v>877.40281947076437</v>
      </c>
    </row>
    <row r="108" spans="2:6" x14ac:dyDescent="0.25">
      <c r="B108">
        <f t="shared" si="5"/>
        <v>98</v>
      </c>
      <c r="C108" s="2">
        <f t="shared" si="6"/>
        <v>209454.07949245223</v>
      </c>
      <c r="D108">
        <f t="shared" si="7"/>
        <v>210326.80482367077</v>
      </c>
      <c r="E108" s="2">
        <f t="shared" si="8"/>
        <v>208326.80482367077</v>
      </c>
      <c r="F108" s="2">
        <f t="shared" si="9"/>
        <v>872.72533121853485</v>
      </c>
    </row>
    <row r="109" spans="2:6" x14ac:dyDescent="0.25">
      <c r="B109">
        <f t="shared" si="5"/>
        <v>99</v>
      </c>
      <c r="C109" s="2">
        <f t="shared" si="6"/>
        <v>208326.80482367077</v>
      </c>
      <c r="D109">
        <f t="shared" si="7"/>
        <v>209194.83317710273</v>
      </c>
      <c r="E109" s="2">
        <f t="shared" si="8"/>
        <v>207194.83317710273</v>
      </c>
      <c r="F109" s="2">
        <f t="shared" si="9"/>
        <v>868.02835343196057</v>
      </c>
    </row>
    <row r="110" spans="2:6" x14ac:dyDescent="0.25">
      <c r="B110">
        <f t="shared" si="5"/>
        <v>100</v>
      </c>
      <c r="C110" s="2">
        <f t="shared" si="6"/>
        <v>207194.83317710273</v>
      </c>
      <c r="D110">
        <f t="shared" si="7"/>
        <v>208058.14498200733</v>
      </c>
      <c r="E110" s="2">
        <f t="shared" si="8"/>
        <v>206058.14498200733</v>
      </c>
      <c r="F110" s="2">
        <f t="shared" si="9"/>
        <v>863.31180490460247</v>
      </c>
    </row>
    <row r="111" spans="2:6" x14ac:dyDescent="0.25">
      <c r="B111">
        <f t="shared" si="5"/>
        <v>101</v>
      </c>
      <c r="C111" s="2">
        <f t="shared" si="6"/>
        <v>206058.14498200733</v>
      </c>
      <c r="D111">
        <f t="shared" si="7"/>
        <v>206916.72058609902</v>
      </c>
      <c r="E111" s="2">
        <f t="shared" si="8"/>
        <v>204916.72058609902</v>
      </c>
      <c r="F111" s="2">
        <f t="shared" si="9"/>
        <v>858.57560409168946</v>
      </c>
    </row>
    <row r="112" spans="2:6" x14ac:dyDescent="0.25">
      <c r="B112">
        <f t="shared" si="5"/>
        <v>102</v>
      </c>
      <c r="C112" s="2">
        <f t="shared" si="6"/>
        <v>204916.72058609902</v>
      </c>
      <c r="D112">
        <f t="shared" si="7"/>
        <v>205770.54025520777</v>
      </c>
      <c r="E112" s="2">
        <f t="shared" si="8"/>
        <v>203770.54025520777</v>
      </c>
      <c r="F112" s="2">
        <f t="shared" si="9"/>
        <v>853.81966910875053</v>
      </c>
    </row>
    <row r="113" spans="2:6" x14ac:dyDescent="0.25">
      <c r="B113">
        <f t="shared" si="5"/>
        <v>103</v>
      </c>
      <c r="C113" s="2">
        <f t="shared" si="6"/>
        <v>203770.54025520777</v>
      </c>
      <c r="D113">
        <f t="shared" si="7"/>
        <v>204619.58417293782</v>
      </c>
      <c r="E113" s="2">
        <f t="shared" si="8"/>
        <v>202619.58417293782</v>
      </c>
      <c r="F113" s="2">
        <f t="shared" si="9"/>
        <v>849.04391773004318</v>
      </c>
    </row>
    <row r="114" spans="2:6" x14ac:dyDescent="0.25">
      <c r="B114">
        <f t="shared" si="5"/>
        <v>104</v>
      </c>
      <c r="C114" s="2">
        <f t="shared" si="6"/>
        <v>202619.58417293782</v>
      </c>
      <c r="D114">
        <f t="shared" si="7"/>
        <v>203463.83244032506</v>
      </c>
      <c r="E114" s="2">
        <f t="shared" si="8"/>
        <v>201463.83244032506</v>
      </c>
      <c r="F114" s="2">
        <f t="shared" si="9"/>
        <v>844.24826738724369</v>
      </c>
    </row>
    <row r="115" spans="2:6" x14ac:dyDescent="0.25">
      <c r="B115">
        <f t="shared" si="5"/>
        <v>105</v>
      </c>
      <c r="C115" s="2">
        <f t="shared" si="6"/>
        <v>201463.83244032506</v>
      </c>
      <c r="D115">
        <f t="shared" si="7"/>
        <v>202303.26507549308</v>
      </c>
      <c r="E115" s="2">
        <f t="shared" si="8"/>
        <v>200303.26507549308</v>
      </c>
      <c r="F115" s="2">
        <f t="shared" si="9"/>
        <v>839.43263516802108</v>
      </c>
    </row>
    <row r="116" spans="2:6" x14ac:dyDescent="0.25">
      <c r="B116">
        <f t="shared" si="5"/>
        <v>106</v>
      </c>
      <c r="C116" s="2">
        <f t="shared" si="6"/>
        <v>200303.26507549308</v>
      </c>
      <c r="D116">
        <f t="shared" si="7"/>
        <v>201137.86201330763</v>
      </c>
      <c r="E116" s="2">
        <f t="shared" si="8"/>
        <v>199137.86201330763</v>
      </c>
      <c r="F116" s="2">
        <f t="shared" si="9"/>
        <v>834.5969378145528</v>
      </c>
    </row>
    <row r="117" spans="2:6" x14ac:dyDescent="0.25">
      <c r="B117">
        <f t="shared" si="5"/>
        <v>107</v>
      </c>
      <c r="C117" s="2">
        <f t="shared" si="6"/>
        <v>199137.86201330763</v>
      </c>
      <c r="D117">
        <f t="shared" si="7"/>
        <v>199967.60310502973</v>
      </c>
      <c r="E117" s="2">
        <f t="shared" si="8"/>
        <v>197967.60310502973</v>
      </c>
      <c r="F117" s="2">
        <f t="shared" si="9"/>
        <v>829.74109172209864</v>
      </c>
    </row>
    <row r="118" spans="2:6" x14ac:dyDescent="0.25">
      <c r="B118">
        <f t="shared" si="5"/>
        <v>108</v>
      </c>
      <c r="C118" s="2">
        <f t="shared" si="6"/>
        <v>197967.60310502973</v>
      </c>
      <c r="D118">
        <f t="shared" si="7"/>
        <v>198792.46811796736</v>
      </c>
      <c r="E118" s="2">
        <f t="shared" si="8"/>
        <v>196792.46811796736</v>
      </c>
      <c r="F118" s="2">
        <f t="shared" si="9"/>
        <v>824.86501293763286</v>
      </c>
    </row>
    <row r="119" spans="2:6" x14ac:dyDescent="0.25">
      <c r="B119">
        <f t="shared" si="5"/>
        <v>109</v>
      </c>
      <c r="C119" s="2">
        <f t="shared" si="6"/>
        <v>196792.46811796736</v>
      </c>
      <c r="D119">
        <f t="shared" si="7"/>
        <v>197612.43673512555</v>
      </c>
      <c r="E119" s="2">
        <f t="shared" si="8"/>
        <v>195612.43673512555</v>
      </c>
      <c r="F119" s="2">
        <f t="shared" si="9"/>
        <v>819.96861715818522</v>
      </c>
    </row>
    <row r="120" spans="2:6" x14ac:dyDescent="0.25">
      <c r="B120">
        <f t="shared" si="5"/>
        <v>110</v>
      </c>
      <c r="C120" s="2">
        <f t="shared" si="6"/>
        <v>195612.43673512555</v>
      </c>
      <c r="D120">
        <f t="shared" si="7"/>
        <v>196427.48855485523</v>
      </c>
      <c r="E120" s="2">
        <f t="shared" si="8"/>
        <v>194427.48855485523</v>
      </c>
      <c r="F120" s="2">
        <f t="shared" si="9"/>
        <v>815.05181972967694</v>
      </c>
    </row>
    <row r="121" spans="2:6" x14ac:dyDescent="0.25">
      <c r="B121">
        <f t="shared" si="5"/>
        <v>111</v>
      </c>
      <c r="C121" s="2">
        <f t="shared" si="6"/>
        <v>194427.48855485523</v>
      </c>
      <c r="D121">
        <f t="shared" si="7"/>
        <v>195237.60309050046</v>
      </c>
      <c r="E121" s="2">
        <f t="shared" si="8"/>
        <v>193237.60309050046</v>
      </c>
      <c r="F121" s="2">
        <f t="shared" si="9"/>
        <v>810.11453564523254</v>
      </c>
    </row>
    <row r="122" spans="2:6" x14ac:dyDescent="0.25">
      <c r="B122">
        <f t="shared" si="5"/>
        <v>112</v>
      </c>
      <c r="C122" s="2">
        <f t="shared" si="6"/>
        <v>193237.60309050046</v>
      </c>
      <c r="D122">
        <f t="shared" si="7"/>
        <v>194042.75977004421</v>
      </c>
      <c r="E122" s="2">
        <f t="shared" si="8"/>
        <v>192042.75977004421</v>
      </c>
      <c r="F122" s="2">
        <f t="shared" si="9"/>
        <v>805.15667954375385</v>
      </c>
    </row>
    <row r="123" spans="2:6" x14ac:dyDescent="0.25">
      <c r="B123">
        <f t="shared" si="5"/>
        <v>113</v>
      </c>
      <c r="C123" s="2">
        <f t="shared" si="6"/>
        <v>192042.75977004421</v>
      </c>
      <c r="D123">
        <f t="shared" si="7"/>
        <v>192842.93793575274</v>
      </c>
      <c r="E123" s="2">
        <f t="shared" si="8"/>
        <v>190842.93793575274</v>
      </c>
      <c r="F123" s="2">
        <f t="shared" si="9"/>
        <v>800.17816570852301</v>
      </c>
    </row>
    <row r="124" spans="2:6" x14ac:dyDescent="0.25">
      <c r="B124">
        <f t="shared" si="5"/>
        <v>114</v>
      </c>
      <c r="C124" s="2">
        <f t="shared" si="6"/>
        <v>190842.93793575274</v>
      </c>
      <c r="D124">
        <f t="shared" si="7"/>
        <v>191638.11684381837</v>
      </c>
      <c r="E124" s="2">
        <f t="shared" si="8"/>
        <v>189638.11684381837</v>
      </c>
      <c r="F124" s="2">
        <f t="shared" si="9"/>
        <v>795.17890806563082</v>
      </c>
    </row>
    <row r="125" spans="2:6" x14ac:dyDescent="0.25">
      <c r="B125">
        <f t="shared" si="5"/>
        <v>115</v>
      </c>
      <c r="C125" s="2">
        <f t="shared" si="6"/>
        <v>189638.11684381837</v>
      </c>
      <c r="D125">
        <f t="shared" si="7"/>
        <v>190428.27566400095</v>
      </c>
      <c r="E125" s="2">
        <f t="shared" si="8"/>
        <v>188428.27566400095</v>
      </c>
      <c r="F125" s="2">
        <f t="shared" si="9"/>
        <v>790.1588201825798</v>
      </c>
    </row>
    <row r="126" spans="2:6" x14ac:dyDescent="0.25">
      <c r="B126">
        <f t="shared" si="5"/>
        <v>116</v>
      </c>
      <c r="C126" s="2">
        <f t="shared" si="6"/>
        <v>188428.27566400095</v>
      </c>
      <c r="D126">
        <f t="shared" si="7"/>
        <v>189213.3934792676</v>
      </c>
      <c r="E126" s="2">
        <f t="shared" si="8"/>
        <v>187213.3934792676</v>
      </c>
      <c r="F126" s="2">
        <f t="shared" si="9"/>
        <v>785.11781526665436</v>
      </c>
    </row>
    <row r="127" spans="2:6" x14ac:dyDescent="0.25">
      <c r="B127">
        <f t="shared" si="5"/>
        <v>117</v>
      </c>
      <c r="C127" s="2">
        <f t="shared" si="6"/>
        <v>187213.3934792676</v>
      </c>
      <c r="D127">
        <f t="shared" si="7"/>
        <v>187993.44928543121</v>
      </c>
      <c r="E127" s="2">
        <f t="shared" si="8"/>
        <v>185993.44928543121</v>
      </c>
      <c r="F127" s="2">
        <f t="shared" si="9"/>
        <v>780.05580616361112</v>
      </c>
    </row>
    <row r="128" spans="2:6" x14ac:dyDescent="0.25">
      <c r="B128">
        <f t="shared" si="5"/>
        <v>118</v>
      </c>
      <c r="C128" s="2">
        <f t="shared" si="6"/>
        <v>185993.44928543121</v>
      </c>
      <c r="D128">
        <f t="shared" si="7"/>
        <v>186768.42199078717</v>
      </c>
      <c r="E128" s="2">
        <f t="shared" si="8"/>
        <v>184768.42199078717</v>
      </c>
      <c r="F128" s="2">
        <f t="shared" si="9"/>
        <v>774.97270535596181</v>
      </c>
    </row>
    <row r="129" spans="2:6" x14ac:dyDescent="0.25">
      <c r="B129">
        <f t="shared" si="5"/>
        <v>119</v>
      </c>
      <c r="C129" s="2">
        <f t="shared" si="6"/>
        <v>184768.42199078717</v>
      </c>
      <c r="D129">
        <f t="shared" si="7"/>
        <v>185538.29041574878</v>
      </c>
      <c r="E129" s="2">
        <f t="shared" si="8"/>
        <v>183538.29041574878</v>
      </c>
      <c r="F129" s="2">
        <f t="shared" si="9"/>
        <v>769.86842496160534</v>
      </c>
    </row>
    <row r="130" spans="2:6" x14ac:dyDescent="0.25">
      <c r="B130">
        <f t="shared" si="5"/>
        <v>120</v>
      </c>
      <c r="C130" s="2">
        <f t="shared" si="6"/>
        <v>183538.29041574878</v>
      </c>
      <c r="D130">
        <f t="shared" si="7"/>
        <v>184303.03329248106</v>
      </c>
      <c r="E130" s="2">
        <f t="shared" si="8"/>
        <v>182303.03329248106</v>
      </c>
      <c r="F130" s="2">
        <f t="shared" si="9"/>
        <v>764.74287673228537</v>
      </c>
    </row>
    <row r="131" spans="2:6" x14ac:dyDescent="0.25">
      <c r="B131">
        <f t="shared" si="5"/>
        <v>121</v>
      </c>
      <c r="C131" s="2">
        <f t="shared" si="6"/>
        <v>182303.03329248106</v>
      </c>
      <c r="D131">
        <f t="shared" si="7"/>
        <v>183062.62926453305</v>
      </c>
      <c r="E131" s="2">
        <f t="shared" si="8"/>
        <v>181062.62926453305</v>
      </c>
      <c r="F131" s="2">
        <f t="shared" si="9"/>
        <v>759.59597205198952</v>
      </c>
    </row>
    <row r="132" spans="2:6" x14ac:dyDescent="0.25">
      <c r="B132">
        <f t="shared" si="5"/>
        <v>122</v>
      </c>
      <c r="C132" s="2">
        <f t="shared" si="6"/>
        <v>181062.62926453305</v>
      </c>
      <c r="D132">
        <f t="shared" si="7"/>
        <v>181817.05688646861</v>
      </c>
      <c r="E132" s="2">
        <f t="shared" si="8"/>
        <v>179817.05688646861</v>
      </c>
      <c r="F132" s="2">
        <f t="shared" si="9"/>
        <v>754.42762193555245</v>
      </c>
    </row>
    <row r="133" spans="2:6" x14ac:dyDescent="0.25">
      <c r="B133">
        <f t="shared" si="5"/>
        <v>123</v>
      </c>
      <c r="C133" s="2">
        <f t="shared" si="6"/>
        <v>179817.05688646861</v>
      </c>
      <c r="D133">
        <f t="shared" si="7"/>
        <v>180566.29462349555</v>
      </c>
      <c r="E133" s="2">
        <f t="shared" si="8"/>
        <v>178566.29462349555</v>
      </c>
      <c r="F133" s="2">
        <f t="shared" si="9"/>
        <v>749.2377370269387</v>
      </c>
    </row>
    <row r="134" spans="2:6" x14ac:dyDescent="0.25">
      <c r="B134">
        <f t="shared" si="5"/>
        <v>124</v>
      </c>
      <c r="C134" s="2">
        <f t="shared" si="6"/>
        <v>178566.29462349555</v>
      </c>
      <c r="D134">
        <f t="shared" si="7"/>
        <v>179310.32085109345</v>
      </c>
      <c r="E134" s="2">
        <f t="shared" si="8"/>
        <v>177310.32085109345</v>
      </c>
      <c r="F134" s="2">
        <f t="shared" si="9"/>
        <v>744.02622759790393</v>
      </c>
    </row>
    <row r="135" spans="2:6" x14ac:dyDescent="0.25">
      <c r="B135">
        <f t="shared" si="5"/>
        <v>125</v>
      </c>
      <c r="C135" s="2">
        <f t="shared" si="6"/>
        <v>177310.32085109345</v>
      </c>
      <c r="D135">
        <f t="shared" si="7"/>
        <v>178049.11385463967</v>
      </c>
      <c r="E135" s="2">
        <f t="shared" si="8"/>
        <v>176049.11385463967</v>
      </c>
      <c r="F135" s="2">
        <f t="shared" si="9"/>
        <v>738.79300354621955</v>
      </c>
    </row>
    <row r="136" spans="2:6" x14ac:dyDescent="0.25">
      <c r="B136">
        <f t="shared" si="5"/>
        <v>126</v>
      </c>
      <c r="C136" s="2">
        <f t="shared" si="6"/>
        <v>176049.11385463967</v>
      </c>
      <c r="D136">
        <f t="shared" si="7"/>
        <v>176782.651829034</v>
      </c>
      <c r="E136" s="2">
        <f t="shared" si="8"/>
        <v>174782.651829034</v>
      </c>
      <c r="F136" s="2">
        <f t="shared" si="9"/>
        <v>733.53797439433401</v>
      </c>
    </row>
    <row r="137" spans="2:6" x14ac:dyDescent="0.25">
      <c r="B137">
        <f t="shared" si="5"/>
        <v>127</v>
      </c>
      <c r="C137" s="2">
        <f t="shared" si="6"/>
        <v>174782.651829034</v>
      </c>
      <c r="D137">
        <f t="shared" si="7"/>
        <v>175510.91287832163</v>
      </c>
      <c r="E137" s="2">
        <f t="shared" si="8"/>
        <v>173510.91287832163</v>
      </c>
      <c r="F137" s="2">
        <f t="shared" si="9"/>
        <v>728.26104928762652</v>
      </c>
    </row>
    <row r="138" spans="2:6" x14ac:dyDescent="0.25">
      <c r="B138">
        <f t="shared" si="5"/>
        <v>128</v>
      </c>
      <c r="C138" s="2">
        <f t="shared" si="6"/>
        <v>173510.91287832163</v>
      </c>
      <c r="D138">
        <f t="shared" si="7"/>
        <v>174233.87501531464</v>
      </c>
      <c r="E138" s="2">
        <f t="shared" si="8"/>
        <v>172233.87501531464</v>
      </c>
      <c r="F138" s="2">
        <f t="shared" si="9"/>
        <v>722.96213699301006</v>
      </c>
    </row>
    <row r="139" spans="2:6" x14ac:dyDescent="0.25">
      <c r="B139">
        <f t="shared" si="5"/>
        <v>129</v>
      </c>
      <c r="C139" s="2">
        <f t="shared" si="6"/>
        <v>172233.87501531464</v>
      </c>
      <c r="D139">
        <f t="shared" si="7"/>
        <v>172951.5161612118</v>
      </c>
      <c r="E139" s="2">
        <f t="shared" si="8"/>
        <v>170951.5161612118</v>
      </c>
      <c r="F139" s="2">
        <f t="shared" si="9"/>
        <v>717.64114589715609</v>
      </c>
    </row>
    <row r="140" spans="2:6" x14ac:dyDescent="0.25">
      <c r="B140">
        <f t="shared" ref="B140:B186" si="10">B139+1</f>
        <v>130</v>
      </c>
      <c r="C140" s="2">
        <f t="shared" ref="C140:C186" si="11">(C139*(1+$B$7))-$B$5</f>
        <v>170951.5161612118</v>
      </c>
      <c r="D140">
        <f t="shared" ref="D140:D203" si="12">C140*(1+$B$7)</f>
        <v>171663.81414521683</v>
      </c>
      <c r="E140" s="2">
        <f t="shared" ref="E140:E203" si="13">D140-$B$5</f>
        <v>169663.81414521683</v>
      </c>
      <c r="F140" s="2">
        <f t="shared" ref="F140:F186" si="14">D140-C140</f>
        <v>712.29798400503932</v>
      </c>
    </row>
    <row r="141" spans="2:6" x14ac:dyDescent="0.25">
      <c r="B141">
        <f t="shared" si="10"/>
        <v>131</v>
      </c>
      <c r="C141" s="2">
        <f t="shared" si="11"/>
        <v>169663.81414521683</v>
      </c>
      <c r="D141">
        <f t="shared" si="12"/>
        <v>170370.74670415523</v>
      </c>
      <c r="E141" s="2">
        <f t="shared" si="13"/>
        <v>168370.74670415523</v>
      </c>
      <c r="F141" s="2">
        <f t="shared" si="14"/>
        <v>706.93255893839523</v>
      </c>
    </row>
    <row r="142" spans="2:6" x14ac:dyDescent="0.25">
      <c r="B142">
        <f t="shared" si="10"/>
        <v>132</v>
      </c>
      <c r="C142" s="2">
        <f t="shared" si="11"/>
        <v>168370.74670415523</v>
      </c>
      <c r="D142">
        <f t="shared" si="12"/>
        <v>169072.2914820892</v>
      </c>
      <c r="E142" s="2">
        <f t="shared" si="13"/>
        <v>167072.2914820892</v>
      </c>
      <c r="F142" s="2">
        <f t="shared" si="14"/>
        <v>701.54477793397382</v>
      </c>
    </row>
    <row r="143" spans="2:6" x14ac:dyDescent="0.25">
      <c r="B143">
        <f t="shared" si="10"/>
        <v>133</v>
      </c>
      <c r="C143" s="2">
        <f t="shared" si="11"/>
        <v>167072.2914820892</v>
      </c>
      <c r="D143">
        <f t="shared" si="12"/>
        <v>167768.42602993123</v>
      </c>
      <c r="E143" s="2">
        <f t="shared" si="13"/>
        <v>165768.42602993123</v>
      </c>
      <c r="F143" s="2">
        <f t="shared" si="14"/>
        <v>696.13454784202622</v>
      </c>
    </row>
    <row r="144" spans="2:6" x14ac:dyDescent="0.25">
      <c r="B144">
        <f t="shared" si="10"/>
        <v>134</v>
      </c>
      <c r="C144" s="2">
        <f t="shared" si="11"/>
        <v>165768.42602993123</v>
      </c>
      <c r="D144">
        <f t="shared" si="12"/>
        <v>166459.12780505593</v>
      </c>
      <c r="E144" s="2">
        <f t="shared" si="13"/>
        <v>164459.12780505593</v>
      </c>
      <c r="F144" s="2">
        <f t="shared" si="14"/>
        <v>690.701775124704</v>
      </c>
    </row>
    <row r="145" spans="2:6" x14ac:dyDescent="0.25">
      <c r="B145">
        <f t="shared" si="10"/>
        <v>135</v>
      </c>
      <c r="C145" s="2">
        <f t="shared" si="11"/>
        <v>164459.12780505593</v>
      </c>
      <c r="D145">
        <f t="shared" si="12"/>
        <v>165144.37417091033</v>
      </c>
      <c r="E145" s="2">
        <f t="shared" si="13"/>
        <v>163144.37417091033</v>
      </c>
      <c r="F145" s="2">
        <f t="shared" si="14"/>
        <v>685.24636585440021</v>
      </c>
    </row>
    <row r="146" spans="2:6" x14ac:dyDescent="0.25">
      <c r="B146">
        <f t="shared" si="10"/>
        <v>136</v>
      </c>
      <c r="C146" s="2">
        <f t="shared" si="11"/>
        <v>163144.37417091033</v>
      </c>
      <c r="D146">
        <f t="shared" si="12"/>
        <v>163824.14239662245</v>
      </c>
      <c r="E146" s="2">
        <f t="shared" si="13"/>
        <v>161824.14239662245</v>
      </c>
      <c r="F146" s="2">
        <f t="shared" si="14"/>
        <v>679.7682257121196</v>
      </c>
    </row>
    <row r="147" spans="2:6" x14ac:dyDescent="0.25">
      <c r="B147">
        <f t="shared" si="10"/>
        <v>137</v>
      </c>
      <c r="C147" s="2">
        <f t="shared" si="11"/>
        <v>161824.14239662245</v>
      </c>
      <c r="D147">
        <f t="shared" si="12"/>
        <v>162498.40965660839</v>
      </c>
      <c r="E147" s="2">
        <f t="shared" si="13"/>
        <v>160498.40965660839</v>
      </c>
      <c r="F147" s="2">
        <f t="shared" si="14"/>
        <v>674.26725998593611</v>
      </c>
    </row>
    <row r="148" spans="2:6" x14ac:dyDescent="0.25">
      <c r="B148">
        <f t="shared" si="10"/>
        <v>138</v>
      </c>
      <c r="C148" s="2">
        <f t="shared" si="11"/>
        <v>160498.40965660839</v>
      </c>
      <c r="D148">
        <f t="shared" si="12"/>
        <v>161167.15303017758</v>
      </c>
      <c r="E148" s="2">
        <f t="shared" si="13"/>
        <v>159167.15303017758</v>
      </c>
      <c r="F148" s="2">
        <f t="shared" si="14"/>
        <v>668.74337356918841</v>
      </c>
    </row>
    <row r="149" spans="2:6" x14ac:dyDescent="0.25">
      <c r="B149">
        <f t="shared" si="10"/>
        <v>139</v>
      </c>
      <c r="C149" s="2">
        <f t="shared" si="11"/>
        <v>159167.15303017758</v>
      </c>
      <c r="D149">
        <f t="shared" si="12"/>
        <v>159830.34950113666</v>
      </c>
      <c r="E149" s="2">
        <f t="shared" si="13"/>
        <v>157830.34950113666</v>
      </c>
      <c r="F149" s="2">
        <f t="shared" si="14"/>
        <v>663.19647095908294</v>
      </c>
    </row>
    <row r="150" spans="2:6" x14ac:dyDescent="0.25">
      <c r="B150">
        <f t="shared" si="10"/>
        <v>140</v>
      </c>
      <c r="C150" s="2">
        <f t="shared" si="11"/>
        <v>157830.34950113666</v>
      </c>
      <c r="D150">
        <f t="shared" si="12"/>
        <v>158487.97595739141</v>
      </c>
      <c r="E150" s="2">
        <f t="shared" si="13"/>
        <v>156487.97595739141</v>
      </c>
      <c r="F150" s="2">
        <f t="shared" si="14"/>
        <v>657.62645625474397</v>
      </c>
    </row>
    <row r="151" spans="2:6" x14ac:dyDescent="0.25">
      <c r="B151">
        <f t="shared" si="10"/>
        <v>141</v>
      </c>
      <c r="C151" s="2">
        <f t="shared" si="11"/>
        <v>156487.97595739141</v>
      </c>
      <c r="D151">
        <f t="shared" si="12"/>
        <v>157140.00919054719</v>
      </c>
      <c r="E151" s="2">
        <f t="shared" si="13"/>
        <v>155140.00919054719</v>
      </c>
      <c r="F151" s="2">
        <f t="shared" si="14"/>
        <v>652.03323315578746</v>
      </c>
    </row>
    <row r="152" spans="2:6" x14ac:dyDescent="0.25">
      <c r="B152">
        <f t="shared" si="10"/>
        <v>142</v>
      </c>
      <c r="C152" s="2">
        <f t="shared" si="11"/>
        <v>155140.00919054719</v>
      </c>
      <c r="D152">
        <f t="shared" si="12"/>
        <v>155786.4258955078</v>
      </c>
      <c r="E152" s="2">
        <f t="shared" si="13"/>
        <v>153786.4258955078</v>
      </c>
      <c r="F152" s="2">
        <f t="shared" si="14"/>
        <v>646.41670496060397</v>
      </c>
    </row>
    <row r="153" spans="2:6" x14ac:dyDescent="0.25">
      <c r="B153">
        <f t="shared" si="10"/>
        <v>143</v>
      </c>
      <c r="C153" s="2">
        <f t="shared" si="11"/>
        <v>153786.4258955078</v>
      </c>
      <c r="D153">
        <f t="shared" si="12"/>
        <v>154427.20267007241</v>
      </c>
      <c r="E153" s="2">
        <f t="shared" si="13"/>
        <v>152427.20267007241</v>
      </c>
      <c r="F153" s="2">
        <f t="shared" si="14"/>
        <v>640.77677456461242</v>
      </c>
    </row>
    <row r="154" spans="2:6" x14ac:dyDescent="0.25">
      <c r="B154">
        <f t="shared" si="10"/>
        <v>144</v>
      </c>
      <c r="C154" s="2">
        <f t="shared" si="11"/>
        <v>152427.20267007241</v>
      </c>
      <c r="D154">
        <f t="shared" si="12"/>
        <v>153062.31601453104</v>
      </c>
      <c r="E154" s="2">
        <f t="shared" si="13"/>
        <v>151062.31601453104</v>
      </c>
      <c r="F154" s="2">
        <f t="shared" si="14"/>
        <v>635.11334445863031</v>
      </c>
    </row>
    <row r="155" spans="2:6" x14ac:dyDescent="0.25">
      <c r="B155">
        <f t="shared" si="10"/>
        <v>145</v>
      </c>
      <c r="C155" s="2">
        <f t="shared" si="11"/>
        <v>151062.31601453104</v>
      </c>
      <c r="D155">
        <f t="shared" si="12"/>
        <v>151691.74233125825</v>
      </c>
      <c r="E155" s="2">
        <f t="shared" si="13"/>
        <v>149691.74233125825</v>
      </c>
      <c r="F155" s="2">
        <f t="shared" si="14"/>
        <v>629.42631672721473</v>
      </c>
    </row>
    <row r="156" spans="2:6" x14ac:dyDescent="0.25">
      <c r="B156">
        <f t="shared" si="10"/>
        <v>146</v>
      </c>
      <c r="C156" s="2">
        <f t="shared" si="11"/>
        <v>149691.74233125825</v>
      </c>
      <c r="D156">
        <f t="shared" si="12"/>
        <v>150315.45792430517</v>
      </c>
      <c r="E156" s="2">
        <f t="shared" si="13"/>
        <v>148315.45792430517</v>
      </c>
      <c r="F156" s="2">
        <f t="shared" si="14"/>
        <v>623.71559304691618</v>
      </c>
    </row>
    <row r="157" spans="2:6" x14ac:dyDescent="0.25">
      <c r="B157">
        <f t="shared" si="10"/>
        <v>147</v>
      </c>
      <c r="C157" s="2">
        <f t="shared" si="11"/>
        <v>148315.45792430517</v>
      </c>
      <c r="D157">
        <f t="shared" si="12"/>
        <v>148933.43899898976</v>
      </c>
      <c r="E157" s="2">
        <f t="shared" si="13"/>
        <v>146933.43899898976</v>
      </c>
      <c r="F157" s="2">
        <f t="shared" si="14"/>
        <v>617.98107468459057</v>
      </c>
    </row>
    <row r="158" spans="2:6" x14ac:dyDescent="0.25">
      <c r="B158">
        <f t="shared" si="10"/>
        <v>148</v>
      </c>
      <c r="C158" s="2">
        <f t="shared" si="11"/>
        <v>146933.43899898976</v>
      </c>
      <c r="D158">
        <f t="shared" si="12"/>
        <v>147545.66166148556</v>
      </c>
      <c r="E158" s="2">
        <f t="shared" si="13"/>
        <v>145545.66166148556</v>
      </c>
      <c r="F158" s="2">
        <f t="shared" si="14"/>
        <v>612.22266249579843</v>
      </c>
    </row>
    <row r="159" spans="2:6" x14ac:dyDescent="0.25">
      <c r="B159">
        <f t="shared" si="10"/>
        <v>149</v>
      </c>
      <c r="C159" s="2">
        <f t="shared" si="11"/>
        <v>145545.66166148556</v>
      </c>
      <c r="D159">
        <f t="shared" si="12"/>
        <v>146152.10191840841</v>
      </c>
      <c r="E159" s="2">
        <f t="shared" si="13"/>
        <v>144152.10191840841</v>
      </c>
      <c r="F159" s="2">
        <f t="shared" si="14"/>
        <v>606.44025692285504</v>
      </c>
    </row>
    <row r="160" spans="2:6" x14ac:dyDescent="0.25">
      <c r="B160">
        <f t="shared" si="10"/>
        <v>150</v>
      </c>
      <c r="C160" s="2">
        <f t="shared" si="11"/>
        <v>144152.10191840841</v>
      </c>
      <c r="D160">
        <f t="shared" si="12"/>
        <v>144752.73567640179</v>
      </c>
      <c r="E160" s="2">
        <f t="shared" si="13"/>
        <v>142752.73567640179</v>
      </c>
      <c r="F160" s="2">
        <f t="shared" si="14"/>
        <v>600.63375799337518</v>
      </c>
    </row>
    <row r="161" spans="2:6" x14ac:dyDescent="0.25">
      <c r="B161">
        <f t="shared" si="10"/>
        <v>151</v>
      </c>
      <c r="C161" s="2">
        <f t="shared" si="11"/>
        <v>142752.73567640179</v>
      </c>
      <c r="D161">
        <f t="shared" si="12"/>
        <v>143347.53874172014</v>
      </c>
      <c r="E161" s="2">
        <f t="shared" si="13"/>
        <v>141347.53874172014</v>
      </c>
      <c r="F161" s="2">
        <f t="shared" si="14"/>
        <v>594.80306531835231</v>
      </c>
    </row>
    <row r="162" spans="2:6" x14ac:dyDescent="0.25">
      <c r="B162">
        <f t="shared" si="10"/>
        <v>152</v>
      </c>
      <c r="C162" s="2">
        <f t="shared" si="11"/>
        <v>141347.53874172014</v>
      </c>
      <c r="D162">
        <f t="shared" si="12"/>
        <v>141936.48681981064</v>
      </c>
      <c r="E162" s="2">
        <f t="shared" si="13"/>
        <v>139936.48681981064</v>
      </c>
      <c r="F162" s="2">
        <f t="shared" si="14"/>
        <v>588.94807809049962</v>
      </c>
    </row>
    <row r="163" spans="2:6" x14ac:dyDescent="0.25">
      <c r="B163">
        <f t="shared" si="10"/>
        <v>153</v>
      </c>
      <c r="C163" s="2">
        <f t="shared" si="11"/>
        <v>139936.48681981064</v>
      </c>
      <c r="D163">
        <f t="shared" si="12"/>
        <v>140519.55551489317</v>
      </c>
      <c r="E163" s="2">
        <f t="shared" si="13"/>
        <v>138519.55551489317</v>
      </c>
      <c r="F163" s="2">
        <f t="shared" si="14"/>
        <v>583.06869508253294</v>
      </c>
    </row>
    <row r="164" spans="2:6" x14ac:dyDescent="0.25">
      <c r="B164">
        <f t="shared" si="10"/>
        <v>154</v>
      </c>
      <c r="C164" s="2">
        <f t="shared" si="11"/>
        <v>138519.55551489317</v>
      </c>
      <c r="D164">
        <f t="shared" si="12"/>
        <v>139096.72032953857</v>
      </c>
      <c r="E164" s="2">
        <f t="shared" si="13"/>
        <v>137096.72032953857</v>
      </c>
      <c r="F164" s="2">
        <f t="shared" si="14"/>
        <v>577.16481464539538</v>
      </c>
    </row>
    <row r="165" spans="2:6" x14ac:dyDescent="0.25">
      <c r="B165">
        <f t="shared" si="10"/>
        <v>155</v>
      </c>
      <c r="C165" s="2">
        <f t="shared" si="11"/>
        <v>137096.72032953857</v>
      </c>
      <c r="D165">
        <f t="shared" si="12"/>
        <v>137667.95666424496</v>
      </c>
      <c r="E165" s="2">
        <f t="shared" si="13"/>
        <v>135667.95666424496</v>
      </c>
      <c r="F165" s="2">
        <f t="shared" si="14"/>
        <v>571.2363347063947</v>
      </c>
    </row>
    <row r="166" spans="2:6" x14ac:dyDescent="0.25">
      <c r="B166">
        <f t="shared" si="10"/>
        <v>156</v>
      </c>
      <c r="C166" s="2">
        <f t="shared" si="11"/>
        <v>135667.95666424496</v>
      </c>
      <c r="D166">
        <f t="shared" si="12"/>
        <v>136233.23981701265</v>
      </c>
      <c r="E166" s="2">
        <f t="shared" si="13"/>
        <v>134233.23981701265</v>
      </c>
      <c r="F166" s="2">
        <f t="shared" si="14"/>
        <v>565.2831527676899</v>
      </c>
    </row>
    <row r="167" spans="2:6" x14ac:dyDescent="0.25">
      <c r="B167">
        <f t="shared" si="10"/>
        <v>157</v>
      </c>
      <c r="C167" s="2">
        <f t="shared" si="11"/>
        <v>134233.23981701265</v>
      </c>
      <c r="D167">
        <f t="shared" si="12"/>
        <v>134792.54498291688</v>
      </c>
      <c r="E167" s="2">
        <f t="shared" si="13"/>
        <v>132792.54498291688</v>
      </c>
      <c r="F167" s="2">
        <f t="shared" si="14"/>
        <v>559.30516590422485</v>
      </c>
    </row>
    <row r="168" spans="2:6" x14ac:dyDescent="0.25">
      <c r="B168">
        <f t="shared" si="10"/>
        <v>158</v>
      </c>
      <c r="C168" s="2">
        <f t="shared" si="11"/>
        <v>132792.54498291688</v>
      </c>
      <c r="D168">
        <f t="shared" si="12"/>
        <v>133345.84725367904</v>
      </c>
      <c r="E168" s="2">
        <f t="shared" si="13"/>
        <v>131345.84725367904</v>
      </c>
      <c r="F168" s="2">
        <f t="shared" si="14"/>
        <v>553.3022707621567</v>
      </c>
    </row>
    <row r="169" spans="2:6" x14ac:dyDescent="0.25">
      <c r="B169">
        <f t="shared" si="10"/>
        <v>159</v>
      </c>
      <c r="C169" s="2">
        <f t="shared" si="11"/>
        <v>131345.84725367904</v>
      </c>
      <c r="D169">
        <f t="shared" si="12"/>
        <v>131893.12161723603</v>
      </c>
      <c r="E169" s="2">
        <f t="shared" si="13"/>
        <v>129893.12161723603</v>
      </c>
      <c r="F169" s="2">
        <f t="shared" si="14"/>
        <v>547.27436355699319</v>
      </c>
    </row>
    <row r="170" spans="2:6" x14ac:dyDescent="0.25">
      <c r="B170">
        <f t="shared" si="10"/>
        <v>160</v>
      </c>
      <c r="C170" s="2">
        <f t="shared" si="11"/>
        <v>129893.12161723603</v>
      </c>
      <c r="D170">
        <f t="shared" si="12"/>
        <v>130434.34295730785</v>
      </c>
      <c r="E170" s="2">
        <f t="shared" si="13"/>
        <v>128434.34295730785</v>
      </c>
      <c r="F170" s="2">
        <f t="shared" si="14"/>
        <v>541.22134007181739</v>
      </c>
    </row>
    <row r="171" spans="2:6" x14ac:dyDescent="0.25">
      <c r="B171">
        <f t="shared" si="10"/>
        <v>161</v>
      </c>
      <c r="C171" s="2">
        <f t="shared" si="11"/>
        <v>128434.34295730785</v>
      </c>
      <c r="D171">
        <f t="shared" si="12"/>
        <v>128969.4860529633</v>
      </c>
      <c r="E171" s="2">
        <f t="shared" si="13"/>
        <v>126969.4860529633</v>
      </c>
      <c r="F171" s="2">
        <f t="shared" si="14"/>
        <v>535.14309565545409</v>
      </c>
    </row>
    <row r="172" spans="2:6" x14ac:dyDescent="0.25">
      <c r="B172">
        <f t="shared" si="10"/>
        <v>162</v>
      </c>
      <c r="C172" s="2">
        <f t="shared" si="11"/>
        <v>126969.4860529633</v>
      </c>
      <c r="D172">
        <f t="shared" si="12"/>
        <v>127498.52557818398</v>
      </c>
      <c r="E172" s="2">
        <f t="shared" si="13"/>
        <v>125498.52557818398</v>
      </c>
      <c r="F172" s="2">
        <f t="shared" si="14"/>
        <v>529.03952522067993</v>
      </c>
    </row>
    <row r="173" spans="2:6" x14ac:dyDescent="0.25">
      <c r="B173">
        <f t="shared" si="10"/>
        <v>163</v>
      </c>
      <c r="C173" s="2">
        <f t="shared" si="11"/>
        <v>125498.52557818398</v>
      </c>
      <c r="D173">
        <f t="shared" si="12"/>
        <v>126021.43610142641</v>
      </c>
      <c r="E173" s="2">
        <f t="shared" si="13"/>
        <v>124021.43610142641</v>
      </c>
      <c r="F173" s="2">
        <f t="shared" si="14"/>
        <v>522.91052324243356</v>
      </c>
    </row>
    <row r="174" spans="2:6" x14ac:dyDescent="0.25">
      <c r="B174">
        <f t="shared" si="10"/>
        <v>164</v>
      </c>
      <c r="C174" s="2">
        <f t="shared" si="11"/>
        <v>124021.43610142641</v>
      </c>
      <c r="D174">
        <f t="shared" si="12"/>
        <v>124538.19208518235</v>
      </c>
      <c r="E174" s="2">
        <f t="shared" si="13"/>
        <v>122538.19208518235</v>
      </c>
      <c r="F174" s="2">
        <f t="shared" si="14"/>
        <v>516.75598375593836</v>
      </c>
    </row>
    <row r="175" spans="2:6" x14ac:dyDescent="0.25">
      <c r="B175">
        <f t="shared" si="10"/>
        <v>165</v>
      </c>
      <c r="C175" s="2">
        <f t="shared" si="11"/>
        <v>122538.19208518235</v>
      </c>
      <c r="D175">
        <f t="shared" si="12"/>
        <v>123048.76788553728</v>
      </c>
      <c r="E175" s="2">
        <f t="shared" si="13"/>
        <v>121048.76788553728</v>
      </c>
      <c r="F175" s="2">
        <f t="shared" si="14"/>
        <v>510.5758003549272</v>
      </c>
    </row>
    <row r="176" spans="2:6" x14ac:dyDescent="0.25">
      <c r="B176">
        <f t="shared" si="10"/>
        <v>166</v>
      </c>
      <c r="C176" s="2">
        <f t="shared" si="11"/>
        <v>121048.76788553728</v>
      </c>
      <c r="D176">
        <f t="shared" si="12"/>
        <v>121553.13775172702</v>
      </c>
      <c r="E176" s="2">
        <f t="shared" si="13"/>
        <v>119553.13775172702</v>
      </c>
      <c r="F176" s="2">
        <f t="shared" si="14"/>
        <v>504.36986618973606</v>
      </c>
    </row>
    <row r="177" spans="2:6" x14ac:dyDescent="0.25">
      <c r="B177">
        <f t="shared" si="10"/>
        <v>167</v>
      </c>
      <c r="C177" s="2">
        <f t="shared" si="11"/>
        <v>119553.13775172702</v>
      </c>
      <c r="D177">
        <f t="shared" si="12"/>
        <v>120051.27582569254</v>
      </c>
      <c r="E177" s="2">
        <f t="shared" si="13"/>
        <v>118051.27582569254</v>
      </c>
      <c r="F177" s="2">
        <f t="shared" si="14"/>
        <v>498.13807396552875</v>
      </c>
    </row>
    <row r="178" spans="2:6" x14ac:dyDescent="0.25">
      <c r="B178">
        <f t="shared" si="10"/>
        <v>168</v>
      </c>
      <c r="C178" s="2">
        <f t="shared" si="11"/>
        <v>118051.27582569254</v>
      </c>
      <c r="D178">
        <f t="shared" si="12"/>
        <v>118543.15614163294</v>
      </c>
      <c r="E178" s="2">
        <f t="shared" si="13"/>
        <v>116543.15614163294</v>
      </c>
      <c r="F178" s="2">
        <f t="shared" si="14"/>
        <v>491.88031594039057</v>
      </c>
    </row>
    <row r="179" spans="2:6" x14ac:dyDescent="0.25">
      <c r="B179">
        <f t="shared" si="10"/>
        <v>169</v>
      </c>
      <c r="C179" s="2">
        <f t="shared" si="11"/>
        <v>116543.15614163294</v>
      </c>
      <c r="D179">
        <f t="shared" si="12"/>
        <v>117028.7526255564</v>
      </c>
      <c r="E179" s="2">
        <f t="shared" si="13"/>
        <v>115028.7526255564</v>
      </c>
      <c r="F179" s="2">
        <f t="shared" si="14"/>
        <v>485.59648392346571</v>
      </c>
    </row>
    <row r="180" spans="2:6" x14ac:dyDescent="0.25">
      <c r="B180">
        <f t="shared" si="10"/>
        <v>170</v>
      </c>
      <c r="C180" s="2">
        <f t="shared" si="11"/>
        <v>115028.7526255564</v>
      </c>
      <c r="D180">
        <f t="shared" si="12"/>
        <v>115508.03909482955</v>
      </c>
      <c r="E180" s="2">
        <f t="shared" si="13"/>
        <v>113508.03909482955</v>
      </c>
      <c r="F180" s="2">
        <f t="shared" si="14"/>
        <v>479.28646927315276</v>
      </c>
    </row>
    <row r="181" spans="2:6" x14ac:dyDescent="0.25">
      <c r="B181">
        <f t="shared" si="10"/>
        <v>171</v>
      </c>
      <c r="C181" s="2">
        <f t="shared" si="11"/>
        <v>113508.03909482955</v>
      </c>
      <c r="D181">
        <f t="shared" si="12"/>
        <v>113980.98925772468</v>
      </c>
      <c r="E181" s="2">
        <f t="shared" si="13"/>
        <v>111980.98925772468</v>
      </c>
      <c r="F181" s="2">
        <f t="shared" si="14"/>
        <v>472.95016289512569</v>
      </c>
    </row>
    <row r="182" spans="2:6" x14ac:dyDescent="0.25">
      <c r="B182">
        <f t="shared" si="10"/>
        <v>172</v>
      </c>
      <c r="C182" s="2">
        <f t="shared" si="11"/>
        <v>111980.98925772468</v>
      </c>
      <c r="D182">
        <f t="shared" si="12"/>
        <v>112447.57671296519</v>
      </c>
      <c r="E182" s="2">
        <f t="shared" si="13"/>
        <v>110447.57671296519</v>
      </c>
      <c r="F182" s="2">
        <f t="shared" si="14"/>
        <v>466.58745524051483</v>
      </c>
    </row>
    <row r="183" spans="2:6" x14ac:dyDescent="0.25">
      <c r="B183">
        <f t="shared" si="10"/>
        <v>173</v>
      </c>
      <c r="C183" s="2">
        <f t="shared" si="11"/>
        <v>110447.57671296519</v>
      </c>
      <c r="D183">
        <f t="shared" si="12"/>
        <v>110907.77494926921</v>
      </c>
      <c r="E183" s="2">
        <f t="shared" si="13"/>
        <v>108907.77494926921</v>
      </c>
      <c r="F183" s="2">
        <f t="shared" si="14"/>
        <v>460.19823630401515</v>
      </c>
    </row>
    <row r="184" spans="2:6" x14ac:dyDescent="0.25">
      <c r="B184">
        <f t="shared" si="10"/>
        <v>174</v>
      </c>
      <c r="C184" s="2">
        <f t="shared" si="11"/>
        <v>108907.77494926921</v>
      </c>
      <c r="D184">
        <f t="shared" si="12"/>
        <v>109361.55734489116</v>
      </c>
      <c r="E184" s="2">
        <f t="shared" si="13"/>
        <v>107361.55734489116</v>
      </c>
      <c r="F184" s="2">
        <f t="shared" si="14"/>
        <v>453.78239562195085</v>
      </c>
    </row>
    <row r="185" spans="2:6" x14ac:dyDescent="0.25">
      <c r="B185">
        <f t="shared" si="10"/>
        <v>175</v>
      </c>
      <c r="C185" s="2">
        <f t="shared" si="11"/>
        <v>107361.55734489116</v>
      </c>
      <c r="D185">
        <f t="shared" si="12"/>
        <v>107808.89716716154</v>
      </c>
      <c r="E185" s="2">
        <f t="shared" si="13"/>
        <v>105808.89716716154</v>
      </c>
      <c r="F185" s="2">
        <f t="shared" si="14"/>
        <v>447.33982227038359</v>
      </c>
    </row>
    <row r="186" spans="2:6" x14ac:dyDescent="0.25">
      <c r="B186">
        <f t="shared" si="10"/>
        <v>176</v>
      </c>
      <c r="C186" s="2">
        <f t="shared" si="11"/>
        <v>105808.89716716154</v>
      </c>
      <c r="D186">
        <f t="shared" si="12"/>
        <v>106249.76757202472</v>
      </c>
      <c r="E186" s="2">
        <f t="shared" si="13"/>
        <v>104249.76757202472</v>
      </c>
      <c r="F186" s="2">
        <f t="shared" si="14"/>
        <v>440.8704048631771</v>
      </c>
    </row>
    <row r="187" spans="2:6" x14ac:dyDescent="0.25">
      <c r="B187">
        <f t="shared" ref="B187:B250" si="15">B186+1</f>
        <v>177</v>
      </c>
      <c r="C187" s="2">
        <f t="shared" ref="C187:C250" si="16">(C186*(1+$B$7))-$B$5</f>
        <v>104249.76757202472</v>
      </c>
      <c r="D187">
        <f t="shared" si="12"/>
        <v>104684.14160357483</v>
      </c>
      <c r="E187" s="2">
        <f t="shared" si="13"/>
        <v>102684.14160357483</v>
      </c>
      <c r="F187" s="2">
        <f t="shared" ref="F187:F250" si="17">D187-C187</f>
        <v>434.37403155010543</v>
      </c>
    </row>
    <row r="188" spans="2:6" x14ac:dyDescent="0.25">
      <c r="B188">
        <f t="shared" si="15"/>
        <v>178</v>
      </c>
      <c r="C188" s="2">
        <f t="shared" si="16"/>
        <v>102684.14160357483</v>
      </c>
      <c r="D188">
        <f t="shared" si="12"/>
        <v>103111.99219358971</v>
      </c>
      <c r="E188" s="2">
        <f t="shared" si="13"/>
        <v>101111.99219358971</v>
      </c>
      <c r="F188" s="2">
        <f t="shared" si="17"/>
        <v>427.85059001488844</v>
      </c>
    </row>
    <row r="189" spans="2:6" x14ac:dyDescent="0.25">
      <c r="B189">
        <f t="shared" si="15"/>
        <v>179</v>
      </c>
      <c r="C189" s="2">
        <f t="shared" si="16"/>
        <v>101111.99219358971</v>
      </c>
      <c r="D189">
        <f t="shared" si="12"/>
        <v>101533.292161063</v>
      </c>
      <c r="E189" s="2">
        <f t="shared" si="13"/>
        <v>99533.292161063</v>
      </c>
      <c r="F189" s="2">
        <f t="shared" si="17"/>
        <v>421.29996747328551</v>
      </c>
    </row>
    <row r="190" spans="2:6" x14ac:dyDescent="0.25">
      <c r="B190">
        <f t="shared" si="15"/>
        <v>180</v>
      </c>
      <c r="C190" s="2">
        <f t="shared" si="16"/>
        <v>99533.292161063</v>
      </c>
      <c r="D190">
        <f t="shared" si="12"/>
        <v>99948.014211734087</v>
      </c>
      <c r="E190" s="2">
        <f t="shared" si="13"/>
        <v>97948.014211734087</v>
      </c>
      <c r="F190" s="2">
        <f t="shared" si="17"/>
        <v>414.72205067108735</v>
      </c>
    </row>
    <row r="191" spans="2:6" x14ac:dyDescent="0.25">
      <c r="B191">
        <f t="shared" si="15"/>
        <v>181</v>
      </c>
      <c r="C191" s="2">
        <f t="shared" si="16"/>
        <v>97948.014211734087</v>
      </c>
      <c r="D191">
        <f t="shared" si="12"/>
        <v>98356.130937616312</v>
      </c>
      <c r="E191" s="2">
        <f t="shared" si="13"/>
        <v>96356.130937616312</v>
      </c>
      <c r="F191" s="2">
        <f t="shared" si="17"/>
        <v>408.11672588222427</v>
      </c>
    </row>
    <row r="192" spans="2:6" x14ac:dyDescent="0.25">
      <c r="B192">
        <f t="shared" si="15"/>
        <v>182</v>
      </c>
      <c r="C192" s="2">
        <f t="shared" si="16"/>
        <v>96356.130937616312</v>
      </c>
      <c r="D192">
        <f t="shared" si="12"/>
        <v>96757.614816523041</v>
      </c>
      <c r="E192" s="2">
        <f t="shared" si="13"/>
        <v>94757.614816523041</v>
      </c>
      <c r="F192" s="2">
        <f t="shared" si="17"/>
        <v>401.48387890672893</v>
      </c>
    </row>
    <row r="193" spans="2:6" x14ac:dyDescent="0.25">
      <c r="B193">
        <f t="shared" si="15"/>
        <v>183</v>
      </c>
      <c r="C193" s="2">
        <f t="shared" si="16"/>
        <v>94757.614816523041</v>
      </c>
      <c r="D193">
        <f t="shared" si="12"/>
        <v>95152.438211591885</v>
      </c>
      <c r="E193" s="2">
        <f t="shared" si="13"/>
        <v>93152.438211591885</v>
      </c>
      <c r="F193" s="2">
        <f t="shared" si="17"/>
        <v>394.82339506884455</v>
      </c>
    </row>
    <row r="194" spans="2:6" x14ac:dyDescent="0.25">
      <c r="B194">
        <f t="shared" si="15"/>
        <v>184</v>
      </c>
      <c r="C194" s="2">
        <f t="shared" si="16"/>
        <v>93152.438211591885</v>
      </c>
      <c r="D194">
        <f t="shared" si="12"/>
        <v>93540.573370806844</v>
      </c>
      <c r="E194" s="2">
        <f t="shared" si="13"/>
        <v>91540.573370806844</v>
      </c>
      <c r="F194" s="2">
        <f t="shared" si="17"/>
        <v>388.13515921495855</v>
      </c>
    </row>
    <row r="195" spans="2:6" x14ac:dyDescent="0.25">
      <c r="B195">
        <f t="shared" si="15"/>
        <v>185</v>
      </c>
      <c r="C195" s="2">
        <f t="shared" si="16"/>
        <v>91540.573370806844</v>
      </c>
      <c r="D195">
        <f t="shared" si="12"/>
        <v>91921.99242651854</v>
      </c>
      <c r="E195" s="2">
        <f t="shared" si="13"/>
        <v>89921.99242651854</v>
      </c>
      <c r="F195" s="2">
        <f t="shared" si="17"/>
        <v>381.41905571169627</v>
      </c>
    </row>
    <row r="196" spans="2:6" x14ac:dyDescent="0.25">
      <c r="B196">
        <f t="shared" si="15"/>
        <v>186</v>
      </c>
      <c r="C196" s="2">
        <f t="shared" si="16"/>
        <v>89921.99242651854</v>
      </c>
      <c r="D196">
        <f t="shared" si="12"/>
        <v>90296.667394962366</v>
      </c>
      <c r="E196" s="2">
        <f t="shared" si="13"/>
        <v>88296.667394962366</v>
      </c>
      <c r="F196" s="2">
        <f t="shared" si="17"/>
        <v>374.67496844382549</v>
      </c>
    </row>
    <row r="197" spans="2:6" x14ac:dyDescent="0.25">
      <c r="B197">
        <f t="shared" si="15"/>
        <v>187</v>
      </c>
      <c r="C197" s="2">
        <f t="shared" si="16"/>
        <v>88296.667394962366</v>
      </c>
      <c r="D197">
        <f t="shared" si="12"/>
        <v>88664.570175774701</v>
      </c>
      <c r="E197" s="2">
        <f t="shared" si="13"/>
        <v>86664.570175774701</v>
      </c>
      <c r="F197" s="2">
        <f t="shared" si="17"/>
        <v>367.90278081233555</v>
      </c>
    </row>
    <row r="198" spans="2:6" x14ac:dyDescent="0.25">
      <c r="B198">
        <f t="shared" si="15"/>
        <v>188</v>
      </c>
      <c r="C198" s="2">
        <f t="shared" si="16"/>
        <v>86664.570175774701</v>
      </c>
      <c r="D198">
        <f t="shared" si="12"/>
        <v>87025.672551507101</v>
      </c>
      <c r="E198" s="2">
        <f t="shared" si="13"/>
        <v>85025.672551507101</v>
      </c>
      <c r="F198" s="2">
        <f t="shared" si="17"/>
        <v>361.10237573240011</v>
      </c>
    </row>
    <row r="199" spans="2:6" x14ac:dyDescent="0.25">
      <c r="B199">
        <f t="shared" si="15"/>
        <v>189</v>
      </c>
      <c r="C199" s="2">
        <f t="shared" si="16"/>
        <v>85025.672551507101</v>
      </c>
      <c r="D199">
        <f t="shared" si="12"/>
        <v>85379.946187138383</v>
      </c>
      <c r="E199" s="2">
        <f t="shared" si="13"/>
        <v>83379.946187138383</v>
      </c>
      <c r="F199" s="2">
        <f t="shared" si="17"/>
        <v>354.27363563128165</v>
      </c>
    </row>
    <row r="200" spans="2:6" x14ac:dyDescent="0.25">
      <c r="B200">
        <f t="shared" si="15"/>
        <v>190</v>
      </c>
      <c r="C200" s="2">
        <f t="shared" si="16"/>
        <v>83379.946187138383</v>
      </c>
      <c r="D200">
        <f t="shared" si="12"/>
        <v>83727.362629584793</v>
      </c>
      <c r="E200" s="2">
        <f t="shared" si="13"/>
        <v>81727.362629584793</v>
      </c>
      <c r="F200" s="2">
        <f t="shared" si="17"/>
        <v>347.41644244641066</v>
      </c>
    </row>
    <row r="201" spans="2:6" x14ac:dyDescent="0.25">
      <c r="B201">
        <f t="shared" si="15"/>
        <v>191</v>
      </c>
      <c r="C201" s="2">
        <f t="shared" si="16"/>
        <v>81727.362629584793</v>
      </c>
      <c r="D201">
        <f t="shared" si="12"/>
        <v>82067.893307208069</v>
      </c>
      <c r="E201" s="2">
        <f t="shared" si="13"/>
        <v>80067.893307208069</v>
      </c>
      <c r="F201" s="2">
        <f t="shared" si="17"/>
        <v>340.53067762327555</v>
      </c>
    </row>
    <row r="202" spans="2:6" x14ac:dyDescent="0.25">
      <c r="B202">
        <f t="shared" si="15"/>
        <v>192</v>
      </c>
      <c r="C202" s="2">
        <f t="shared" si="16"/>
        <v>80067.893307208069</v>
      </c>
      <c r="D202">
        <f t="shared" si="12"/>
        <v>80401.50952932144</v>
      </c>
      <c r="E202" s="2">
        <f t="shared" si="13"/>
        <v>78401.50952932144</v>
      </c>
      <c r="F202" s="2">
        <f t="shared" si="17"/>
        <v>333.6162221133709</v>
      </c>
    </row>
    <row r="203" spans="2:6" x14ac:dyDescent="0.25">
      <c r="B203">
        <f t="shared" si="15"/>
        <v>193</v>
      </c>
      <c r="C203" s="2">
        <f t="shared" si="16"/>
        <v>78401.50952932144</v>
      </c>
      <c r="D203">
        <f t="shared" si="12"/>
        <v>78728.182485693615</v>
      </c>
      <c r="E203" s="2">
        <f t="shared" si="13"/>
        <v>76728.182485693615</v>
      </c>
      <c r="F203" s="2">
        <f t="shared" si="17"/>
        <v>326.67295637217467</v>
      </c>
    </row>
    <row r="204" spans="2:6" x14ac:dyDescent="0.25">
      <c r="B204">
        <f t="shared" si="15"/>
        <v>194</v>
      </c>
      <c r="C204" s="2">
        <f t="shared" si="16"/>
        <v>76728.182485693615</v>
      </c>
      <c r="D204">
        <f t="shared" ref="D204:D267" si="18">C204*(1+$B$7)</f>
        <v>77047.883246050667</v>
      </c>
      <c r="E204" s="2">
        <f t="shared" ref="E204:E267" si="19">D204-$B$5</f>
        <v>75047.883246050667</v>
      </c>
      <c r="F204" s="2">
        <f t="shared" si="17"/>
        <v>319.70076035705279</v>
      </c>
    </row>
    <row r="205" spans="2:6" x14ac:dyDescent="0.25">
      <c r="B205">
        <f t="shared" si="15"/>
        <v>195</v>
      </c>
      <c r="C205" s="2">
        <f t="shared" si="16"/>
        <v>75047.883246050667</v>
      </c>
      <c r="D205">
        <f t="shared" si="18"/>
        <v>75360.582759575875</v>
      </c>
      <c r="E205" s="2">
        <f t="shared" si="19"/>
        <v>73360.582759575875</v>
      </c>
      <c r="F205" s="2">
        <f t="shared" si="17"/>
        <v>312.69951352520729</v>
      </c>
    </row>
    <row r="206" spans="2:6" x14ac:dyDescent="0.25">
      <c r="B206">
        <f t="shared" si="15"/>
        <v>196</v>
      </c>
      <c r="C206" s="2">
        <f t="shared" si="16"/>
        <v>73360.582759575875</v>
      </c>
      <c r="D206">
        <f t="shared" si="18"/>
        <v>73666.251854407441</v>
      </c>
      <c r="E206" s="2">
        <f t="shared" si="19"/>
        <v>71666.251854407441</v>
      </c>
      <c r="F206" s="2">
        <f t="shared" si="17"/>
        <v>305.66909483156633</v>
      </c>
    </row>
    <row r="207" spans="2:6" x14ac:dyDescent="0.25">
      <c r="B207">
        <f t="shared" si="15"/>
        <v>197</v>
      </c>
      <c r="C207" s="2">
        <f t="shared" si="16"/>
        <v>71666.251854407441</v>
      </c>
      <c r="D207">
        <f t="shared" si="18"/>
        <v>71964.861237134144</v>
      </c>
      <c r="E207" s="2">
        <f t="shared" si="19"/>
        <v>69964.861237134144</v>
      </c>
      <c r="F207" s="2">
        <f t="shared" si="17"/>
        <v>298.60938272670319</v>
      </c>
    </row>
    <row r="208" spans="2:6" x14ac:dyDescent="0.25">
      <c r="B208">
        <f t="shared" si="15"/>
        <v>198</v>
      </c>
      <c r="C208" s="2">
        <f t="shared" si="16"/>
        <v>69964.861237134144</v>
      </c>
      <c r="D208">
        <f t="shared" si="18"/>
        <v>70256.381492288871</v>
      </c>
      <c r="E208" s="2">
        <f t="shared" si="19"/>
        <v>68256.381492288871</v>
      </c>
      <c r="F208" s="2">
        <f t="shared" si="17"/>
        <v>291.52025515472633</v>
      </c>
    </row>
    <row r="209" spans="2:6" x14ac:dyDescent="0.25">
      <c r="B209">
        <f t="shared" si="15"/>
        <v>199</v>
      </c>
      <c r="C209" s="2">
        <f t="shared" si="16"/>
        <v>68256.381492288871</v>
      </c>
      <c r="D209">
        <f t="shared" si="18"/>
        <v>68540.783081840069</v>
      </c>
      <c r="E209" s="2">
        <f t="shared" si="19"/>
        <v>66540.783081840069</v>
      </c>
      <c r="F209" s="2">
        <f t="shared" si="17"/>
        <v>284.40158955119841</v>
      </c>
    </row>
    <row r="210" spans="2:6" x14ac:dyDescent="0.25">
      <c r="B210">
        <f t="shared" si="15"/>
        <v>200</v>
      </c>
      <c r="C210" s="2">
        <f t="shared" si="16"/>
        <v>66540.783081840069</v>
      </c>
      <c r="D210">
        <f t="shared" si="18"/>
        <v>66818.036344681066</v>
      </c>
      <c r="E210" s="2">
        <f t="shared" si="19"/>
        <v>64818.036344681066</v>
      </c>
      <c r="F210" s="2">
        <f t="shared" si="17"/>
        <v>277.25326284099719</v>
      </c>
    </row>
    <row r="211" spans="2:6" x14ac:dyDescent="0.25">
      <c r="B211">
        <f t="shared" si="15"/>
        <v>201</v>
      </c>
      <c r="C211" s="2">
        <f t="shared" si="16"/>
        <v>64818.036344681066</v>
      </c>
      <c r="D211">
        <f t="shared" si="18"/>
        <v>65088.111496117235</v>
      </c>
      <c r="E211" s="2">
        <f t="shared" si="19"/>
        <v>63088.111496117235</v>
      </c>
      <c r="F211" s="2">
        <f t="shared" si="17"/>
        <v>270.07515143616911</v>
      </c>
    </row>
    <row r="212" spans="2:6" x14ac:dyDescent="0.25">
      <c r="B212">
        <f t="shared" si="15"/>
        <v>202</v>
      </c>
      <c r="C212" s="2">
        <f t="shared" si="16"/>
        <v>63088.111496117235</v>
      </c>
      <c r="D212">
        <f t="shared" si="18"/>
        <v>63350.978627351054</v>
      </c>
      <c r="E212" s="2">
        <f t="shared" si="19"/>
        <v>61350.978627351054</v>
      </c>
      <c r="F212" s="2">
        <f t="shared" si="17"/>
        <v>262.86713123381924</v>
      </c>
    </row>
    <row r="213" spans="2:6" x14ac:dyDescent="0.25">
      <c r="B213">
        <f t="shared" si="15"/>
        <v>203</v>
      </c>
      <c r="C213" s="2">
        <f t="shared" si="16"/>
        <v>61350.978627351054</v>
      </c>
      <c r="D213">
        <f t="shared" si="18"/>
        <v>61606.607704965019</v>
      </c>
      <c r="E213" s="2">
        <f t="shared" si="19"/>
        <v>59606.607704965019</v>
      </c>
      <c r="F213" s="2">
        <f t="shared" si="17"/>
        <v>255.62907761396491</v>
      </c>
    </row>
    <row r="214" spans="2:6" x14ac:dyDescent="0.25">
      <c r="B214">
        <f t="shared" si="15"/>
        <v>204</v>
      </c>
      <c r="C214" s="2">
        <f t="shared" si="16"/>
        <v>59606.607704965019</v>
      </c>
      <c r="D214">
        <f t="shared" si="18"/>
        <v>59854.968570402372</v>
      </c>
      <c r="E214" s="2">
        <f t="shared" si="19"/>
        <v>57854.968570402372</v>
      </c>
      <c r="F214" s="2">
        <f t="shared" si="17"/>
        <v>248.36086543735291</v>
      </c>
    </row>
    <row r="215" spans="2:6" x14ac:dyDescent="0.25">
      <c r="B215">
        <f t="shared" si="15"/>
        <v>205</v>
      </c>
      <c r="C215" s="2">
        <f t="shared" si="16"/>
        <v>57854.968570402372</v>
      </c>
      <c r="D215">
        <f t="shared" si="18"/>
        <v>58096.030939445714</v>
      </c>
      <c r="E215" s="2">
        <f t="shared" si="19"/>
        <v>56096.030939445714</v>
      </c>
      <c r="F215" s="2">
        <f t="shared" si="17"/>
        <v>241.06236904334219</v>
      </c>
    </row>
    <row r="216" spans="2:6" x14ac:dyDescent="0.25">
      <c r="B216">
        <f t="shared" si="15"/>
        <v>206</v>
      </c>
      <c r="C216" s="2">
        <f t="shared" si="16"/>
        <v>56096.030939445714</v>
      </c>
      <c r="D216">
        <f t="shared" si="18"/>
        <v>56329.764401693406</v>
      </c>
      <c r="E216" s="2">
        <f t="shared" si="19"/>
        <v>54329.764401693406</v>
      </c>
      <c r="F216" s="2">
        <f t="shared" si="17"/>
        <v>233.73346224769193</v>
      </c>
    </row>
    <row r="217" spans="2:6" x14ac:dyDescent="0.25">
      <c r="B217">
        <f t="shared" si="15"/>
        <v>207</v>
      </c>
      <c r="C217" s="2">
        <f t="shared" si="16"/>
        <v>54329.764401693406</v>
      </c>
      <c r="D217">
        <f t="shared" si="18"/>
        <v>54556.138420033792</v>
      </c>
      <c r="E217" s="2">
        <f t="shared" si="19"/>
        <v>52556.138420033792</v>
      </c>
      <c r="F217" s="2">
        <f t="shared" si="17"/>
        <v>226.3740183403861</v>
      </c>
    </row>
    <row r="218" spans="2:6" x14ac:dyDescent="0.25">
      <c r="B218">
        <f t="shared" si="15"/>
        <v>208</v>
      </c>
      <c r="C218" s="2">
        <f t="shared" si="16"/>
        <v>52556.138420033792</v>
      </c>
      <c r="D218">
        <f t="shared" si="18"/>
        <v>52775.122330117265</v>
      </c>
      <c r="E218" s="2">
        <f t="shared" si="19"/>
        <v>50775.122330117265</v>
      </c>
      <c r="F218" s="2">
        <f t="shared" si="17"/>
        <v>218.98391008347244</v>
      </c>
    </row>
    <row r="219" spans="2:6" x14ac:dyDescent="0.25">
      <c r="B219">
        <f t="shared" si="15"/>
        <v>209</v>
      </c>
      <c r="C219" s="2">
        <f t="shared" si="16"/>
        <v>50775.122330117265</v>
      </c>
      <c r="D219">
        <f t="shared" si="18"/>
        <v>50986.685339826086</v>
      </c>
      <c r="E219" s="2">
        <f t="shared" si="19"/>
        <v>48986.685339826086</v>
      </c>
      <c r="F219" s="2">
        <f t="shared" si="17"/>
        <v>211.56300970882148</v>
      </c>
    </row>
    <row r="220" spans="2:6" x14ac:dyDescent="0.25">
      <c r="B220">
        <f t="shared" si="15"/>
        <v>210</v>
      </c>
      <c r="C220" s="2">
        <f t="shared" si="16"/>
        <v>48986.685339826086</v>
      </c>
      <c r="D220">
        <f t="shared" si="18"/>
        <v>49190.79652874203</v>
      </c>
      <c r="E220" s="2">
        <f t="shared" si="19"/>
        <v>47190.79652874203</v>
      </c>
      <c r="F220" s="2">
        <f t="shared" si="17"/>
        <v>204.11118891594379</v>
      </c>
    </row>
    <row r="221" spans="2:6" x14ac:dyDescent="0.25">
      <c r="B221">
        <f t="shared" si="15"/>
        <v>211</v>
      </c>
      <c r="C221" s="2">
        <f t="shared" si="16"/>
        <v>47190.79652874203</v>
      </c>
      <c r="D221">
        <f t="shared" si="18"/>
        <v>47387.424847611786</v>
      </c>
      <c r="E221" s="2">
        <f t="shared" si="19"/>
        <v>45387.424847611786</v>
      </c>
      <c r="F221" s="2">
        <f t="shared" si="17"/>
        <v>196.62831886975619</v>
      </c>
    </row>
    <row r="222" spans="2:6" x14ac:dyDescent="0.25">
      <c r="B222">
        <f t="shared" si="15"/>
        <v>212</v>
      </c>
      <c r="C222" s="2">
        <f t="shared" si="16"/>
        <v>45387.424847611786</v>
      </c>
      <c r="D222">
        <f t="shared" si="18"/>
        <v>45576.539117810171</v>
      </c>
      <c r="E222" s="2">
        <f t="shared" si="19"/>
        <v>43576.539117810171</v>
      </c>
      <c r="F222" s="2">
        <f t="shared" si="17"/>
        <v>189.11427019838447</v>
      </c>
    </row>
    <row r="223" spans="2:6" x14ac:dyDescent="0.25">
      <c r="B223">
        <f t="shared" si="15"/>
        <v>213</v>
      </c>
      <c r="C223" s="2">
        <f t="shared" si="16"/>
        <v>43576.539117810171</v>
      </c>
      <c r="D223">
        <f t="shared" si="18"/>
        <v>43758.108030801042</v>
      </c>
      <c r="E223" s="2">
        <f t="shared" si="19"/>
        <v>41758.108030801042</v>
      </c>
      <c r="F223" s="2">
        <f t="shared" si="17"/>
        <v>181.56891299087147</v>
      </c>
    </row>
    <row r="224" spans="2:6" x14ac:dyDescent="0.25">
      <c r="B224">
        <f t="shared" si="15"/>
        <v>214</v>
      </c>
      <c r="C224" s="2">
        <f t="shared" si="16"/>
        <v>41758.108030801042</v>
      </c>
      <c r="D224">
        <f t="shared" si="18"/>
        <v>41932.100147596044</v>
      </c>
      <c r="E224" s="2">
        <f t="shared" si="19"/>
        <v>39932.100147596044</v>
      </c>
      <c r="F224" s="2">
        <f t="shared" si="17"/>
        <v>173.99211679500149</v>
      </c>
    </row>
    <row r="225" spans="2:6" x14ac:dyDescent="0.25">
      <c r="B225">
        <f t="shared" si="15"/>
        <v>215</v>
      </c>
      <c r="C225" s="2">
        <f t="shared" si="16"/>
        <v>39932.100147596044</v>
      </c>
      <c r="D225">
        <f t="shared" si="18"/>
        <v>40098.483898211023</v>
      </c>
      <c r="E225" s="2">
        <f t="shared" si="19"/>
        <v>38098.483898211023</v>
      </c>
      <c r="F225" s="2">
        <f t="shared" si="17"/>
        <v>166.38375061497936</v>
      </c>
    </row>
    <row r="226" spans="2:6" x14ac:dyDescent="0.25">
      <c r="B226">
        <f t="shared" si="15"/>
        <v>216</v>
      </c>
      <c r="C226" s="2">
        <f t="shared" si="16"/>
        <v>38098.483898211023</v>
      </c>
      <c r="D226">
        <f t="shared" si="18"/>
        <v>38257.227581120234</v>
      </c>
      <c r="E226" s="2">
        <f t="shared" si="19"/>
        <v>36257.227581120234</v>
      </c>
      <c r="F226" s="2">
        <f t="shared" si="17"/>
        <v>158.7436829092112</v>
      </c>
    </row>
    <row r="227" spans="2:6" x14ac:dyDescent="0.25">
      <c r="B227">
        <f t="shared" si="15"/>
        <v>217</v>
      </c>
      <c r="C227" s="2">
        <f t="shared" si="16"/>
        <v>36257.227581120234</v>
      </c>
      <c r="D227">
        <f t="shared" si="18"/>
        <v>36408.299362708232</v>
      </c>
      <c r="E227" s="2">
        <f t="shared" si="19"/>
        <v>34408.299362708232</v>
      </c>
      <c r="F227" s="2">
        <f t="shared" si="17"/>
        <v>151.07178158799798</v>
      </c>
    </row>
    <row r="228" spans="2:6" x14ac:dyDescent="0.25">
      <c r="B228">
        <f t="shared" si="15"/>
        <v>218</v>
      </c>
      <c r="C228" s="2">
        <f t="shared" si="16"/>
        <v>34408.299362708232</v>
      </c>
      <c r="D228">
        <f t="shared" si="18"/>
        <v>34551.66727671952</v>
      </c>
      <c r="E228" s="2">
        <f t="shared" si="19"/>
        <v>32551.66727671952</v>
      </c>
      <c r="F228" s="2">
        <f t="shared" si="17"/>
        <v>143.36791401128721</v>
      </c>
    </row>
    <row r="229" spans="2:6" x14ac:dyDescent="0.25">
      <c r="B229">
        <f t="shared" si="15"/>
        <v>219</v>
      </c>
      <c r="C229" s="2">
        <f t="shared" si="16"/>
        <v>32551.66727671952</v>
      </c>
      <c r="D229">
        <f t="shared" si="18"/>
        <v>32687.29922370585</v>
      </c>
      <c r="E229" s="2">
        <f t="shared" si="19"/>
        <v>30687.29922370585</v>
      </c>
      <c r="F229" s="2">
        <f t="shared" si="17"/>
        <v>135.63194698633015</v>
      </c>
    </row>
    <row r="230" spans="2:6" x14ac:dyDescent="0.25">
      <c r="B230">
        <f t="shared" si="15"/>
        <v>220</v>
      </c>
      <c r="C230" s="2">
        <f t="shared" si="16"/>
        <v>30687.29922370585</v>
      </c>
      <c r="D230">
        <f t="shared" si="18"/>
        <v>30815.16297047129</v>
      </c>
      <c r="E230" s="2">
        <f t="shared" si="19"/>
        <v>28815.16297047129</v>
      </c>
      <c r="F230" s="2">
        <f t="shared" si="17"/>
        <v>127.86374676544074</v>
      </c>
    </row>
    <row r="231" spans="2:6" x14ac:dyDescent="0.25">
      <c r="B231">
        <f t="shared" si="15"/>
        <v>221</v>
      </c>
      <c r="C231" s="2">
        <f t="shared" si="16"/>
        <v>28815.16297047129</v>
      </c>
      <c r="D231">
        <f t="shared" si="18"/>
        <v>28935.226149514921</v>
      </c>
      <c r="E231" s="2">
        <f t="shared" si="19"/>
        <v>26935.226149514921</v>
      </c>
      <c r="F231" s="2">
        <f t="shared" si="17"/>
        <v>120.06317904363095</v>
      </c>
    </row>
    <row r="232" spans="2:6" x14ac:dyDescent="0.25">
      <c r="B232">
        <f t="shared" si="15"/>
        <v>222</v>
      </c>
      <c r="C232" s="2">
        <f t="shared" si="16"/>
        <v>26935.226149514921</v>
      </c>
      <c r="D232">
        <f t="shared" si="18"/>
        <v>27047.456258471233</v>
      </c>
      <c r="E232" s="2">
        <f t="shared" si="19"/>
        <v>25047.456258471233</v>
      </c>
      <c r="F232" s="2">
        <f t="shared" si="17"/>
        <v>112.2301089563116</v>
      </c>
    </row>
    <row r="233" spans="2:6" x14ac:dyDescent="0.25">
      <c r="B233">
        <f t="shared" si="15"/>
        <v>223</v>
      </c>
      <c r="C233" s="2">
        <f t="shared" si="16"/>
        <v>25047.456258471233</v>
      </c>
      <c r="D233">
        <f t="shared" si="18"/>
        <v>25151.820659548197</v>
      </c>
      <c r="E233" s="2">
        <f t="shared" si="19"/>
        <v>23151.820659548197</v>
      </c>
      <c r="F233" s="2">
        <f t="shared" si="17"/>
        <v>104.36440107696399</v>
      </c>
    </row>
    <row r="234" spans="2:6" x14ac:dyDescent="0.25">
      <c r="B234">
        <f t="shared" si="15"/>
        <v>224</v>
      </c>
      <c r="C234" s="2">
        <f t="shared" si="16"/>
        <v>23151.820659548197</v>
      </c>
      <c r="D234">
        <f t="shared" si="18"/>
        <v>23248.28657896298</v>
      </c>
      <c r="E234" s="2">
        <f t="shared" si="19"/>
        <v>21248.28657896298</v>
      </c>
      <c r="F234" s="2">
        <f t="shared" si="17"/>
        <v>96.465919414782547</v>
      </c>
    </row>
    <row r="235" spans="2:6" x14ac:dyDescent="0.25">
      <c r="B235">
        <f t="shared" si="15"/>
        <v>225</v>
      </c>
      <c r="C235" s="2">
        <f t="shared" si="16"/>
        <v>21248.28657896298</v>
      </c>
      <c r="D235">
        <f t="shared" si="18"/>
        <v>21336.821106375326</v>
      </c>
      <c r="E235" s="2">
        <f t="shared" si="19"/>
        <v>19336.821106375326</v>
      </c>
      <c r="F235" s="2">
        <f t="shared" si="17"/>
        <v>88.534527412346506</v>
      </c>
    </row>
    <row r="236" spans="2:6" x14ac:dyDescent="0.25">
      <c r="B236">
        <f t="shared" si="15"/>
        <v>226</v>
      </c>
      <c r="C236" s="2">
        <f t="shared" si="16"/>
        <v>19336.821106375326</v>
      </c>
      <c r="D236">
        <f t="shared" si="18"/>
        <v>19417.391194318556</v>
      </c>
      <c r="E236" s="2">
        <f t="shared" si="19"/>
        <v>17417.391194318556</v>
      </c>
      <c r="F236" s="2">
        <f t="shared" si="17"/>
        <v>80.570087943229737</v>
      </c>
    </row>
    <row r="237" spans="2:6" x14ac:dyDescent="0.25">
      <c r="B237">
        <f t="shared" si="15"/>
        <v>227</v>
      </c>
      <c r="C237" s="2">
        <f t="shared" si="16"/>
        <v>17417.391194318556</v>
      </c>
      <c r="D237">
        <f t="shared" si="18"/>
        <v>17489.963657628217</v>
      </c>
      <c r="E237" s="2">
        <f t="shared" si="19"/>
        <v>15489.963657628217</v>
      </c>
      <c r="F237" s="2">
        <f t="shared" si="17"/>
        <v>72.572463309661543</v>
      </c>
    </row>
    <row r="238" spans="2:6" x14ac:dyDescent="0.25">
      <c r="B238">
        <f t="shared" si="15"/>
        <v>228</v>
      </c>
      <c r="C238" s="2">
        <f t="shared" si="16"/>
        <v>15489.963657628217</v>
      </c>
      <c r="D238">
        <f t="shared" si="18"/>
        <v>15554.505172868334</v>
      </c>
      <c r="E238" s="2">
        <f t="shared" si="19"/>
        <v>13554.505172868334</v>
      </c>
      <c r="F238" s="2">
        <f t="shared" si="17"/>
        <v>64.541515240116496</v>
      </c>
    </row>
    <row r="239" spans="2:6" x14ac:dyDescent="0.25">
      <c r="B239">
        <f t="shared" si="15"/>
        <v>229</v>
      </c>
      <c r="C239" s="2">
        <f t="shared" si="16"/>
        <v>13554.505172868334</v>
      </c>
      <c r="D239">
        <f t="shared" si="18"/>
        <v>13610.982277755285</v>
      </c>
      <c r="E239" s="2">
        <f t="shared" si="19"/>
        <v>11610.982277755285</v>
      </c>
      <c r="F239" s="2">
        <f t="shared" si="17"/>
        <v>56.477104886951565</v>
      </c>
    </row>
    <row r="240" spans="2:6" x14ac:dyDescent="0.25">
      <c r="B240">
        <f t="shared" si="15"/>
        <v>230</v>
      </c>
      <c r="C240" s="2">
        <f t="shared" si="16"/>
        <v>11610.982277755285</v>
      </c>
      <c r="D240">
        <f t="shared" si="18"/>
        <v>11659.361370579265</v>
      </c>
      <c r="E240" s="2">
        <f t="shared" si="19"/>
        <v>9659.361370579265</v>
      </c>
      <c r="F240" s="2">
        <f t="shared" si="17"/>
        <v>48.37909282397959</v>
      </c>
    </row>
    <row r="241" spans="2:6" x14ac:dyDescent="0.25">
      <c r="B241">
        <f t="shared" si="15"/>
        <v>231</v>
      </c>
      <c r="C241" s="2">
        <f t="shared" si="16"/>
        <v>9659.361370579265</v>
      </c>
      <c r="D241">
        <f t="shared" si="18"/>
        <v>9699.6087096233459</v>
      </c>
      <c r="E241" s="2">
        <f t="shared" si="19"/>
        <v>7699.6087096233459</v>
      </c>
      <c r="F241" s="2">
        <f t="shared" si="17"/>
        <v>40.247339044080945</v>
      </c>
    </row>
    <row r="242" spans="2:6" x14ac:dyDescent="0.25">
      <c r="B242">
        <f t="shared" si="15"/>
        <v>232</v>
      </c>
      <c r="C242" s="2">
        <f t="shared" si="16"/>
        <v>7699.6087096233459</v>
      </c>
      <c r="D242">
        <f t="shared" si="18"/>
        <v>7731.6904125801102</v>
      </c>
      <c r="E242" s="2">
        <f t="shared" si="19"/>
        <v>5731.6904125801102</v>
      </c>
      <c r="F242" s="2">
        <f t="shared" si="17"/>
        <v>32.081702956764275</v>
      </c>
    </row>
    <row r="243" spans="2:6" x14ac:dyDescent="0.25">
      <c r="B243">
        <f t="shared" si="15"/>
        <v>233</v>
      </c>
      <c r="C243" s="2">
        <f t="shared" si="16"/>
        <v>5731.6904125801102</v>
      </c>
      <c r="D243">
        <f t="shared" si="18"/>
        <v>5755.5724559658602</v>
      </c>
      <c r="E243" s="2">
        <f t="shared" si="19"/>
        <v>3755.5724559658602</v>
      </c>
      <c r="F243" s="2">
        <f t="shared" si="17"/>
        <v>23.882043385749967</v>
      </c>
    </row>
    <row r="244" spans="2:6" x14ac:dyDescent="0.25">
      <c r="B244">
        <f t="shared" si="15"/>
        <v>234</v>
      </c>
      <c r="C244" s="2">
        <f t="shared" si="16"/>
        <v>3755.5724559658602</v>
      </c>
      <c r="D244">
        <f t="shared" si="18"/>
        <v>3771.2206745323847</v>
      </c>
      <c r="E244" s="2">
        <f t="shared" si="19"/>
        <v>1771.2206745323847</v>
      </c>
      <c r="F244" s="2">
        <f t="shared" si="17"/>
        <v>15.64821856652452</v>
      </c>
    </row>
    <row r="245" spans="2:6" x14ac:dyDescent="0.25">
      <c r="B245">
        <f t="shared" si="15"/>
        <v>235</v>
      </c>
      <c r="C245" s="2">
        <f t="shared" si="16"/>
        <v>1771.2206745323847</v>
      </c>
      <c r="D245">
        <f t="shared" si="18"/>
        <v>1778.6007606762696</v>
      </c>
      <c r="E245" s="2">
        <f t="shared" si="19"/>
        <v>-221.3992393237304</v>
      </c>
      <c r="F245" s="2">
        <f t="shared" si="17"/>
        <v>7.3800861438849097</v>
      </c>
    </row>
    <row r="246" spans="2:6" x14ac:dyDescent="0.25">
      <c r="B246">
        <f t="shared" si="15"/>
        <v>236</v>
      </c>
      <c r="C246" s="2">
        <f t="shared" si="16"/>
        <v>-221.3992393237304</v>
      </c>
      <c r="D246">
        <f t="shared" si="18"/>
        <v>-222.32173615424594</v>
      </c>
      <c r="E246" s="2">
        <f t="shared" si="19"/>
        <v>-2222.3217361542461</v>
      </c>
      <c r="F246" s="2">
        <f t="shared" si="17"/>
        <v>-0.92249683051554143</v>
      </c>
    </row>
    <row r="247" spans="2:6" x14ac:dyDescent="0.25">
      <c r="B247">
        <f t="shared" si="15"/>
        <v>237</v>
      </c>
      <c r="C247" s="2">
        <f t="shared" si="16"/>
        <v>-2222.3217361542461</v>
      </c>
      <c r="D247">
        <f t="shared" si="18"/>
        <v>-2231.5814100548887</v>
      </c>
      <c r="E247" s="2">
        <f t="shared" si="19"/>
        <v>-4231.5814100548887</v>
      </c>
      <c r="F247" s="2">
        <f t="shared" si="17"/>
        <v>-9.2596739006426105</v>
      </c>
    </row>
    <row r="248" spans="2:6" x14ac:dyDescent="0.25">
      <c r="B248">
        <f t="shared" si="15"/>
        <v>238</v>
      </c>
      <c r="C248" s="2">
        <f t="shared" si="16"/>
        <v>-4231.5814100548887</v>
      </c>
      <c r="D248">
        <f t="shared" si="18"/>
        <v>-4249.2129992634509</v>
      </c>
      <c r="E248" s="2">
        <f t="shared" si="19"/>
        <v>-6249.2129992634509</v>
      </c>
      <c r="F248" s="2">
        <f t="shared" si="17"/>
        <v>-17.631589208562218</v>
      </c>
    </row>
    <row r="249" spans="2:6" x14ac:dyDescent="0.25">
      <c r="B249">
        <f t="shared" si="15"/>
        <v>239</v>
      </c>
      <c r="C249" s="2">
        <f t="shared" si="16"/>
        <v>-6249.2129992634509</v>
      </c>
      <c r="D249">
        <f t="shared" si="18"/>
        <v>-6275.251386760382</v>
      </c>
      <c r="E249" s="2">
        <f t="shared" si="19"/>
        <v>-8275.2513867603811</v>
      </c>
      <c r="F249" s="2">
        <f t="shared" si="17"/>
        <v>-26.038387496931136</v>
      </c>
    </row>
    <row r="250" spans="2:6" x14ac:dyDescent="0.25">
      <c r="B250">
        <f t="shared" si="15"/>
        <v>240</v>
      </c>
      <c r="C250" s="2">
        <f t="shared" si="16"/>
        <v>-8275.2513867603811</v>
      </c>
      <c r="D250">
        <f t="shared" si="18"/>
        <v>-8309.7316008718826</v>
      </c>
      <c r="E250" s="2">
        <f t="shared" si="19"/>
        <v>-10309.731600871883</v>
      </c>
      <c r="F250" s="2">
        <f t="shared" si="17"/>
        <v>-34.480214111501482</v>
      </c>
    </row>
    <row r="251" spans="2:6" x14ac:dyDescent="0.25">
      <c r="B251">
        <f t="shared" ref="B251:B314" si="20">B250+1</f>
        <v>241</v>
      </c>
      <c r="C251" s="2">
        <f t="shared" ref="C251:C314" si="21">(C250*(1+$B$7))-$B$5</f>
        <v>-10309.731600871883</v>
      </c>
      <c r="D251">
        <f t="shared" si="18"/>
        <v>-10352.688815875516</v>
      </c>
      <c r="E251" s="2">
        <f t="shared" si="19"/>
        <v>-12352.688815875516</v>
      </c>
      <c r="F251" s="2">
        <f t="shared" ref="F251:F314" si="22">D251-C251</f>
        <v>-42.957215003632882</v>
      </c>
    </row>
    <row r="252" spans="2:6" x14ac:dyDescent="0.25">
      <c r="B252">
        <f t="shared" si="20"/>
        <v>242</v>
      </c>
      <c r="C252" s="2">
        <f t="shared" si="21"/>
        <v>-12352.688815875516</v>
      </c>
      <c r="D252">
        <f t="shared" si="18"/>
        <v>-12404.15835260833</v>
      </c>
      <c r="E252" s="2">
        <f t="shared" si="19"/>
        <v>-14404.15835260833</v>
      </c>
      <c r="F252" s="2">
        <f t="shared" si="22"/>
        <v>-51.469536732814959</v>
      </c>
    </row>
    <row r="253" spans="2:6" x14ac:dyDescent="0.25">
      <c r="B253">
        <f t="shared" si="20"/>
        <v>243</v>
      </c>
      <c r="C253" s="2">
        <f t="shared" si="21"/>
        <v>-14404.15835260833</v>
      </c>
      <c r="D253">
        <f t="shared" si="18"/>
        <v>-14464.175679077531</v>
      </c>
      <c r="E253" s="2">
        <f t="shared" si="19"/>
        <v>-16464.175679077533</v>
      </c>
      <c r="F253" s="2">
        <f t="shared" si="22"/>
        <v>-60.01732646920027</v>
      </c>
    </row>
    <row r="254" spans="2:6" x14ac:dyDescent="0.25">
      <c r="B254">
        <f t="shared" si="20"/>
        <v>244</v>
      </c>
      <c r="C254" s="2">
        <f t="shared" si="21"/>
        <v>-16464.175679077533</v>
      </c>
      <c r="D254">
        <f t="shared" si="18"/>
        <v>-16532.77641107369</v>
      </c>
      <c r="E254" s="2">
        <f t="shared" si="19"/>
        <v>-18532.77641107369</v>
      </c>
      <c r="F254" s="2">
        <f t="shared" si="22"/>
        <v>-68.600731996157265</v>
      </c>
    </row>
    <row r="255" spans="2:6" x14ac:dyDescent="0.25">
      <c r="B255">
        <f t="shared" si="20"/>
        <v>245</v>
      </c>
      <c r="C255" s="2">
        <f t="shared" si="21"/>
        <v>-18532.77641107369</v>
      </c>
      <c r="D255">
        <f t="shared" si="18"/>
        <v>-18609.996312786498</v>
      </c>
      <c r="E255" s="2">
        <f t="shared" si="19"/>
        <v>-20609.996312786498</v>
      </c>
      <c r="F255" s="2">
        <f t="shared" si="22"/>
        <v>-77.219901712807768</v>
      </c>
    </row>
    <row r="256" spans="2:6" x14ac:dyDescent="0.25">
      <c r="B256">
        <f t="shared" si="20"/>
        <v>246</v>
      </c>
      <c r="C256" s="2">
        <f t="shared" si="21"/>
        <v>-20609.996312786498</v>
      </c>
      <c r="D256">
        <f t="shared" si="18"/>
        <v>-20695.871297423109</v>
      </c>
      <c r="E256" s="2">
        <f t="shared" si="19"/>
        <v>-22695.871297423109</v>
      </c>
      <c r="F256" s="2">
        <f t="shared" si="22"/>
        <v>-85.874984636611771</v>
      </c>
    </row>
    <row r="257" spans="2:6" x14ac:dyDescent="0.25">
      <c r="B257">
        <f t="shared" si="20"/>
        <v>247</v>
      </c>
      <c r="C257" s="2">
        <f t="shared" si="21"/>
        <v>-22695.871297423109</v>
      </c>
      <c r="D257">
        <f t="shared" si="18"/>
        <v>-22790.437427829038</v>
      </c>
      <c r="E257" s="2">
        <f t="shared" si="19"/>
        <v>-24790.437427829038</v>
      </c>
      <c r="F257" s="2">
        <f t="shared" si="22"/>
        <v>-94.566130405928561</v>
      </c>
    </row>
    <row r="258" spans="2:6" x14ac:dyDescent="0.25">
      <c r="B258">
        <f t="shared" si="20"/>
        <v>248</v>
      </c>
      <c r="C258" s="2">
        <f t="shared" si="21"/>
        <v>-24790.437427829038</v>
      </c>
      <c r="D258">
        <f t="shared" si="18"/>
        <v>-24893.730917111658</v>
      </c>
      <c r="E258" s="2">
        <f t="shared" si="19"/>
        <v>-26893.730917111658</v>
      </c>
      <c r="F258" s="2">
        <f t="shared" si="22"/>
        <v>-103.2934892826197</v>
      </c>
    </row>
    <row r="259" spans="2:6" x14ac:dyDescent="0.25">
      <c r="B259">
        <f t="shared" si="20"/>
        <v>249</v>
      </c>
      <c r="C259" s="2">
        <f t="shared" si="21"/>
        <v>-26893.730917111658</v>
      </c>
      <c r="D259">
        <f t="shared" si="18"/>
        <v>-27005.78812926629</v>
      </c>
      <c r="E259" s="2">
        <f t="shared" si="19"/>
        <v>-29005.78812926629</v>
      </c>
      <c r="F259" s="2">
        <f t="shared" si="22"/>
        <v>-112.057212154632</v>
      </c>
    </row>
    <row r="260" spans="2:6" x14ac:dyDescent="0.25">
      <c r="B260">
        <f t="shared" si="20"/>
        <v>250</v>
      </c>
      <c r="C260" s="2">
        <f t="shared" si="21"/>
        <v>-29005.78812926629</v>
      </c>
      <c r="D260">
        <f t="shared" si="18"/>
        <v>-29126.645579804899</v>
      </c>
      <c r="E260" s="2">
        <f t="shared" si="19"/>
        <v>-31126.645579804899</v>
      </c>
      <c r="F260" s="2">
        <f t="shared" si="22"/>
        <v>-120.85745053860956</v>
      </c>
    </row>
    <row r="261" spans="2:6" x14ac:dyDescent="0.25">
      <c r="B261">
        <f t="shared" si="20"/>
        <v>251</v>
      </c>
      <c r="C261" s="2">
        <f t="shared" si="21"/>
        <v>-31126.645579804899</v>
      </c>
      <c r="D261">
        <f t="shared" si="18"/>
        <v>-31256.33993638742</v>
      </c>
      <c r="E261" s="2">
        <f t="shared" si="19"/>
        <v>-33256.33993638742</v>
      </c>
      <c r="F261" s="2">
        <f t="shared" si="22"/>
        <v>-129.69435658252041</v>
      </c>
    </row>
    <row r="262" spans="2:6" x14ac:dyDescent="0.25">
      <c r="B262">
        <f t="shared" si="20"/>
        <v>252</v>
      </c>
      <c r="C262" s="2">
        <f t="shared" si="21"/>
        <v>-33256.33993638742</v>
      </c>
      <c r="D262">
        <f t="shared" si="18"/>
        <v>-33394.908019455703</v>
      </c>
      <c r="E262" s="2">
        <f t="shared" si="19"/>
        <v>-35394.908019455703</v>
      </c>
      <c r="F262" s="2">
        <f t="shared" si="22"/>
        <v>-138.56808306828316</v>
      </c>
    </row>
    <row r="263" spans="2:6" x14ac:dyDescent="0.25">
      <c r="B263">
        <f t="shared" si="20"/>
        <v>253</v>
      </c>
      <c r="C263" s="2">
        <f t="shared" si="21"/>
        <v>-35394.908019455703</v>
      </c>
      <c r="D263">
        <f t="shared" si="18"/>
        <v>-35542.386802870104</v>
      </c>
      <c r="E263" s="2">
        <f t="shared" si="19"/>
        <v>-37542.386802870104</v>
      </c>
      <c r="F263" s="2">
        <f t="shared" si="22"/>
        <v>-147.47878341440082</v>
      </c>
    </row>
    <row r="264" spans="2:6" x14ac:dyDescent="0.25">
      <c r="B264">
        <f t="shared" si="20"/>
        <v>254</v>
      </c>
      <c r="C264" s="2">
        <f t="shared" si="21"/>
        <v>-37542.386802870104</v>
      </c>
      <c r="D264">
        <f t="shared" si="18"/>
        <v>-37698.813414548727</v>
      </c>
      <c r="E264" s="2">
        <f t="shared" si="19"/>
        <v>-39698.813414548727</v>
      </c>
      <c r="F264" s="2">
        <f t="shared" si="22"/>
        <v>-156.42661167862389</v>
      </c>
    </row>
    <row r="265" spans="2:6" x14ac:dyDescent="0.25">
      <c r="B265">
        <f t="shared" si="20"/>
        <v>255</v>
      </c>
      <c r="C265" s="2">
        <f t="shared" si="21"/>
        <v>-39698.813414548727</v>
      </c>
      <c r="D265">
        <f t="shared" si="18"/>
        <v>-39864.225137109344</v>
      </c>
      <c r="E265" s="2">
        <f t="shared" si="19"/>
        <v>-41864.225137109344</v>
      </c>
      <c r="F265" s="2">
        <f t="shared" si="22"/>
        <v>-165.41172256061691</v>
      </c>
    </row>
    <row r="266" spans="2:6" x14ac:dyDescent="0.25">
      <c r="B266">
        <f t="shared" si="20"/>
        <v>256</v>
      </c>
      <c r="C266" s="2">
        <f t="shared" si="21"/>
        <v>-41864.225137109344</v>
      </c>
      <c r="D266">
        <f t="shared" si="18"/>
        <v>-42038.659408513966</v>
      </c>
      <c r="E266" s="2">
        <f t="shared" si="19"/>
        <v>-44038.659408513966</v>
      </c>
      <c r="F266" s="2">
        <f t="shared" si="22"/>
        <v>-174.43427140462154</v>
      </c>
    </row>
    <row r="267" spans="2:6" x14ac:dyDescent="0.25">
      <c r="B267">
        <f t="shared" si="20"/>
        <v>257</v>
      </c>
      <c r="C267" s="2">
        <f t="shared" si="21"/>
        <v>-44038.659408513966</v>
      </c>
      <c r="D267">
        <f t="shared" si="18"/>
        <v>-44222.153822716107</v>
      </c>
      <c r="E267" s="2">
        <f t="shared" si="19"/>
        <v>-46222.153822716107</v>
      </c>
      <c r="F267" s="2">
        <f t="shared" si="22"/>
        <v>-183.49441420214134</v>
      </c>
    </row>
    <row r="268" spans="2:6" x14ac:dyDescent="0.25">
      <c r="B268">
        <f t="shared" si="20"/>
        <v>258</v>
      </c>
      <c r="C268" s="2">
        <f t="shared" si="21"/>
        <v>-46222.153822716107</v>
      </c>
      <c r="D268">
        <f t="shared" ref="D268:D331" si="23">C268*(1+$B$7)</f>
        <v>-46414.746130310756</v>
      </c>
      <c r="E268" s="2">
        <f t="shared" ref="E268:E331" si="24">D268-$B$5</f>
        <v>-48414.746130310756</v>
      </c>
      <c r="F268" s="2">
        <f t="shared" si="22"/>
        <v>-192.59230759464845</v>
      </c>
    </row>
    <row r="269" spans="2:6" x14ac:dyDescent="0.25">
      <c r="B269">
        <f t="shared" si="20"/>
        <v>259</v>
      </c>
      <c r="C269" s="2">
        <f t="shared" si="21"/>
        <v>-48414.746130310756</v>
      </c>
      <c r="D269">
        <f t="shared" si="23"/>
        <v>-48616.474239187053</v>
      </c>
      <c r="E269" s="2">
        <f t="shared" si="24"/>
        <v>-50616.474239187053</v>
      </c>
      <c r="F269" s="2">
        <f t="shared" si="22"/>
        <v>-201.72810887629748</v>
      </c>
    </row>
    <row r="270" spans="2:6" x14ac:dyDescent="0.25">
      <c r="B270">
        <f t="shared" si="20"/>
        <v>260</v>
      </c>
      <c r="C270" s="2">
        <f t="shared" si="21"/>
        <v>-50616.474239187053</v>
      </c>
      <c r="D270">
        <f t="shared" si="23"/>
        <v>-50827.376215183664</v>
      </c>
      <c r="E270" s="2">
        <f t="shared" si="24"/>
        <v>-52827.376215183664</v>
      </c>
      <c r="F270" s="2">
        <f t="shared" si="22"/>
        <v>-210.90197599661042</v>
      </c>
    </row>
    <row r="271" spans="2:6" x14ac:dyDescent="0.25">
      <c r="B271">
        <f t="shared" si="20"/>
        <v>261</v>
      </c>
      <c r="C271" s="2">
        <f t="shared" si="21"/>
        <v>-52827.376215183664</v>
      </c>
      <c r="D271">
        <f t="shared" si="23"/>
        <v>-53047.490282746927</v>
      </c>
      <c r="E271" s="2">
        <f t="shared" si="24"/>
        <v>-55047.490282746927</v>
      </c>
      <c r="F271" s="2">
        <f t="shared" si="22"/>
        <v>-220.11406756326323</v>
      </c>
    </row>
    <row r="272" spans="2:6" x14ac:dyDescent="0.25">
      <c r="B272">
        <f t="shared" si="20"/>
        <v>262</v>
      </c>
      <c r="C272" s="2">
        <f t="shared" si="21"/>
        <v>-55047.490282746927</v>
      </c>
      <c r="D272">
        <f t="shared" si="23"/>
        <v>-55276.854825591705</v>
      </c>
      <c r="E272" s="2">
        <f t="shared" si="24"/>
        <v>-57276.854825591705</v>
      </c>
      <c r="F272" s="2">
        <f t="shared" si="22"/>
        <v>-229.36454284477804</v>
      </c>
    </row>
    <row r="273" spans="2:6" x14ac:dyDescent="0.25">
      <c r="B273">
        <f t="shared" si="20"/>
        <v>263</v>
      </c>
      <c r="C273" s="2">
        <f t="shared" si="21"/>
        <v>-57276.854825591705</v>
      </c>
      <c r="D273">
        <f t="shared" si="23"/>
        <v>-57515.508387365</v>
      </c>
      <c r="E273" s="2">
        <f t="shared" si="24"/>
        <v>-59515.508387365</v>
      </c>
      <c r="F273" s="2">
        <f t="shared" si="22"/>
        <v>-238.65356177329522</v>
      </c>
    </row>
    <row r="274" spans="2:6" x14ac:dyDescent="0.25">
      <c r="B274">
        <f t="shared" si="20"/>
        <v>264</v>
      </c>
      <c r="C274" s="2">
        <f t="shared" si="21"/>
        <v>-59515.508387365</v>
      </c>
      <c r="D274">
        <f t="shared" si="23"/>
        <v>-59763.489672312353</v>
      </c>
      <c r="E274" s="2">
        <f t="shared" si="24"/>
        <v>-61763.489672312353</v>
      </c>
      <c r="F274" s="2">
        <f t="shared" si="22"/>
        <v>-247.98128494735283</v>
      </c>
    </row>
    <row r="275" spans="2:6" x14ac:dyDescent="0.25">
      <c r="B275">
        <f t="shared" si="20"/>
        <v>265</v>
      </c>
      <c r="C275" s="2">
        <f t="shared" si="21"/>
        <v>-61763.489672312353</v>
      </c>
      <c r="D275">
        <f t="shared" si="23"/>
        <v>-62020.83754594699</v>
      </c>
      <c r="E275" s="2">
        <f t="shared" si="24"/>
        <v>-64020.83754594699</v>
      </c>
      <c r="F275" s="2">
        <f t="shared" si="22"/>
        <v>-257.34787363463693</v>
      </c>
    </row>
    <row r="276" spans="2:6" x14ac:dyDescent="0.25">
      <c r="B276">
        <f t="shared" si="20"/>
        <v>266</v>
      </c>
      <c r="C276" s="2">
        <f t="shared" si="21"/>
        <v>-64020.83754594699</v>
      </c>
      <c r="D276">
        <f t="shared" si="23"/>
        <v>-64287.591035721765</v>
      </c>
      <c r="E276" s="2">
        <f t="shared" si="24"/>
        <v>-66287.591035721765</v>
      </c>
      <c r="F276" s="2">
        <f t="shared" si="22"/>
        <v>-266.75348977477552</v>
      </c>
    </row>
    <row r="277" spans="2:6" x14ac:dyDescent="0.25">
      <c r="B277">
        <f t="shared" si="20"/>
        <v>267</v>
      </c>
      <c r="C277" s="2">
        <f t="shared" si="21"/>
        <v>-66287.591035721765</v>
      </c>
      <c r="D277">
        <f t="shared" si="23"/>
        <v>-66563.789331703942</v>
      </c>
      <c r="E277" s="2">
        <f t="shared" si="24"/>
        <v>-68563.789331703942</v>
      </c>
      <c r="F277" s="2">
        <f t="shared" si="22"/>
        <v>-276.19829598217621</v>
      </c>
    </row>
    <row r="278" spans="2:6" x14ac:dyDescent="0.25">
      <c r="B278">
        <f t="shared" si="20"/>
        <v>268</v>
      </c>
      <c r="C278" s="2">
        <f t="shared" si="21"/>
        <v>-68563.789331703942</v>
      </c>
      <c r="D278">
        <f t="shared" si="23"/>
        <v>-68849.471787252711</v>
      </c>
      <c r="E278" s="2">
        <f t="shared" si="24"/>
        <v>-70849.471787252711</v>
      </c>
      <c r="F278" s="2">
        <f t="shared" si="22"/>
        <v>-285.68245554876921</v>
      </c>
    </row>
    <row r="279" spans="2:6" x14ac:dyDescent="0.25">
      <c r="B279">
        <f t="shared" si="20"/>
        <v>269</v>
      </c>
      <c r="C279" s="2">
        <f t="shared" si="21"/>
        <v>-70849.471787252711</v>
      </c>
      <c r="D279">
        <f t="shared" si="23"/>
        <v>-71144.677919699592</v>
      </c>
      <c r="E279" s="2">
        <f t="shared" si="24"/>
        <v>-73144.677919699592</v>
      </c>
      <c r="F279" s="2">
        <f t="shared" si="22"/>
        <v>-295.20613244688138</v>
      </c>
    </row>
    <row r="280" spans="2:6" x14ac:dyDescent="0.25">
      <c r="B280">
        <f t="shared" si="20"/>
        <v>270</v>
      </c>
      <c r="C280" s="2">
        <f t="shared" si="21"/>
        <v>-73144.677919699592</v>
      </c>
      <c r="D280">
        <f t="shared" si="23"/>
        <v>-73449.447411031666</v>
      </c>
      <c r="E280" s="2">
        <f t="shared" si="24"/>
        <v>-75449.447411031666</v>
      </c>
      <c r="F280" s="2">
        <f t="shared" si="22"/>
        <v>-304.76949133207381</v>
      </c>
    </row>
    <row r="281" spans="2:6" x14ac:dyDescent="0.25">
      <c r="B281">
        <f t="shared" si="20"/>
        <v>271</v>
      </c>
      <c r="C281" s="2">
        <f t="shared" si="21"/>
        <v>-75449.447411031666</v>
      </c>
      <c r="D281">
        <f t="shared" si="23"/>
        <v>-75763.820108577624</v>
      </c>
      <c r="E281" s="2">
        <f t="shared" si="24"/>
        <v>-77763.820108577624</v>
      </c>
      <c r="F281" s="2">
        <f t="shared" si="22"/>
        <v>-314.37269754595764</v>
      </c>
    </row>
    <row r="282" spans="2:6" x14ac:dyDescent="0.25">
      <c r="B282">
        <f t="shared" si="20"/>
        <v>272</v>
      </c>
      <c r="C282" s="2">
        <f t="shared" si="21"/>
        <v>-77763.820108577624</v>
      </c>
      <c r="D282">
        <f t="shared" si="23"/>
        <v>-78087.836025696699</v>
      </c>
      <c r="E282" s="2">
        <f t="shared" si="24"/>
        <v>-80087.836025696699</v>
      </c>
      <c r="F282" s="2">
        <f t="shared" si="22"/>
        <v>-324.01591711907531</v>
      </c>
    </row>
    <row r="283" spans="2:6" x14ac:dyDescent="0.25">
      <c r="B283">
        <f t="shared" si="20"/>
        <v>273</v>
      </c>
      <c r="C283" s="2">
        <f t="shared" si="21"/>
        <v>-80087.836025696699</v>
      </c>
      <c r="D283">
        <f t="shared" si="23"/>
        <v>-80421.535342470437</v>
      </c>
      <c r="E283" s="2">
        <f t="shared" si="24"/>
        <v>-82421.535342470437</v>
      </c>
      <c r="F283" s="2">
        <f t="shared" si="22"/>
        <v>-333.69931677373825</v>
      </c>
    </row>
    <row r="284" spans="2:6" x14ac:dyDescent="0.25">
      <c r="B284">
        <f t="shared" si="20"/>
        <v>274</v>
      </c>
      <c r="C284" s="2">
        <f t="shared" si="21"/>
        <v>-82421.535342470437</v>
      </c>
      <c r="D284">
        <f t="shared" si="23"/>
        <v>-82764.958406397389</v>
      </c>
      <c r="E284" s="2">
        <f t="shared" si="24"/>
        <v>-84764.958406397389</v>
      </c>
      <c r="F284" s="2">
        <f t="shared" si="22"/>
        <v>-343.42306392695173</v>
      </c>
    </row>
    <row r="285" spans="2:6" x14ac:dyDescent="0.25">
      <c r="B285">
        <f t="shared" si="20"/>
        <v>275</v>
      </c>
      <c r="C285" s="2">
        <f t="shared" si="21"/>
        <v>-84764.958406397389</v>
      </c>
      <c r="D285">
        <f t="shared" si="23"/>
        <v>-85118.145733090714</v>
      </c>
      <c r="E285" s="2">
        <f t="shared" si="24"/>
        <v>-87118.145733090714</v>
      </c>
      <c r="F285" s="2">
        <f t="shared" si="22"/>
        <v>-353.1873266933253</v>
      </c>
    </row>
    <row r="286" spans="2:6" x14ac:dyDescent="0.25">
      <c r="B286">
        <f t="shared" si="20"/>
        <v>276</v>
      </c>
      <c r="C286" s="2">
        <f t="shared" si="21"/>
        <v>-87118.145733090714</v>
      </c>
      <c r="D286">
        <f t="shared" si="23"/>
        <v>-87481.138006978596</v>
      </c>
      <c r="E286" s="2">
        <f t="shared" si="24"/>
        <v>-89481.138006978596</v>
      </c>
      <c r="F286" s="2">
        <f t="shared" si="22"/>
        <v>-362.99227388788131</v>
      </c>
    </row>
    <row r="287" spans="2:6" x14ac:dyDescent="0.25">
      <c r="B287">
        <f t="shared" si="20"/>
        <v>277</v>
      </c>
      <c r="C287" s="2">
        <f t="shared" si="21"/>
        <v>-89481.138006978596</v>
      </c>
      <c r="D287">
        <f t="shared" si="23"/>
        <v>-89853.976082007677</v>
      </c>
      <c r="E287" s="2">
        <f t="shared" si="24"/>
        <v>-91853.976082007677</v>
      </c>
      <c r="F287" s="2">
        <f t="shared" si="22"/>
        <v>-372.83807502908166</v>
      </c>
    </row>
    <row r="288" spans="2:6" x14ac:dyDescent="0.25">
      <c r="B288">
        <f t="shared" si="20"/>
        <v>278</v>
      </c>
      <c r="C288" s="2">
        <f t="shared" si="21"/>
        <v>-91853.976082007677</v>
      </c>
      <c r="D288">
        <f t="shared" si="23"/>
        <v>-92236.700982349372</v>
      </c>
      <c r="E288" s="2">
        <f t="shared" si="24"/>
        <v>-94236.700982349372</v>
      </c>
      <c r="F288" s="2">
        <f t="shared" si="22"/>
        <v>-382.72490034169459</v>
      </c>
    </row>
    <row r="289" spans="2:6" x14ac:dyDescent="0.25">
      <c r="B289">
        <f t="shared" si="20"/>
        <v>279</v>
      </c>
      <c r="C289" s="2">
        <f t="shared" si="21"/>
        <v>-94236.700982349372</v>
      </c>
      <c r="D289">
        <f t="shared" si="23"/>
        <v>-94629.353903109164</v>
      </c>
      <c r="E289" s="2">
        <f t="shared" si="24"/>
        <v>-96629.353903109164</v>
      </c>
      <c r="F289" s="2">
        <f t="shared" si="22"/>
        <v>-392.65292075979232</v>
      </c>
    </row>
    <row r="290" spans="2:6" x14ac:dyDescent="0.25">
      <c r="B290">
        <f t="shared" si="20"/>
        <v>280</v>
      </c>
      <c r="C290" s="2">
        <f t="shared" si="21"/>
        <v>-96629.353903109164</v>
      </c>
      <c r="D290">
        <f t="shared" si="23"/>
        <v>-97031.976211038782</v>
      </c>
      <c r="E290" s="2">
        <f t="shared" si="24"/>
        <v>-99031.976211038782</v>
      </c>
      <c r="F290" s="2">
        <f t="shared" si="22"/>
        <v>-402.62230792961782</v>
      </c>
    </row>
    <row r="291" spans="2:6" x14ac:dyDescent="0.25">
      <c r="B291">
        <f t="shared" si="20"/>
        <v>281</v>
      </c>
      <c r="C291" s="2">
        <f t="shared" si="21"/>
        <v>-99031.976211038782</v>
      </c>
      <c r="D291">
        <f t="shared" si="23"/>
        <v>-99444.609445251437</v>
      </c>
      <c r="E291" s="2">
        <f t="shared" si="24"/>
        <v>-101444.60944525144</v>
      </c>
      <c r="F291" s="2">
        <f t="shared" si="22"/>
        <v>-412.63323421265522</v>
      </c>
    </row>
    <row r="292" spans="2:6" x14ac:dyDescent="0.25">
      <c r="B292">
        <f t="shared" si="20"/>
        <v>282</v>
      </c>
      <c r="C292" s="2">
        <f t="shared" si="21"/>
        <v>-101444.60944525144</v>
      </c>
      <c r="D292">
        <f t="shared" si="23"/>
        <v>-101867.29531793998</v>
      </c>
      <c r="E292" s="2">
        <f t="shared" si="24"/>
        <v>-103867.29531793998</v>
      </c>
      <c r="F292" s="2">
        <f t="shared" si="22"/>
        <v>-422.68587268854026</v>
      </c>
    </row>
    <row r="293" spans="2:6" x14ac:dyDescent="0.25">
      <c r="B293">
        <f t="shared" si="20"/>
        <v>283</v>
      </c>
      <c r="C293" s="2">
        <f t="shared" si="21"/>
        <v>-103867.29531793998</v>
      </c>
      <c r="D293">
        <f t="shared" si="23"/>
        <v>-104300.07571509806</v>
      </c>
      <c r="E293" s="2">
        <f t="shared" si="24"/>
        <v>-106300.07571509806</v>
      </c>
      <c r="F293" s="2">
        <f t="shared" si="22"/>
        <v>-432.780397158087</v>
      </c>
    </row>
    <row r="294" spans="2:6" x14ac:dyDescent="0.25">
      <c r="B294">
        <f t="shared" si="20"/>
        <v>284</v>
      </c>
      <c r="C294" s="2">
        <f t="shared" si="21"/>
        <v>-106300.07571509806</v>
      </c>
      <c r="D294">
        <f t="shared" si="23"/>
        <v>-106742.99269724431</v>
      </c>
      <c r="E294" s="2">
        <f t="shared" si="24"/>
        <v>-108742.99269724431</v>
      </c>
      <c r="F294" s="2">
        <f t="shared" si="22"/>
        <v>-442.91698214624193</v>
      </c>
    </row>
    <row r="295" spans="2:6" x14ac:dyDescent="0.25">
      <c r="B295">
        <f t="shared" si="20"/>
        <v>285</v>
      </c>
      <c r="C295" s="2">
        <f t="shared" si="21"/>
        <v>-108742.99269724431</v>
      </c>
      <c r="D295">
        <f t="shared" si="23"/>
        <v>-109196.08850014949</v>
      </c>
      <c r="E295" s="2">
        <f t="shared" si="24"/>
        <v>-111196.08850014949</v>
      </c>
      <c r="F295" s="2">
        <f t="shared" si="22"/>
        <v>-453.09580290518352</v>
      </c>
    </row>
    <row r="296" spans="2:6" x14ac:dyDescent="0.25">
      <c r="B296">
        <f t="shared" si="20"/>
        <v>286</v>
      </c>
      <c r="C296" s="2">
        <f t="shared" si="21"/>
        <v>-111196.08850014949</v>
      </c>
      <c r="D296">
        <f t="shared" si="23"/>
        <v>-111659.40553556678</v>
      </c>
      <c r="E296" s="2">
        <f t="shared" si="24"/>
        <v>-113659.40553556678</v>
      </c>
      <c r="F296" s="2">
        <f t="shared" si="22"/>
        <v>-463.31703541729075</v>
      </c>
    </row>
    <row r="297" spans="2:6" x14ac:dyDescent="0.25">
      <c r="B297">
        <f t="shared" si="20"/>
        <v>287</v>
      </c>
      <c r="C297" s="2">
        <f t="shared" si="21"/>
        <v>-113659.40553556678</v>
      </c>
      <c r="D297">
        <f t="shared" si="23"/>
        <v>-114132.98639196498</v>
      </c>
      <c r="E297" s="2">
        <f t="shared" si="24"/>
        <v>-116132.98639196498</v>
      </c>
      <c r="F297" s="2">
        <f t="shared" si="22"/>
        <v>-473.5808563981991</v>
      </c>
    </row>
    <row r="298" spans="2:6" x14ac:dyDescent="0.25">
      <c r="B298">
        <f t="shared" si="20"/>
        <v>288</v>
      </c>
      <c r="C298" s="2">
        <f t="shared" si="21"/>
        <v>-116132.98639196498</v>
      </c>
      <c r="D298">
        <f t="shared" si="23"/>
        <v>-116616.87383526484</v>
      </c>
      <c r="E298" s="2">
        <f t="shared" si="24"/>
        <v>-118616.87383526484</v>
      </c>
      <c r="F298" s="2">
        <f t="shared" si="22"/>
        <v>-483.88744329985639</v>
      </c>
    </row>
    <row r="299" spans="2:6" x14ac:dyDescent="0.25">
      <c r="B299">
        <f t="shared" si="20"/>
        <v>289</v>
      </c>
      <c r="C299" s="2">
        <f t="shared" si="21"/>
        <v>-118616.87383526484</v>
      </c>
      <c r="D299">
        <f t="shared" si="23"/>
        <v>-119111.11080957844</v>
      </c>
      <c r="E299" s="2">
        <f t="shared" si="24"/>
        <v>-121111.11080957844</v>
      </c>
      <c r="F299" s="2">
        <f t="shared" si="22"/>
        <v>-494.23697431360779</v>
      </c>
    </row>
    <row r="300" spans="2:6" x14ac:dyDescent="0.25">
      <c r="B300">
        <f t="shared" si="20"/>
        <v>290</v>
      </c>
      <c r="C300" s="2">
        <f t="shared" si="21"/>
        <v>-121111.11080957844</v>
      </c>
      <c r="D300">
        <f t="shared" si="23"/>
        <v>-121615.74043795168</v>
      </c>
      <c r="E300" s="2">
        <f t="shared" si="24"/>
        <v>-123615.74043795168</v>
      </c>
      <c r="F300" s="2">
        <f t="shared" si="22"/>
        <v>-504.62962837323721</v>
      </c>
    </row>
    <row r="301" spans="2:6" x14ac:dyDescent="0.25">
      <c r="B301">
        <f t="shared" si="20"/>
        <v>291</v>
      </c>
      <c r="C301" s="2">
        <f t="shared" si="21"/>
        <v>-123615.74043795168</v>
      </c>
      <c r="D301">
        <f t="shared" si="23"/>
        <v>-124130.80602310981</v>
      </c>
      <c r="E301" s="2">
        <f t="shared" si="24"/>
        <v>-126130.80602310981</v>
      </c>
      <c r="F301" s="2">
        <f t="shared" si="22"/>
        <v>-515.06558515812503</v>
      </c>
    </row>
    <row r="302" spans="2:6" x14ac:dyDescent="0.25">
      <c r="B302">
        <f t="shared" si="20"/>
        <v>292</v>
      </c>
      <c r="C302" s="2">
        <f t="shared" si="21"/>
        <v>-126130.80602310981</v>
      </c>
      <c r="D302">
        <f t="shared" si="23"/>
        <v>-126656.3510482061</v>
      </c>
      <c r="E302" s="2">
        <f t="shared" si="24"/>
        <v>-128656.3510482061</v>
      </c>
      <c r="F302" s="2">
        <f t="shared" si="22"/>
        <v>-525.54502509628946</v>
      </c>
    </row>
    <row r="303" spans="2:6" x14ac:dyDescent="0.25">
      <c r="B303">
        <f t="shared" si="20"/>
        <v>293</v>
      </c>
      <c r="C303" s="2">
        <f t="shared" si="21"/>
        <v>-128656.3510482061</v>
      </c>
      <c r="D303">
        <f t="shared" si="23"/>
        <v>-129192.41917757363</v>
      </c>
      <c r="E303" s="2">
        <f t="shared" si="24"/>
        <v>-131192.41917757364</v>
      </c>
      <c r="F303" s="2">
        <f t="shared" si="22"/>
        <v>-536.06812936752976</v>
      </c>
    </row>
    <row r="304" spans="2:6" x14ac:dyDescent="0.25">
      <c r="B304">
        <f t="shared" si="20"/>
        <v>294</v>
      </c>
      <c r="C304" s="2">
        <f t="shared" si="21"/>
        <v>-131192.41917757364</v>
      </c>
      <c r="D304">
        <f t="shared" si="23"/>
        <v>-131739.05425748019</v>
      </c>
      <c r="E304" s="2">
        <f t="shared" si="24"/>
        <v>-133739.05425748019</v>
      </c>
      <c r="F304" s="2">
        <f t="shared" si="22"/>
        <v>-546.63507990655489</v>
      </c>
    </row>
    <row r="305" spans="2:6" x14ac:dyDescent="0.25">
      <c r="B305">
        <f t="shared" si="20"/>
        <v>295</v>
      </c>
      <c r="C305" s="2">
        <f t="shared" si="21"/>
        <v>-133739.05425748019</v>
      </c>
      <c r="D305">
        <f t="shared" si="23"/>
        <v>-134296.30031688637</v>
      </c>
      <c r="E305" s="2">
        <f t="shared" si="24"/>
        <v>-136296.30031688637</v>
      </c>
      <c r="F305" s="2">
        <f t="shared" si="22"/>
        <v>-557.24605940617039</v>
      </c>
    </row>
    <row r="306" spans="2:6" x14ac:dyDescent="0.25">
      <c r="B306">
        <f t="shared" si="20"/>
        <v>296</v>
      </c>
      <c r="C306" s="2">
        <f t="shared" si="21"/>
        <v>-136296.30031688637</v>
      </c>
      <c r="D306">
        <f t="shared" si="23"/>
        <v>-136864.20156820671</v>
      </c>
      <c r="E306" s="2">
        <f t="shared" si="24"/>
        <v>-138864.20156820671</v>
      </c>
      <c r="F306" s="2">
        <f t="shared" si="22"/>
        <v>-567.90125132034882</v>
      </c>
    </row>
    <row r="307" spans="2:6" x14ac:dyDescent="0.25">
      <c r="B307">
        <f t="shared" si="20"/>
        <v>297</v>
      </c>
      <c r="C307" s="2">
        <f t="shared" si="21"/>
        <v>-138864.20156820671</v>
      </c>
      <c r="D307">
        <f t="shared" si="23"/>
        <v>-139442.80240807423</v>
      </c>
      <c r="E307" s="2">
        <f t="shared" si="24"/>
        <v>-141442.80240807423</v>
      </c>
      <c r="F307" s="2">
        <f t="shared" si="22"/>
        <v>-578.60083986751852</v>
      </c>
    </row>
    <row r="308" spans="2:6" x14ac:dyDescent="0.25">
      <c r="B308">
        <f t="shared" si="20"/>
        <v>298</v>
      </c>
      <c r="C308" s="2">
        <f t="shared" si="21"/>
        <v>-141442.80240807423</v>
      </c>
      <c r="D308">
        <f t="shared" si="23"/>
        <v>-142032.14741810787</v>
      </c>
      <c r="E308" s="2">
        <f t="shared" si="24"/>
        <v>-144032.14741810787</v>
      </c>
      <c r="F308" s="2">
        <f t="shared" si="22"/>
        <v>-589.34501003363403</v>
      </c>
    </row>
    <row r="309" spans="2:6" x14ac:dyDescent="0.25">
      <c r="B309">
        <f t="shared" si="20"/>
        <v>299</v>
      </c>
      <c r="C309" s="2">
        <f t="shared" si="21"/>
        <v>-144032.14741810787</v>
      </c>
      <c r="D309">
        <f t="shared" si="23"/>
        <v>-144632.2813656833</v>
      </c>
      <c r="E309" s="2">
        <f t="shared" si="24"/>
        <v>-146632.2813656833</v>
      </c>
      <c r="F309" s="2">
        <f t="shared" si="22"/>
        <v>-600.13394757543574</v>
      </c>
    </row>
    <row r="310" spans="2:6" x14ac:dyDescent="0.25">
      <c r="B310">
        <f t="shared" si="20"/>
        <v>300</v>
      </c>
      <c r="C310" s="2">
        <f t="shared" si="21"/>
        <v>-146632.2813656833</v>
      </c>
      <c r="D310">
        <f t="shared" si="23"/>
        <v>-147243.24920470698</v>
      </c>
      <c r="E310" s="2">
        <f t="shared" si="24"/>
        <v>-149243.24920470698</v>
      </c>
      <c r="F310" s="2">
        <f t="shared" si="22"/>
        <v>-610.96783902368043</v>
      </c>
    </row>
    <row r="311" spans="2:6" x14ac:dyDescent="0.25">
      <c r="B311">
        <f t="shared" si="20"/>
        <v>301</v>
      </c>
      <c r="C311" s="2">
        <f t="shared" si="21"/>
        <v>-149243.24920470698</v>
      </c>
      <c r="D311">
        <f t="shared" si="23"/>
        <v>-149865.09607639327</v>
      </c>
      <c r="E311" s="2">
        <f t="shared" si="24"/>
        <v>-151865.09607639327</v>
      </c>
      <c r="F311" s="2">
        <f t="shared" si="22"/>
        <v>-621.84687168628443</v>
      </c>
    </row>
    <row r="312" spans="2:6" x14ac:dyDescent="0.25">
      <c r="B312">
        <f t="shared" si="20"/>
        <v>302</v>
      </c>
      <c r="C312" s="2">
        <f t="shared" si="21"/>
        <v>-151865.09607639327</v>
      </c>
      <c r="D312">
        <f t="shared" si="23"/>
        <v>-152497.86731004491</v>
      </c>
      <c r="E312" s="2">
        <f t="shared" si="24"/>
        <v>-154497.86731004491</v>
      </c>
      <c r="F312" s="2">
        <f t="shared" si="22"/>
        <v>-632.77123365164152</v>
      </c>
    </row>
    <row r="313" spans="2:6" x14ac:dyDescent="0.25">
      <c r="B313">
        <f t="shared" si="20"/>
        <v>303</v>
      </c>
      <c r="C313" s="2">
        <f t="shared" si="21"/>
        <v>-154497.86731004491</v>
      </c>
      <c r="D313">
        <f t="shared" si="23"/>
        <v>-155141.60842383676</v>
      </c>
      <c r="E313" s="2">
        <f t="shared" si="24"/>
        <v>-157141.60842383676</v>
      </c>
      <c r="F313" s="2">
        <f t="shared" si="22"/>
        <v>-643.74111379185342</v>
      </c>
    </row>
    <row r="314" spans="2:6" x14ac:dyDescent="0.25">
      <c r="B314">
        <f t="shared" si="20"/>
        <v>304</v>
      </c>
      <c r="C314" s="2">
        <f t="shared" si="21"/>
        <v>-157141.60842383676</v>
      </c>
      <c r="D314">
        <f t="shared" si="23"/>
        <v>-157796.36512560275</v>
      </c>
      <c r="E314" s="2">
        <f t="shared" si="24"/>
        <v>-159796.36512560275</v>
      </c>
      <c r="F314" s="2">
        <f t="shared" si="22"/>
        <v>-654.75670176598942</v>
      </c>
    </row>
    <row r="315" spans="2:6" x14ac:dyDescent="0.25">
      <c r="B315">
        <f t="shared" ref="B315:B378" si="25">B314+1</f>
        <v>305</v>
      </c>
      <c r="C315" s="2">
        <f t="shared" ref="C315:C378" si="26">(C314*(1+$B$7))-$B$5</f>
        <v>-159796.36512560275</v>
      </c>
      <c r="D315">
        <f t="shared" si="23"/>
        <v>-160462.1833136261</v>
      </c>
      <c r="E315" s="2">
        <f t="shared" si="24"/>
        <v>-162462.1833136261</v>
      </c>
      <c r="F315" s="2">
        <f t="shared" ref="F315:F378" si="27">D315-C315</f>
        <v>-665.81818802334601</v>
      </c>
    </row>
    <row r="316" spans="2:6" x14ac:dyDescent="0.25">
      <c r="B316">
        <f t="shared" si="25"/>
        <v>306</v>
      </c>
      <c r="C316" s="2">
        <f t="shared" si="26"/>
        <v>-162462.1833136261</v>
      </c>
      <c r="D316">
        <f t="shared" si="23"/>
        <v>-163139.10907743286</v>
      </c>
      <c r="E316" s="2">
        <f t="shared" si="24"/>
        <v>-165139.10907743286</v>
      </c>
      <c r="F316" s="2">
        <f t="shared" si="27"/>
        <v>-676.92576380676473</v>
      </c>
    </row>
    <row r="317" spans="2:6" x14ac:dyDescent="0.25">
      <c r="B317">
        <f t="shared" si="25"/>
        <v>307</v>
      </c>
      <c r="C317" s="2">
        <f t="shared" si="26"/>
        <v>-165139.10907743286</v>
      </c>
      <c r="D317">
        <f t="shared" si="23"/>
        <v>-165827.18869858884</v>
      </c>
      <c r="E317" s="2">
        <f t="shared" si="24"/>
        <v>-167827.18869858884</v>
      </c>
      <c r="F317" s="2">
        <f t="shared" si="27"/>
        <v>-688.07962115597911</v>
      </c>
    </row>
    <row r="318" spans="2:6" x14ac:dyDescent="0.25">
      <c r="B318">
        <f t="shared" si="25"/>
        <v>308</v>
      </c>
      <c r="C318" s="2">
        <f t="shared" si="26"/>
        <v>-167827.18869858884</v>
      </c>
      <c r="D318">
        <f t="shared" si="23"/>
        <v>-168526.46865149963</v>
      </c>
      <c r="E318" s="2">
        <f t="shared" si="24"/>
        <v>-170526.46865149963</v>
      </c>
      <c r="F318" s="2">
        <f t="shared" si="27"/>
        <v>-699.27995291078696</v>
      </c>
    </row>
    <row r="319" spans="2:6" x14ac:dyDescent="0.25">
      <c r="B319">
        <f t="shared" si="25"/>
        <v>309</v>
      </c>
      <c r="C319" s="2">
        <f t="shared" si="26"/>
        <v>-170526.46865149963</v>
      </c>
      <c r="D319">
        <f t="shared" si="23"/>
        <v>-171236.9956042142</v>
      </c>
      <c r="E319" s="2">
        <f t="shared" si="24"/>
        <v>-173236.9956042142</v>
      </c>
      <c r="F319" s="2">
        <f t="shared" si="27"/>
        <v>-710.52695271457196</v>
      </c>
    </row>
    <row r="320" spans="2:6" x14ac:dyDescent="0.25">
      <c r="B320">
        <f t="shared" si="25"/>
        <v>310</v>
      </c>
      <c r="C320" s="2">
        <f t="shared" si="26"/>
        <v>-173236.9956042142</v>
      </c>
      <c r="D320">
        <f t="shared" si="23"/>
        <v>-173958.81641923176</v>
      </c>
      <c r="E320" s="2">
        <f t="shared" si="24"/>
        <v>-175958.81641923176</v>
      </c>
      <c r="F320" s="2">
        <f t="shared" si="27"/>
        <v>-721.82081501756329</v>
      </c>
    </row>
    <row r="321" spans="2:6" x14ac:dyDescent="0.25">
      <c r="B321">
        <f t="shared" si="25"/>
        <v>311</v>
      </c>
      <c r="C321" s="2">
        <f t="shared" si="26"/>
        <v>-175958.81641923176</v>
      </c>
      <c r="D321">
        <f t="shared" si="23"/>
        <v>-176691.97815431189</v>
      </c>
      <c r="E321" s="2">
        <f t="shared" si="24"/>
        <v>-178691.97815431189</v>
      </c>
      <c r="F321" s="2">
        <f t="shared" si="27"/>
        <v>-733.16173508012434</v>
      </c>
    </row>
    <row r="322" spans="2:6" x14ac:dyDescent="0.25">
      <c r="B322">
        <f t="shared" si="25"/>
        <v>312</v>
      </c>
      <c r="C322" s="2">
        <f t="shared" si="26"/>
        <v>-178691.97815431189</v>
      </c>
      <c r="D322">
        <f t="shared" si="23"/>
        <v>-179436.52806328819</v>
      </c>
      <c r="E322" s="2">
        <f t="shared" si="24"/>
        <v>-181436.52806328819</v>
      </c>
      <c r="F322" s="2">
        <f t="shared" si="27"/>
        <v>-744.54990897630341</v>
      </c>
    </row>
    <row r="323" spans="2:6" x14ac:dyDescent="0.25">
      <c r="B323">
        <f t="shared" si="25"/>
        <v>313</v>
      </c>
      <c r="C323" s="2">
        <f t="shared" si="26"/>
        <v>-181436.52806328819</v>
      </c>
      <c r="D323">
        <f t="shared" si="23"/>
        <v>-182192.51359688523</v>
      </c>
      <c r="E323" s="2">
        <f t="shared" si="24"/>
        <v>-184192.51359688523</v>
      </c>
      <c r="F323" s="2">
        <f t="shared" si="27"/>
        <v>-755.9855335970351</v>
      </c>
    </row>
    <row r="324" spans="2:6" x14ac:dyDescent="0.25">
      <c r="B324">
        <f t="shared" si="25"/>
        <v>314</v>
      </c>
      <c r="C324" s="2">
        <f t="shared" si="26"/>
        <v>-184192.51359688523</v>
      </c>
      <c r="D324">
        <f t="shared" si="23"/>
        <v>-184959.98240353892</v>
      </c>
      <c r="E324" s="2">
        <f t="shared" si="24"/>
        <v>-186959.98240353892</v>
      </c>
      <c r="F324" s="2">
        <f t="shared" si="27"/>
        <v>-767.46880665369099</v>
      </c>
    </row>
    <row r="325" spans="2:6" x14ac:dyDescent="0.25">
      <c r="B325">
        <f t="shared" si="25"/>
        <v>315</v>
      </c>
      <c r="C325" s="2">
        <f t="shared" si="26"/>
        <v>-186959.98240353892</v>
      </c>
      <c r="D325">
        <f t="shared" si="23"/>
        <v>-187738.98233022031</v>
      </c>
      <c r="E325" s="2">
        <f t="shared" si="24"/>
        <v>-189738.98233022031</v>
      </c>
      <c r="F325" s="2">
        <f t="shared" si="27"/>
        <v>-778.99992668139748</v>
      </c>
    </row>
    <row r="326" spans="2:6" x14ac:dyDescent="0.25">
      <c r="B326">
        <f t="shared" si="25"/>
        <v>316</v>
      </c>
      <c r="C326" s="2">
        <f t="shared" si="26"/>
        <v>-189738.98233022031</v>
      </c>
      <c r="D326">
        <f t="shared" si="23"/>
        <v>-190529.5614232629</v>
      </c>
      <c r="E326" s="2">
        <f t="shared" si="24"/>
        <v>-192529.5614232629</v>
      </c>
      <c r="F326" s="2">
        <f t="shared" si="27"/>
        <v>-790.57909304258646</v>
      </c>
    </row>
    <row r="327" spans="2:6" x14ac:dyDescent="0.25">
      <c r="B327">
        <f t="shared" si="25"/>
        <v>317</v>
      </c>
      <c r="C327" s="2">
        <f t="shared" si="26"/>
        <v>-192529.5614232629</v>
      </c>
      <c r="D327">
        <f t="shared" si="23"/>
        <v>-193331.76792919316</v>
      </c>
      <c r="E327" s="2">
        <f t="shared" si="24"/>
        <v>-195331.76792919316</v>
      </c>
      <c r="F327" s="2">
        <f t="shared" si="27"/>
        <v>-802.20650593025493</v>
      </c>
    </row>
    <row r="328" spans="2:6" x14ac:dyDescent="0.25">
      <c r="B328">
        <f t="shared" si="25"/>
        <v>318</v>
      </c>
      <c r="C328" s="2">
        <f t="shared" si="26"/>
        <v>-195331.76792919316</v>
      </c>
      <c r="D328">
        <f t="shared" si="23"/>
        <v>-196145.65029556479</v>
      </c>
      <c r="E328" s="2">
        <f t="shared" si="24"/>
        <v>-198145.65029556479</v>
      </c>
      <c r="F328" s="2">
        <f t="shared" si="27"/>
        <v>-813.88236637163209</v>
      </c>
    </row>
    <row r="329" spans="2:6" x14ac:dyDescent="0.25">
      <c r="B329">
        <f t="shared" si="25"/>
        <v>319</v>
      </c>
      <c r="C329" s="2">
        <f t="shared" si="26"/>
        <v>-198145.65029556479</v>
      </c>
      <c r="D329">
        <f t="shared" si="23"/>
        <v>-198971.25717179631</v>
      </c>
      <c r="E329" s="2">
        <f t="shared" si="24"/>
        <v>-200971.25717179631</v>
      </c>
      <c r="F329" s="2">
        <f t="shared" si="27"/>
        <v>-825.60687623152626</v>
      </c>
    </row>
    <row r="330" spans="2:6" x14ac:dyDescent="0.25">
      <c r="B330">
        <f t="shared" si="25"/>
        <v>320</v>
      </c>
      <c r="C330" s="2">
        <f t="shared" si="26"/>
        <v>-200971.25717179631</v>
      </c>
      <c r="D330">
        <f t="shared" si="23"/>
        <v>-201808.63741001213</v>
      </c>
      <c r="E330" s="2">
        <f t="shared" si="24"/>
        <v>-203808.63741001213</v>
      </c>
      <c r="F330" s="2">
        <f t="shared" si="27"/>
        <v>-837.38023821581737</v>
      </c>
    </row>
    <row r="331" spans="2:6" x14ac:dyDescent="0.25">
      <c r="B331">
        <f t="shared" si="25"/>
        <v>321</v>
      </c>
      <c r="C331" s="2">
        <f t="shared" si="26"/>
        <v>-203808.63741001213</v>
      </c>
      <c r="D331">
        <f t="shared" si="23"/>
        <v>-204657.84006588717</v>
      </c>
      <c r="E331" s="2">
        <f t="shared" si="24"/>
        <v>-206657.84006588717</v>
      </c>
      <c r="F331" s="2">
        <f t="shared" si="27"/>
        <v>-849.20265587503673</v>
      </c>
    </row>
    <row r="332" spans="2:6" x14ac:dyDescent="0.25">
      <c r="B332">
        <f t="shared" si="25"/>
        <v>322</v>
      </c>
      <c r="C332" s="2">
        <f t="shared" si="26"/>
        <v>-206657.84006588717</v>
      </c>
      <c r="D332">
        <f t="shared" ref="D332:D395" si="28">C332*(1+$B$7)</f>
        <v>-207518.91439949503</v>
      </c>
      <c r="E332" s="2">
        <f t="shared" ref="E332:E395" si="29">D332-$B$5</f>
        <v>-209518.91439949503</v>
      </c>
      <c r="F332" s="2">
        <f t="shared" si="27"/>
        <v>-861.07433360785944</v>
      </c>
    </row>
    <row r="333" spans="2:6" x14ac:dyDescent="0.25">
      <c r="B333">
        <f t="shared" si="25"/>
        <v>323</v>
      </c>
      <c r="C333" s="2">
        <f t="shared" si="26"/>
        <v>-209518.91439949503</v>
      </c>
      <c r="D333">
        <f t="shared" si="28"/>
        <v>-210391.9098761596</v>
      </c>
      <c r="E333" s="2">
        <f t="shared" si="29"/>
        <v>-212391.9098761596</v>
      </c>
      <c r="F333" s="2">
        <f t="shared" si="27"/>
        <v>-872.99547666456783</v>
      </c>
    </row>
    <row r="334" spans="2:6" x14ac:dyDescent="0.25">
      <c r="B334">
        <f t="shared" si="25"/>
        <v>324</v>
      </c>
      <c r="C334" s="2">
        <f t="shared" si="26"/>
        <v>-212391.9098761596</v>
      </c>
      <c r="D334">
        <f t="shared" si="28"/>
        <v>-213276.87616731026</v>
      </c>
      <c r="E334" s="2">
        <f t="shared" si="29"/>
        <v>-215276.87616731026</v>
      </c>
      <c r="F334" s="2">
        <f t="shared" si="27"/>
        <v>-884.96629115066025</v>
      </c>
    </row>
    <row r="335" spans="2:6" x14ac:dyDescent="0.25">
      <c r="B335">
        <f t="shared" si="25"/>
        <v>325</v>
      </c>
      <c r="C335" s="2">
        <f t="shared" si="26"/>
        <v>-215276.87616731026</v>
      </c>
      <c r="D335">
        <f t="shared" si="28"/>
        <v>-216173.86315134072</v>
      </c>
      <c r="E335" s="2">
        <f t="shared" si="29"/>
        <v>-218173.86315134072</v>
      </c>
      <c r="F335" s="2">
        <f t="shared" si="27"/>
        <v>-896.98698403046001</v>
      </c>
    </row>
    <row r="336" spans="2:6" x14ac:dyDescent="0.25">
      <c r="B336">
        <f t="shared" si="25"/>
        <v>326</v>
      </c>
      <c r="C336" s="2">
        <f t="shared" si="26"/>
        <v>-218173.86315134072</v>
      </c>
      <c r="D336">
        <f t="shared" si="28"/>
        <v>-219082.92091447129</v>
      </c>
      <c r="E336" s="2">
        <f t="shared" si="29"/>
        <v>-221082.92091447129</v>
      </c>
      <c r="F336" s="2">
        <f t="shared" si="27"/>
        <v>-909.05776313057868</v>
      </c>
    </row>
    <row r="337" spans="2:6" x14ac:dyDescent="0.25">
      <c r="B337">
        <f t="shared" si="25"/>
        <v>327</v>
      </c>
      <c r="C337" s="2">
        <f t="shared" si="26"/>
        <v>-221082.92091447129</v>
      </c>
      <c r="D337">
        <f t="shared" si="28"/>
        <v>-222004.09975161494</v>
      </c>
      <c r="E337" s="2">
        <f t="shared" si="29"/>
        <v>-224004.09975161494</v>
      </c>
      <c r="F337" s="2">
        <f t="shared" si="27"/>
        <v>-921.17883714364143</v>
      </c>
    </row>
    <row r="338" spans="2:6" x14ac:dyDescent="0.25">
      <c r="B338">
        <f t="shared" si="25"/>
        <v>328</v>
      </c>
      <c r="C338" s="2">
        <f t="shared" si="26"/>
        <v>-224004.09975161494</v>
      </c>
      <c r="D338">
        <f t="shared" si="28"/>
        <v>-224937.45016724666</v>
      </c>
      <c r="E338" s="2">
        <f t="shared" si="29"/>
        <v>-226937.45016724666</v>
      </c>
      <c r="F338" s="2">
        <f t="shared" si="27"/>
        <v>-933.35041563172126</v>
      </c>
    </row>
    <row r="339" spans="2:6" x14ac:dyDescent="0.25">
      <c r="B339">
        <f t="shared" si="25"/>
        <v>329</v>
      </c>
      <c r="C339" s="2">
        <f t="shared" si="26"/>
        <v>-226937.45016724666</v>
      </c>
      <c r="D339">
        <f t="shared" si="28"/>
        <v>-227883.02287627684</v>
      </c>
      <c r="E339" s="2">
        <f t="shared" si="29"/>
        <v>-229883.02287627684</v>
      </c>
      <c r="F339" s="2">
        <f t="shared" si="27"/>
        <v>-945.5727090301807</v>
      </c>
    </row>
    <row r="340" spans="2:6" x14ac:dyDescent="0.25">
      <c r="B340">
        <f t="shared" si="25"/>
        <v>330</v>
      </c>
      <c r="C340" s="2">
        <f t="shared" si="26"/>
        <v>-229883.02287627684</v>
      </c>
      <c r="D340">
        <f t="shared" si="28"/>
        <v>-230840.868804928</v>
      </c>
      <c r="E340" s="2">
        <f t="shared" si="29"/>
        <v>-232840.868804928</v>
      </c>
      <c r="F340" s="2">
        <f t="shared" si="27"/>
        <v>-957.84592865116429</v>
      </c>
    </row>
    <row r="341" spans="2:6" x14ac:dyDescent="0.25">
      <c r="B341">
        <f t="shared" si="25"/>
        <v>331</v>
      </c>
      <c r="C341" s="2">
        <f t="shared" si="26"/>
        <v>-232840.868804928</v>
      </c>
      <c r="D341">
        <f t="shared" si="28"/>
        <v>-233811.03909161521</v>
      </c>
      <c r="E341" s="2">
        <f t="shared" si="29"/>
        <v>-235811.03909161521</v>
      </c>
      <c r="F341" s="2">
        <f t="shared" si="27"/>
        <v>-970.17028668720741</v>
      </c>
    </row>
    <row r="342" spans="2:6" x14ac:dyDescent="0.25">
      <c r="B342">
        <f t="shared" si="25"/>
        <v>332</v>
      </c>
      <c r="C342" s="2">
        <f t="shared" si="26"/>
        <v>-235811.03909161521</v>
      </c>
      <c r="D342">
        <f t="shared" si="28"/>
        <v>-236793.58508783026</v>
      </c>
      <c r="E342" s="2">
        <f t="shared" si="29"/>
        <v>-238793.58508783026</v>
      </c>
      <c r="F342" s="2">
        <f t="shared" si="27"/>
        <v>-982.54599621504894</v>
      </c>
    </row>
    <row r="343" spans="2:6" x14ac:dyDescent="0.25">
      <c r="B343">
        <f t="shared" si="25"/>
        <v>333</v>
      </c>
      <c r="C343" s="2">
        <f t="shared" si="26"/>
        <v>-238793.58508783026</v>
      </c>
      <c r="D343">
        <f t="shared" si="28"/>
        <v>-239788.55835902956</v>
      </c>
      <c r="E343" s="2">
        <f t="shared" si="29"/>
        <v>-241788.55835902956</v>
      </c>
      <c r="F343" s="2">
        <f t="shared" si="27"/>
        <v>-994.97327119929832</v>
      </c>
    </row>
    <row r="344" spans="2:6" x14ac:dyDescent="0.25">
      <c r="B344">
        <f t="shared" si="25"/>
        <v>334</v>
      </c>
      <c r="C344" s="2">
        <f t="shared" si="26"/>
        <v>-241788.55835902956</v>
      </c>
      <c r="D344">
        <f t="shared" si="28"/>
        <v>-242796.01068552551</v>
      </c>
      <c r="E344" s="2">
        <f t="shared" si="29"/>
        <v>-244796.01068552551</v>
      </c>
      <c r="F344" s="2">
        <f t="shared" si="27"/>
        <v>-1007.4523264959571</v>
      </c>
    </row>
    <row r="345" spans="2:6" x14ac:dyDescent="0.25">
      <c r="B345">
        <f t="shared" si="25"/>
        <v>335</v>
      </c>
      <c r="C345" s="2">
        <f t="shared" si="26"/>
        <v>-244796.01068552551</v>
      </c>
      <c r="D345">
        <f t="shared" si="28"/>
        <v>-245815.99406338186</v>
      </c>
      <c r="E345" s="2">
        <f t="shared" si="29"/>
        <v>-247815.99406338186</v>
      </c>
      <c r="F345" s="2">
        <f t="shared" si="27"/>
        <v>-1019.9833778563479</v>
      </c>
    </row>
    <row r="346" spans="2:6" x14ac:dyDescent="0.25">
      <c r="B346">
        <f t="shared" si="25"/>
        <v>336</v>
      </c>
      <c r="C346" s="2">
        <f t="shared" si="26"/>
        <v>-247815.99406338186</v>
      </c>
      <c r="D346">
        <f t="shared" si="28"/>
        <v>-248848.56070531262</v>
      </c>
      <c r="E346" s="2">
        <f t="shared" si="29"/>
        <v>-250848.56070531262</v>
      </c>
      <c r="F346" s="2">
        <f t="shared" si="27"/>
        <v>-1032.5666419307527</v>
      </c>
    </row>
    <row r="347" spans="2:6" x14ac:dyDescent="0.25">
      <c r="B347">
        <f t="shared" si="25"/>
        <v>337</v>
      </c>
      <c r="C347" s="2">
        <f t="shared" si="26"/>
        <v>-250848.56070531262</v>
      </c>
      <c r="D347">
        <f t="shared" si="28"/>
        <v>-251893.76304158475</v>
      </c>
      <c r="E347" s="2">
        <f t="shared" si="29"/>
        <v>-253893.76304158475</v>
      </c>
      <c r="F347" s="2">
        <f t="shared" si="27"/>
        <v>-1045.2023362721375</v>
      </c>
    </row>
    <row r="348" spans="2:6" x14ac:dyDescent="0.25">
      <c r="B348">
        <f t="shared" si="25"/>
        <v>338</v>
      </c>
      <c r="C348" s="2">
        <f t="shared" si="26"/>
        <v>-253893.76304158475</v>
      </c>
      <c r="D348">
        <f t="shared" si="28"/>
        <v>-254951.65372092469</v>
      </c>
      <c r="E348" s="2">
        <f t="shared" si="29"/>
        <v>-256951.65372092469</v>
      </c>
      <c r="F348" s="2">
        <f t="shared" si="27"/>
        <v>-1057.8906793399365</v>
      </c>
    </row>
    <row r="349" spans="2:6" x14ac:dyDescent="0.25">
      <c r="B349">
        <f t="shared" si="25"/>
        <v>339</v>
      </c>
      <c r="C349" s="2">
        <f t="shared" si="26"/>
        <v>-256951.65372092469</v>
      </c>
      <c r="D349">
        <f t="shared" si="28"/>
        <v>-258022.28561142852</v>
      </c>
      <c r="E349" s="2">
        <f t="shared" si="29"/>
        <v>-260022.28561142852</v>
      </c>
      <c r="F349" s="2">
        <f t="shared" si="27"/>
        <v>-1070.6318905038352</v>
      </c>
    </row>
    <row r="350" spans="2:6" x14ac:dyDescent="0.25">
      <c r="B350">
        <f t="shared" si="25"/>
        <v>340</v>
      </c>
      <c r="C350" s="2">
        <f t="shared" si="26"/>
        <v>-260022.28561142852</v>
      </c>
      <c r="D350">
        <f t="shared" si="28"/>
        <v>-261105.71180147614</v>
      </c>
      <c r="E350" s="2">
        <f t="shared" si="29"/>
        <v>-263105.71180147614</v>
      </c>
      <c r="F350" s="2">
        <f t="shared" si="27"/>
        <v>-1083.4261900476122</v>
      </c>
    </row>
    <row r="351" spans="2:6" x14ac:dyDescent="0.25">
      <c r="B351">
        <f t="shared" si="25"/>
        <v>341</v>
      </c>
      <c r="C351" s="2">
        <f t="shared" si="26"/>
        <v>-263105.71180147614</v>
      </c>
      <c r="D351">
        <f t="shared" si="28"/>
        <v>-264201.98560064897</v>
      </c>
      <c r="E351" s="2">
        <f t="shared" si="29"/>
        <v>-266201.98560064897</v>
      </c>
      <c r="F351" s="2">
        <f t="shared" si="27"/>
        <v>-1096.2737991728354</v>
      </c>
    </row>
    <row r="352" spans="2:6" x14ac:dyDescent="0.25">
      <c r="B352">
        <f t="shared" si="25"/>
        <v>342</v>
      </c>
      <c r="C352" s="2">
        <f t="shared" si="26"/>
        <v>-266201.98560064897</v>
      </c>
      <c r="D352">
        <f t="shared" si="28"/>
        <v>-267311.16054065165</v>
      </c>
      <c r="E352" s="2">
        <f t="shared" si="29"/>
        <v>-269311.16054065165</v>
      </c>
      <c r="F352" s="2">
        <f t="shared" si="27"/>
        <v>-1109.1749400026747</v>
      </c>
    </row>
    <row r="353" spans="2:6" x14ac:dyDescent="0.25">
      <c r="B353">
        <f t="shared" si="25"/>
        <v>343</v>
      </c>
      <c r="C353" s="2">
        <f t="shared" si="26"/>
        <v>-269311.16054065165</v>
      </c>
      <c r="D353">
        <f t="shared" si="28"/>
        <v>-270433.29037623771</v>
      </c>
      <c r="E353" s="2">
        <f t="shared" si="29"/>
        <v>-272433.29037623771</v>
      </c>
      <c r="F353" s="2">
        <f t="shared" si="27"/>
        <v>-1122.1298355860636</v>
      </c>
    </row>
    <row r="354" spans="2:6" x14ac:dyDescent="0.25">
      <c r="B354">
        <f t="shared" si="25"/>
        <v>344</v>
      </c>
      <c r="C354" s="2">
        <f t="shared" si="26"/>
        <v>-272433.29037623771</v>
      </c>
      <c r="D354">
        <f t="shared" si="28"/>
        <v>-273568.42908613867</v>
      </c>
      <c r="E354" s="2">
        <f t="shared" si="29"/>
        <v>-275568.42908613867</v>
      </c>
      <c r="F354" s="2">
        <f t="shared" si="27"/>
        <v>-1135.1387099009589</v>
      </c>
    </row>
    <row r="355" spans="2:6" x14ac:dyDescent="0.25">
      <c r="B355">
        <f t="shared" si="25"/>
        <v>345</v>
      </c>
      <c r="C355" s="2">
        <f t="shared" si="26"/>
        <v>-275568.42908613867</v>
      </c>
      <c r="D355">
        <f t="shared" si="28"/>
        <v>-276716.63087399758</v>
      </c>
      <c r="E355" s="2">
        <f t="shared" si="29"/>
        <v>-278716.63087399758</v>
      </c>
      <c r="F355" s="2">
        <f t="shared" si="27"/>
        <v>-1148.2017878589104</v>
      </c>
    </row>
    <row r="356" spans="2:6" x14ac:dyDescent="0.25">
      <c r="B356">
        <f t="shared" si="25"/>
        <v>346</v>
      </c>
      <c r="C356" s="2">
        <f t="shared" si="26"/>
        <v>-278716.63087399758</v>
      </c>
      <c r="D356">
        <f t="shared" si="28"/>
        <v>-279877.9501693059</v>
      </c>
      <c r="E356" s="2">
        <f t="shared" si="29"/>
        <v>-281877.9501693059</v>
      </c>
      <c r="F356" s="2">
        <f t="shared" si="27"/>
        <v>-1161.3192953083199</v>
      </c>
    </row>
    <row r="357" spans="2:6" x14ac:dyDescent="0.25">
      <c r="B357">
        <f t="shared" si="25"/>
        <v>347</v>
      </c>
      <c r="C357" s="2">
        <f t="shared" si="26"/>
        <v>-281877.9501693059</v>
      </c>
      <c r="D357">
        <f t="shared" si="28"/>
        <v>-283052.44162834465</v>
      </c>
      <c r="E357" s="2">
        <f t="shared" si="29"/>
        <v>-285052.44162834465</v>
      </c>
      <c r="F357" s="2">
        <f t="shared" si="27"/>
        <v>-1174.4914590387489</v>
      </c>
    </row>
    <row r="358" spans="2:6" x14ac:dyDescent="0.25">
      <c r="B358">
        <f t="shared" si="25"/>
        <v>348</v>
      </c>
      <c r="C358" s="2">
        <f t="shared" si="26"/>
        <v>-285052.44162834465</v>
      </c>
      <c r="D358">
        <f t="shared" si="28"/>
        <v>-286240.16013512941</v>
      </c>
      <c r="E358" s="2">
        <f t="shared" si="29"/>
        <v>-288240.16013512941</v>
      </c>
      <c r="F358" s="2">
        <f t="shared" si="27"/>
        <v>-1187.7185067847604</v>
      </c>
    </row>
    <row r="359" spans="2:6" x14ac:dyDescent="0.25">
      <c r="B359">
        <f t="shared" si="25"/>
        <v>349</v>
      </c>
      <c r="C359" s="2">
        <f t="shared" si="26"/>
        <v>-288240.16013512941</v>
      </c>
      <c r="D359">
        <f t="shared" si="28"/>
        <v>-289441.16080235911</v>
      </c>
      <c r="E359" s="2">
        <f t="shared" si="29"/>
        <v>-291441.16080235911</v>
      </c>
      <c r="F359" s="2">
        <f t="shared" si="27"/>
        <v>-1201.0006672297022</v>
      </c>
    </row>
    <row r="360" spans="2:6" x14ac:dyDescent="0.25">
      <c r="B360">
        <f t="shared" si="25"/>
        <v>350</v>
      </c>
      <c r="C360" s="2">
        <f t="shared" si="26"/>
        <v>-291441.16080235911</v>
      </c>
      <c r="D360">
        <f t="shared" si="28"/>
        <v>-292655.49897236895</v>
      </c>
      <c r="E360" s="2">
        <f t="shared" si="29"/>
        <v>-294655.49897236895</v>
      </c>
      <c r="F360" s="2">
        <f t="shared" si="27"/>
        <v>-1214.3381700098398</v>
      </c>
    </row>
    <row r="361" spans="2:6" x14ac:dyDescent="0.25">
      <c r="B361">
        <f t="shared" si="25"/>
        <v>351</v>
      </c>
      <c r="C361" s="2">
        <f t="shared" si="26"/>
        <v>-294655.49897236895</v>
      </c>
      <c r="D361">
        <f t="shared" si="28"/>
        <v>-295883.23021808715</v>
      </c>
      <c r="E361" s="2">
        <f t="shared" si="29"/>
        <v>-297883.23021808715</v>
      </c>
      <c r="F361" s="2">
        <f t="shared" si="27"/>
        <v>-1227.7312457181979</v>
      </c>
    </row>
    <row r="362" spans="2:6" x14ac:dyDescent="0.25">
      <c r="B362">
        <f t="shared" si="25"/>
        <v>352</v>
      </c>
      <c r="C362" s="2">
        <f t="shared" si="26"/>
        <v>-297883.23021808715</v>
      </c>
      <c r="D362">
        <f t="shared" si="28"/>
        <v>-299124.41034399584</v>
      </c>
      <c r="E362" s="2">
        <f t="shared" si="29"/>
        <v>-301124.41034399584</v>
      </c>
      <c r="F362" s="2">
        <f t="shared" si="27"/>
        <v>-1241.1801259086933</v>
      </c>
    </row>
    <row r="363" spans="2:6" x14ac:dyDescent="0.25">
      <c r="B363">
        <f t="shared" si="25"/>
        <v>353</v>
      </c>
      <c r="C363" s="2">
        <f t="shared" si="26"/>
        <v>-301124.41034399584</v>
      </c>
      <c r="D363">
        <f t="shared" si="28"/>
        <v>-302379.09538709582</v>
      </c>
      <c r="E363" s="2">
        <f t="shared" si="29"/>
        <v>-304379.09538709582</v>
      </c>
      <c r="F363" s="2">
        <f t="shared" si="27"/>
        <v>-1254.6850430999766</v>
      </c>
    </row>
    <row r="364" spans="2:6" x14ac:dyDescent="0.25">
      <c r="B364">
        <f t="shared" si="25"/>
        <v>354</v>
      </c>
      <c r="C364" s="2">
        <f t="shared" si="26"/>
        <v>-304379.09538709582</v>
      </c>
      <c r="D364">
        <f t="shared" si="28"/>
        <v>-305647.34161787538</v>
      </c>
      <c r="E364" s="2">
        <f t="shared" si="29"/>
        <v>-307647.34161787538</v>
      </c>
      <c r="F364" s="2">
        <f t="shared" si="27"/>
        <v>-1268.2462307795649</v>
      </c>
    </row>
    <row r="365" spans="2:6" x14ac:dyDescent="0.25">
      <c r="B365">
        <f t="shared" si="25"/>
        <v>355</v>
      </c>
      <c r="C365" s="2">
        <f t="shared" si="26"/>
        <v>-307647.34161787538</v>
      </c>
      <c r="D365">
        <f t="shared" si="28"/>
        <v>-308929.20554128318</v>
      </c>
      <c r="E365" s="2">
        <f t="shared" si="29"/>
        <v>-310929.20554128318</v>
      </c>
      <c r="F365" s="2">
        <f t="shared" si="27"/>
        <v>-1281.8639234078</v>
      </c>
    </row>
    <row r="366" spans="2:6" x14ac:dyDescent="0.25">
      <c r="B366">
        <f t="shared" si="25"/>
        <v>356</v>
      </c>
      <c r="C366" s="2">
        <f t="shared" si="26"/>
        <v>-310929.20554128318</v>
      </c>
      <c r="D366">
        <f t="shared" si="28"/>
        <v>-312224.74389770516</v>
      </c>
      <c r="E366" s="2">
        <f t="shared" si="29"/>
        <v>-314224.74389770516</v>
      </c>
      <c r="F366" s="2">
        <f t="shared" si="27"/>
        <v>-1295.538356421981</v>
      </c>
    </row>
    <row r="367" spans="2:6" x14ac:dyDescent="0.25">
      <c r="B367">
        <f t="shared" si="25"/>
        <v>357</v>
      </c>
      <c r="C367" s="2">
        <f t="shared" si="26"/>
        <v>-314224.74389770516</v>
      </c>
      <c r="D367">
        <f t="shared" si="28"/>
        <v>-315534.0136639456</v>
      </c>
      <c r="E367" s="2">
        <f t="shared" si="29"/>
        <v>-317534.0136639456</v>
      </c>
      <c r="F367" s="2">
        <f t="shared" si="27"/>
        <v>-1309.2697662404389</v>
      </c>
    </row>
    <row r="368" spans="2:6" x14ac:dyDescent="0.25">
      <c r="B368">
        <f t="shared" si="25"/>
        <v>358</v>
      </c>
      <c r="C368" s="2">
        <f t="shared" si="26"/>
        <v>-317534.0136639456</v>
      </c>
      <c r="D368">
        <f t="shared" si="28"/>
        <v>-318857.07205421204</v>
      </c>
      <c r="E368" s="2">
        <f t="shared" si="29"/>
        <v>-320857.07205421204</v>
      </c>
      <c r="F368" s="2">
        <f t="shared" si="27"/>
        <v>-1323.0583902664366</v>
      </c>
    </row>
    <row r="369" spans="2:6" x14ac:dyDescent="0.25">
      <c r="B369">
        <f t="shared" si="25"/>
        <v>359</v>
      </c>
      <c r="C369" s="2">
        <f t="shared" si="26"/>
        <v>-320857.07205421204</v>
      </c>
      <c r="D369">
        <f t="shared" si="28"/>
        <v>-322193.97652110457</v>
      </c>
      <c r="E369" s="2">
        <f t="shared" si="29"/>
        <v>-324193.97652110457</v>
      </c>
      <c r="F369" s="2">
        <f t="shared" si="27"/>
        <v>-1336.9044668925344</v>
      </c>
    </row>
    <row r="370" spans="2:6" x14ac:dyDescent="0.25">
      <c r="B370">
        <f t="shared" si="25"/>
        <v>360</v>
      </c>
      <c r="C370" s="2">
        <f t="shared" si="26"/>
        <v>-324193.97652110457</v>
      </c>
      <c r="D370">
        <f t="shared" si="28"/>
        <v>-325544.78475660918</v>
      </c>
      <c r="E370" s="2">
        <f t="shared" si="29"/>
        <v>-327544.78475660918</v>
      </c>
      <c r="F370" s="2">
        <f t="shared" si="27"/>
        <v>-1350.8082355046063</v>
      </c>
    </row>
    <row r="371" spans="2:6" x14ac:dyDescent="0.25">
      <c r="B371">
        <f t="shared" si="25"/>
        <v>361</v>
      </c>
      <c r="C371" s="2">
        <f t="shared" si="26"/>
        <v>-327544.78475660918</v>
      </c>
      <c r="D371">
        <f t="shared" si="28"/>
        <v>-328909.55469309504</v>
      </c>
      <c r="E371" s="2">
        <f t="shared" si="29"/>
        <v>-330909.55469309504</v>
      </c>
      <c r="F371" s="2">
        <f t="shared" si="27"/>
        <v>-1364.7699364858563</v>
      </c>
    </row>
    <row r="372" spans="2:6" x14ac:dyDescent="0.25">
      <c r="B372">
        <f t="shared" si="25"/>
        <v>362</v>
      </c>
      <c r="C372" s="2">
        <f t="shared" si="26"/>
        <v>-330909.55469309504</v>
      </c>
      <c r="D372">
        <f t="shared" si="28"/>
        <v>-332288.34450431628</v>
      </c>
      <c r="E372" s="2">
        <f t="shared" si="29"/>
        <v>-334288.34450431628</v>
      </c>
      <c r="F372" s="2">
        <f t="shared" si="27"/>
        <v>-1378.7898112212424</v>
      </c>
    </row>
    <row r="373" spans="2:6" x14ac:dyDescent="0.25">
      <c r="B373">
        <f t="shared" si="25"/>
        <v>363</v>
      </c>
      <c r="C373" s="2">
        <f t="shared" si="26"/>
        <v>-334288.34450431628</v>
      </c>
      <c r="D373">
        <f t="shared" si="28"/>
        <v>-335681.2126064176</v>
      </c>
      <c r="E373" s="2">
        <f t="shared" si="29"/>
        <v>-337681.2126064176</v>
      </c>
      <c r="F373" s="2">
        <f t="shared" si="27"/>
        <v>-1392.8681021013181</v>
      </c>
    </row>
    <row r="374" spans="2:6" x14ac:dyDescent="0.25">
      <c r="B374">
        <f t="shared" si="25"/>
        <v>364</v>
      </c>
      <c r="C374" s="2">
        <f t="shared" si="26"/>
        <v>-337681.2126064176</v>
      </c>
      <c r="D374">
        <f t="shared" si="28"/>
        <v>-339088.21765894431</v>
      </c>
      <c r="E374" s="2">
        <f t="shared" si="29"/>
        <v>-341088.21765894431</v>
      </c>
      <c r="F374" s="2">
        <f t="shared" si="27"/>
        <v>-1407.0050525267143</v>
      </c>
    </row>
    <row r="375" spans="2:6" x14ac:dyDescent="0.25">
      <c r="B375">
        <f t="shared" si="25"/>
        <v>365</v>
      </c>
      <c r="C375" s="2">
        <f t="shared" si="26"/>
        <v>-341088.21765894431</v>
      </c>
      <c r="D375">
        <f t="shared" si="28"/>
        <v>-342509.41856585658</v>
      </c>
      <c r="E375" s="2">
        <f t="shared" si="29"/>
        <v>-344509.41856585658</v>
      </c>
      <c r="F375" s="2">
        <f t="shared" si="27"/>
        <v>-1421.2009069122723</v>
      </c>
    </row>
    <row r="376" spans="2:6" x14ac:dyDescent="0.25">
      <c r="B376">
        <f t="shared" si="25"/>
        <v>366</v>
      </c>
      <c r="C376" s="2">
        <f t="shared" si="26"/>
        <v>-344509.41856585658</v>
      </c>
      <c r="D376">
        <f t="shared" si="28"/>
        <v>-345944.87447654764</v>
      </c>
      <c r="E376" s="2">
        <f t="shared" si="29"/>
        <v>-347944.87447654764</v>
      </c>
      <c r="F376" s="2">
        <f t="shared" si="27"/>
        <v>-1435.4559106910601</v>
      </c>
    </row>
    <row r="377" spans="2:6" x14ac:dyDescent="0.25">
      <c r="B377">
        <f t="shared" si="25"/>
        <v>367</v>
      </c>
      <c r="C377" s="2">
        <f t="shared" si="26"/>
        <v>-347944.87447654764</v>
      </c>
      <c r="D377">
        <f t="shared" si="28"/>
        <v>-349394.64478686661</v>
      </c>
      <c r="E377" s="2">
        <f t="shared" si="29"/>
        <v>-351394.64478686661</v>
      </c>
      <c r="F377" s="2">
        <f t="shared" si="27"/>
        <v>-1449.7703103189706</v>
      </c>
    </row>
    <row r="378" spans="2:6" x14ac:dyDescent="0.25">
      <c r="B378">
        <f t="shared" si="25"/>
        <v>368</v>
      </c>
      <c r="C378" s="2">
        <f t="shared" si="26"/>
        <v>-351394.64478686661</v>
      </c>
      <c r="D378">
        <f t="shared" si="28"/>
        <v>-352858.78914014524</v>
      </c>
      <c r="E378" s="2">
        <f t="shared" si="29"/>
        <v>-354858.78914014524</v>
      </c>
      <c r="F378" s="2">
        <f t="shared" si="27"/>
        <v>-1464.1443532786216</v>
      </c>
    </row>
    <row r="379" spans="2:6" x14ac:dyDescent="0.25">
      <c r="B379">
        <f t="shared" ref="B379:B413" si="30">B378+1</f>
        <v>369</v>
      </c>
      <c r="C379" s="2">
        <f t="shared" ref="C379:C413" si="31">(C378*(1+$B$7))-$B$5</f>
        <v>-354858.78914014524</v>
      </c>
      <c r="D379">
        <f t="shared" si="28"/>
        <v>-356337.36742822919</v>
      </c>
      <c r="E379" s="2">
        <f t="shared" si="29"/>
        <v>-358337.36742822919</v>
      </c>
      <c r="F379" s="2">
        <f t="shared" ref="F379:F413" si="32">D379-C379</f>
        <v>-1478.5782880839542</v>
      </c>
    </row>
    <row r="380" spans="2:6" x14ac:dyDescent="0.25">
      <c r="B380">
        <f t="shared" si="30"/>
        <v>370</v>
      </c>
      <c r="C380" s="2">
        <f t="shared" si="31"/>
        <v>-358337.36742822919</v>
      </c>
      <c r="D380">
        <f t="shared" si="28"/>
        <v>-359830.4397925135</v>
      </c>
      <c r="E380" s="2">
        <f t="shared" si="29"/>
        <v>-361830.4397925135</v>
      </c>
      <c r="F380" s="2">
        <f t="shared" si="32"/>
        <v>-1493.0723642843077</v>
      </c>
    </row>
    <row r="381" spans="2:6" x14ac:dyDescent="0.25">
      <c r="B381">
        <f t="shared" si="30"/>
        <v>371</v>
      </c>
      <c r="C381" s="2">
        <f t="shared" si="31"/>
        <v>-361830.4397925135</v>
      </c>
      <c r="D381">
        <f t="shared" si="28"/>
        <v>-363338.06662498228</v>
      </c>
      <c r="E381" s="2">
        <f t="shared" si="29"/>
        <v>-365338.06662498228</v>
      </c>
      <c r="F381" s="2">
        <f t="shared" si="32"/>
        <v>-1507.6268324687844</v>
      </c>
    </row>
    <row r="382" spans="2:6" x14ac:dyDescent="0.25">
      <c r="B382">
        <f t="shared" si="30"/>
        <v>372</v>
      </c>
      <c r="C382" s="2">
        <f t="shared" si="31"/>
        <v>-365338.06662498228</v>
      </c>
      <c r="D382">
        <f t="shared" si="28"/>
        <v>-366860.30856925301</v>
      </c>
      <c r="E382" s="2">
        <f t="shared" si="29"/>
        <v>-368860.30856925301</v>
      </c>
      <c r="F382" s="2">
        <f t="shared" si="32"/>
        <v>-1522.2419442707323</v>
      </c>
    </row>
    <row r="383" spans="2:6" x14ac:dyDescent="0.25">
      <c r="B383">
        <f t="shared" si="30"/>
        <v>373</v>
      </c>
      <c r="C383" s="2">
        <f t="shared" si="31"/>
        <v>-368860.30856925301</v>
      </c>
      <c r="D383">
        <f t="shared" si="28"/>
        <v>-370397.22652162489</v>
      </c>
      <c r="E383" s="2">
        <f t="shared" si="29"/>
        <v>-372397.22652162489</v>
      </c>
      <c r="F383" s="2">
        <f t="shared" si="32"/>
        <v>-1536.9179523718776</v>
      </c>
    </row>
    <row r="384" spans="2:6" x14ac:dyDescent="0.25">
      <c r="B384">
        <f t="shared" si="30"/>
        <v>374</v>
      </c>
      <c r="C384" s="2">
        <f t="shared" si="31"/>
        <v>-372397.22652162489</v>
      </c>
      <c r="D384">
        <f t="shared" si="28"/>
        <v>-373948.88163213164</v>
      </c>
      <c r="E384" s="2">
        <f t="shared" si="29"/>
        <v>-375948.88163213164</v>
      </c>
      <c r="F384" s="2">
        <f t="shared" si="32"/>
        <v>-1551.6551105067483</v>
      </c>
    </row>
    <row r="385" spans="2:6" x14ac:dyDescent="0.25">
      <c r="B385">
        <f t="shared" si="30"/>
        <v>375</v>
      </c>
      <c r="C385" s="2">
        <f t="shared" si="31"/>
        <v>-375948.88163213164</v>
      </c>
      <c r="D385">
        <f t="shared" si="28"/>
        <v>-377515.33530559886</v>
      </c>
      <c r="E385" s="2">
        <f t="shared" si="29"/>
        <v>-379515.33530559886</v>
      </c>
      <c r="F385" s="2">
        <f t="shared" si="32"/>
        <v>-1566.4536734672147</v>
      </c>
    </row>
    <row r="386" spans="2:6" x14ac:dyDescent="0.25">
      <c r="B386">
        <f t="shared" si="30"/>
        <v>376</v>
      </c>
      <c r="C386" s="2">
        <f t="shared" si="31"/>
        <v>-379515.33530559886</v>
      </c>
      <c r="D386">
        <f t="shared" si="28"/>
        <v>-381096.64920270554</v>
      </c>
      <c r="E386" s="2">
        <f t="shared" si="29"/>
        <v>-383096.64920270554</v>
      </c>
      <c r="F386" s="2">
        <f t="shared" si="32"/>
        <v>-1581.3138971066801</v>
      </c>
    </row>
    <row r="387" spans="2:6" x14ac:dyDescent="0.25">
      <c r="B387">
        <f t="shared" si="30"/>
        <v>377</v>
      </c>
      <c r="C387" s="2">
        <f t="shared" si="31"/>
        <v>-383096.64920270554</v>
      </c>
      <c r="D387">
        <f t="shared" si="28"/>
        <v>-384692.88524105016</v>
      </c>
      <c r="E387" s="2">
        <f t="shared" si="29"/>
        <v>-386692.88524105016</v>
      </c>
      <c r="F387" s="2">
        <f t="shared" si="32"/>
        <v>-1596.2360383446212</v>
      </c>
    </row>
    <row r="388" spans="2:6" x14ac:dyDescent="0.25">
      <c r="B388">
        <f t="shared" si="30"/>
        <v>378</v>
      </c>
      <c r="C388" s="2">
        <f t="shared" si="31"/>
        <v>-386692.88524105016</v>
      </c>
      <c r="D388">
        <f t="shared" si="28"/>
        <v>-388304.10559622117</v>
      </c>
      <c r="E388" s="2">
        <f t="shared" si="29"/>
        <v>-390304.10559622117</v>
      </c>
      <c r="F388" s="2">
        <f t="shared" si="32"/>
        <v>-1611.2203551710118</v>
      </c>
    </row>
    <row r="389" spans="2:6" x14ac:dyDescent="0.25">
      <c r="B389">
        <f t="shared" si="30"/>
        <v>379</v>
      </c>
      <c r="C389" s="2">
        <f t="shared" si="31"/>
        <v>-390304.10559622117</v>
      </c>
      <c r="D389">
        <f t="shared" si="28"/>
        <v>-391930.37270287209</v>
      </c>
      <c r="E389" s="2">
        <f t="shared" si="29"/>
        <v>-393930.37270287209</v>
      </c>
      <c r="F389" s="2">
        <f t="shared" si="32"/>
        <v>-1626.2671066509211</v>
      </c>
    </row>
    <row r="390" spans="2:6" x14ac:dyDescent="0.25">
      <c r="B390">
        <f t="shared" si="30"/>
        <v>380</v>
      </c>
      <c r="C390" s="2">
        <f t="shared" si="31"/>
        <v>-393930.37270287209</v>
      </c>
      <c r="D390">
        <f t="shared" si="28"/>
        <v>-395571.74925580074</v>
      </c>
      <c r="E390" s="2">
        <f t="shared" si="29"/>
        <v>-397571.74925580074</v>
      </c>
      <c r="F390" s="2">
        <f t="shared" si="32"/>
        <v>-1641.3765529286466</v>
      </c>
    </row>
    <row r="391" spans="2:6" x14ac:dyDescent="0.25">
      <c r="B391">
        <f t="shared" si="30"/>
        <v>381</v>
      </c>
      <c r="C391" s="2">
        <f t="shared" si="31"/>
        <v>-397571.74925580074</v>
      </c>
      <c r="D391">
        <f t="shared" si="28"/>
        <v>-399228.29821103322</v>
      </c>
      <c r="E391" s="2">
        <f t="shared" si="29"/>
        <v>-401228.29821103322</v>
      </c>
      <c r="F391" s="2">
        <f t="shared" si="32"/>
        <v>-1656.5489552324871</v>
      </c>
    </row>
    <row r="392" spans="2:6" x14ac:dyDescent="0.25">
      <c r="B392">
        <f t="shared" si="30"/>
        <v>382</v>
      </c>
      <c r="C392" s="2">
        <f t="shared" si="31"/>
        <v>-401228.29821103322</v>
      </c>
      <c r="D392">
        <f t="shared" si="28"/>
        <v>-402900.08278691251</v>
      </c>
      <c r="E392" s="2">
        <f t="shared" si="29"/>
        <v>-404900.08278691251</v>
      </c>
      <c r="F392" s="2">
        <f t="shared" si="32"/>
        <v>-1671.7845758792828</v>
      </c>
    </row>
    <row r="393" spans="2:6" x14ac:dyDescent="0.25">
      <c r="B393">
        <f t="shared" si="30"/>
        <v>383</v>
      </c>
      <c r="C393" s="2">
        <f t="shared" si="31"/>
        <v>-404900.08278691251</v>
      </c>
      <c r="D393">
        <f t="shared" si="28"/>
        <v>-406587.16646519129</v>
      </c>
      <c r="E393" s="2">
        <f t="shared" si="29"/>
        <v>-408587.16646519129</v>
      </c>
      <c r="F393" s="2">
        <f t="shared" si="32"/>
        <v>-1687.083678278781</v>
      </c>
    </row>
    <row r="394" spans="2:6" x14ac:dyDescent="0.25">
      <c r="B394">
        <f t="shared" si="30"/>
        <v>384</v>
      </c>
      <c r="C394" s="2">
        <f t="shared" si="31"/>
        <v>-408587.16646519129</v>
      </c>
      <c r="D394">
        <f t="shared" si="28"/>
        <v>-410289.61299212958</v>
      </c>
      <c r="E394" s="2">
        <f t="shared" si="29"/>
        <v>-412289.61299212958</v>
      </c>
      <c r="F394" s="2">
        <f t="shared" si="32"/>
        <v>-1702.4465269382927</v>
      </c>
    </row>
    <row r="395" spans="2:6" x14ac:dyDescent="0.25">
      <c r="B395">
        <f t="shared" si="30"/>
        <v>385</v>
      </c>
      <c r="C395" s="2">
        <f t="shared" si="31"/>
        <v>-412289.61299212958</v>
      </c>
      <c r="D395">
        <f t="shared" si="28"/>
        <v>-414007.48637959675</v>
      </c>
      <c r="E395" s="2">
        <f t="shared" si="29"/>
        <v>-416007.48637959675</v>
      </c>
      <c r="F395" s="2">
        <f t="shared" si="32"/>
        <v>-1717.8733874671743</v>
      </c>
    </row>
    <row r="396" spans="2:6" x14ac:dyDescent="0.25">
      <c r="B396">
        <f t="shared" si="30"/>
        <v>386</v>
      </c>
      <c r="C396" s="2">
        <f t="shared" si="31"/>
        <v>-416007.48637959675</v>
      </c>
      <c r="D396">
        <f t="shared" ref="D396:D413" si="33">C396*(1+$B$7)</f>
        <v>-417740.85090617841</v>
      </c>
      <c r="E396" s="2">
        <f t="shared" ref="E396:E413" si="34">D396-$B$5</f>
        <v>-419740.85090617841</v>
      </c>
      <c r="F396" s="2">
        <f t="shared" si="32"/>
        <v>-1733.3645265816594</v>
      </c>
    </row>
    <row r="397" spans="2:6" x14ac:dyDescent="0.25">
      <c r="B397">
        <f t="shared" si="30"/>
        <v>387</v>
      </c>
      <c r="C397" s="2">
        <f t="shared" si="31"/>
        <v>-419740.85090617841</v>
      </c>
      <c r="D397">
        <f t="shared" si="33"/>
        <v>-421489.77111828746</v>
      </c>
      <c r="E397" s="2">
        <f t="shared" si="34"/>
        <v>-423489.77111828746</v>
      </c>
      <c r="F397" s="2">
        <f t="shared" si="32"/>
        <v>-1748.9202121090493</v>
      </c>
    </row>
    <row r="398" spans="2:6" x14ac:dyDescent="0.25">
      <c r="B398">
        <f t="shared" si="30"/>
        <v>388</v>
      </c>
      <c r="C398" s="2">
        <f t="shared" si="31"/>
        <v>-423489.77111828746</v>
      </c>
      <c r="D398">
        <f t="shared" si="33"/>
        <v>-425254.3118312803</v>
      </c>
      <c r="E398" s="2">
        <f t="shared" si="34"/>
        <v>-427254.3118312803</v>
      </c>
      <c r="F398" s="2">
        <f t="shared" si="32"/>
        <v>-1764.5407129928353</v>
      </c>
    </row>
    <row r="399" spans="2:6" x14ac:dyDescent="0.25">
      <c r="B399">
        <f t="shared" si="30"/>
        <v>389</v>
      </c>
      <c r="C399" s="2">
        <f t="shared" si="31"/>
        <v>-427254.3118312803</v>
      </c>
      <c r="D399">
        <f t="shared" si="33"/>
        <v>-429034.5381305773</v>
      </c>
      <c r="E399" s="2">
        <f t="shared" si="34"/>
        <v>-431034.5381305773</v>
      </c>
      <c r="F399" s="2">
        <f t="shared" si="32"/>
        <v>-1780.2262992970063</v>
      </c>
    </row>
    <row r="400" spans="2:6" x14ac:dyDescent="0.25">
      <c r="B400">
        <f t="shared" si="30"/>
        <v>390</v>
      </c>
      <c r="C400" s="2">
        <f t="shared" si="31"/>
        <v>-431034.5381305773</v>
      </c>
      <c r="D400">
        <f t="shared" si="33"/>
        <v>-432830.51537278801</v>
      </c>
      <c r="E400" s="2">
        <f t="shared" si="34"/>
        <v>-434830.51537278801</v>
      </c>
      <c r="F400" s="2">
        <f t="shared" si="32"/>
        <v>-1795.9772422107053</v>
      </c>
    </row>
    <row r="401" spans="2:6" x14ac:dyDescent="0.25">
      <c r="B401">
        <f t="shared" si="30"/>
        <v>391</v>
      </c>
      <c r="C401" s="2">
        <f t="shared" si="31"/>
        <v>-434830.51537278801</v>
      </c>
      <c r="D401">
        <f t="shared" si="33"/>
        <v>-436642.3091868413</v>
      </c>
      <c r="E401" s="2">
        <f t="shared" si="34"/>
        <v>-438642.3091868413</v>
      </c>
      <c r="F401" s="2">
        <f t="shared" si="32"/>
        <v>-1811.7938140532933</v>
      </c>
    </row>
    <row r="402" spans="2:6" x14ac:dyDescent="0.25">
      <c r="B402">
        <f t="shared" si="30"/>
        <v>392</v>
      </c>
      <c r="C402" s="2">
        <f t="shared" si="31"/>
        <v>-438642.3091868413</v>
      </c>
      <c r="D402">
        <f t="shared" si="33"/>
        <v>-440469.98547511979</v>
      </c>
      <c r="E402" s="2">
        <f t="shared" si="34"/>
        <v>-442469.98547511979</v>
      </c>
      <c r="F402" s="2">
        <f t="shared" si="32"/>
        <v>-1827.6762882784824</v>
      </c>
    </row>
    <row r="403" spans="2:6" x14ac:dyDescent="0.25">
      <c r="B403">
        <f t="shared" si="30"/>
        <v>393</v>
      </c>
      <c r="C403" s="2">
        <f t="shared" si="31"/>
        <v>-442469.98547511979</v>
      </c>
      <c r="D403">
        <f t="shared" si="33"/>
        <v>-444313.61041459942</v>
      </c>
      <c r="E403" s="2">
        <f t="shared" si="34"/>
        <v>-446313.61041459942</v>
      </c>
      <c r="F403" s="2">
        <f t="shared" si="32"/>
        <v>-1843.6249394796323</v>
      </c>
    </row>
    <row r="404" spans="2:6" x14ac:dyDescent="0.25">
      <c r="B404">
        <f t="shared" si="30"/>
        <v>394</v>
      </c>
      <c r="C404" s="2">
        <f t="shared" si="31"/>
        <v>-446313.61041459942</v>
      </c>
      <c r="D404">
        <f t="shared" si="33"/>
        <v>-448173.25045799359</v>
      </c>
      <c r="E404" s="2">
        <f t="shared" si="34"/>
        <v>-450173.25045799359</v>
      </c>
      <c r="F404" s="2">
        <f t="shared" si="32"/>
        <v>-1859.6400433941744</v>
      </c>
    </row>
    <row r="405" spans="2:6" x14ac:dyDescent="0.25">
      <c r="B405">
        <f t="shared" si="30"/>
        <v>395</v>
      </c>
      <c r="C405" s="2">
        <f t="shared" si="31"/>
        <v>-450173.25045799359</v>
      </c>
      <c r="D405">
        <f t="shared" si="33"/>
        <v>-452048.97233490192</v>
      </c>
      <c r="E405" s="2">
        <f t="shared" si="34"/>
        <v>-454048.97233490192</v>
      </c>
      <c r="F405" s="2">
        <f t="shared" si="32"/>
        <v>-1875.7218769083265</v>
      </c>
    </row>
    <row r="406" spans="2:6" x14ac:dyDescent="0.25">
      <c r="B406">
        <f t="shared" si="30"/>
        <v>396</v>
      </c>
      <c r="C406" s="2">
        <f t="shared" si="31"/>
        <v>-454048.97233490192</v>
      </c>
      <c r="D406">
        <f t="shared" si="33"/>
        <v>-455940.84305296402</v>
      </c>
      <c r="E406" s="2">
        <f t="shared" si="34"/>
        <v>-457940.84305296402</v>
      </c>
      <c r="F406" s="2">
        <f t="shared" si="32"/>
        <v>-1891.8707180620986</v>
      </c>
    </row>
    <row r="407" spans="2:6" x14ac:dyDescent="0.25">
      <c r="B407">
        <f t="shared" si="30"/>
        <v>397</v>
      </c>
      <c r="C407" s="2">
        <f t="shared" si="31"/>
        <v>-457940.84305296402</v>
      </c>
      <c r="D407">
        <f t="shared" si="33"/>
        <v>-459848.92989901803</v>
      </c>
      <c r="E407" s="2">
        <f t="shared" si="34"/>
        <v>-461848.92989901803</v>
      </c>
      <c r="F407" s="2">
        <f t="shared" si="32"/>
        <v>-1908.0868460540078</v>
      </c>
    </row>
    <row r="408" spans="2:6" x14ac:dyDescent="0.25">
      <c r="B408">
        <f t="shared" si="30"/>
        <v>398</v>
      </c>
      <c r="C408" s="2">
        <f t="shared" si="31"/>
        <v>-461848.92989901803</v>
      </c>
      <c r="D408">
        <f t="shared" si="33"/>
        <v>-463773.30044026393</v>
      </c>
      <c r="E408" s="2">
        <f t="shared" si="34"/>
        <v>-465773.30044026393</v>
      </c>
      <c r="F408" s="2">
        <f t="shared" si="32"/>
        <v>-1924.3705412459094</v>
      </c>
    </row>
    <row r="409" spans="2:6" x14ac:dyDescent="0.25">
      <c r="B409">
        <f t="shared" si="30"/>
        <v>399</v>
      </c>
      <c r="C409" s="2">
        <f t="shared" si="31"/>
        <v>-465773.30044026393</v>
      </c>
      <c r="D409">
        <f t="shared" si="33"/>
        <v>-467714.0225254317</v>
      </c>
      <c r="E409" s="2">
        <f t="shared" si="34"/>
        <v>-469714.0225254317</v>
      </c>
      <c r="F409" s="2">
        <f t="shared" si="32"/>
        <v>-1940.7220851677703</v>
      </c>
    </row>
    <row r="410" spans="2:6" x14ac:dyDescent="0.25">
      <c r="B410">
        <f t="shared" si="30"/>
        <v>400</v>
      </c>
      <c r="C410" s="2">
        <f t="shared" si="31"/>
        <v>-469714.0225254317</v>
      </c>
      <c r="D410">
        <f t="shared" si="33"/>
        <v>-471671.16428595432</v>
      </c>
      <c r="E410" s="2">
        <f t="shared" si="34"/>
        <v>-473671.16428595432</v>
      </c>
      <c r="F410" s="2">
        <f t="shared" si="32"/>
        <v>-1957.1417605226161</v>
      </c>
    </row>
    <row r="411" spans="2:6" x14ac:dyDescent="0.25">
      <c r="B411">
        <f t="shared" si="30"/>
        <v>401</v>
      </c>
      <c r="C411" s="2">
        <f t="shared" si="31"/>
        <v>-473671.16428595432</v>
      </c>
      <c r="D411">
        <f t="shared" si="33"/>
        <v>-475644.7941371458</v>
      </c>
      <c r="E411" s="2">
        <f t="shared" si="34"/>
        <v>-477644.7941371458</v>
      </c>
      <c r="F411" s="2">
        <f t="shared" si="32"/>
        <v>-1973.6298511914792</v>
      </c>
    </row>
    <row r="412" spans="2:6" x14ac:dyDescent="0.25">
      <c r="B412">
        <f t="shared" si="30"/>
        <v>402</v>
      </c>
      <c r="C412" s="2">
        <f t="shared" si="31"/>
        <v>-477644.7941371458</v>
      </c>
      <c r="D412">
        <f t="shared" si="33"/>
        <v>-479634.98077938391</v>
      </c>
      <c r="E412" s="2">
        <f t="shared" si="34"/>
        <v>-481634.98077938391</v>
      </c>
      <c r="F412" s="2">
        <f t="shared" si="32"/>
        <v>-1990.1866422381136</v>
      </c>
    </row>
    <row r="413" spans="2:6" x14ac:dyDescent="0.25">
      <c r="B413">
        <f t="shared" si="30"/>
        <v>403</v>
      </c>
      <c r="C413" s="2">
        <f t="shared" si="31"/>
        <v>-481634.98077938391</v>
      </c>
      <c r="D413">
        <f t="shared" si="33"/>
        <v>-483641.79319929803</v>
      </c>
      <c r="E413" s="2">
        <f t="shared" si="34"/>
        <v>-485641.79319929803</v>
      </c>
      <c r="F413" s="2">
        <f t="shared" si="32"/>
        <v>-2006.8124199141166</v>
      </c>
    </row>
  </sheetData>
  <mergeCells count="4">
    <mergeCell ref="A1:F1"/>
    <mergeCell ref="D3:E3"/>
    <mergeCell ref="G3:H3"/>
    <mergeCell ref="J3:K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9"/>
  <sheetViews>
    <sheetView workbookViewId="0">
      <selection activeCell="B5" sqref="B5"/>
    </sheetView>
  </sheetViews>
  <sheetFormatPr defaultRowHeight="15" x14ac:dyDescent="0.25"/>
  <cols>
    <col min="1" max="1" width="26.42578125" customWidth="1"/>
    <col min="2" max="2" width="20.5703125" customWidth="1"/>
    <col min="3" max="3" width="21" customWidth="1"/>
    <col min="4" max="5" width="13.7109375" customWidth="1"/>
    <col min="8" max="8" width="11.5703125" bestFit="1" customWidth="1"/>
    <col min="11" max="11" width="11.5703125" bestFit="1" customWidth="1"/>
  </cols>
  <sheetData>
    <row r="1" spans="1:11" ht="46.5" x14ac:dyDescent="0.7">
      <c r="A1" s="23" t="s">
        <v>20</v>
      </c>
      <c r="B1" s="23"/>
      <c r="C1" s="23"/>
      <c r="D1" s="23"/>
      <c r="E1" s="23"/>
      <c r="F1" s="23"/>
    </row>
    <row r="3" spans="1:11" x14ac:dyDescent="0.25">
      <c r="A3" t="s">
        <v>7</v>
      </c>
      <c r="B3" s="1">
        <v>300000</v>
      </c>
      <c r="D3" s="24">
        <v>140000</v>
      </c>
      <c r="E3" s="24"/>
      <c r="F3" s="8"/>
      <c r="G3" s="24">
        <v>300000</v>
      </c>
      <c r="H3" s="24"/>
      <c r="J3" s="24">
        <v>340000</v>
      </c>
      <c r="K3" s="24"/>
    </row>
    <row r="4" spans="1:11" x14ac:dyDescent="0.25">
      <c r="A4" t="s">
        <v>9</v>
      </c>
      <c r="B4">
        <v>26</v>
      </c>
      <c r="D4" s="3" t="s">
        <v>41</v>
      </c>
      <c r="E4">
        <v>150</v>
      </c>
      <c r="G4" s="3" t="s">
        <v>41</v>
      </c>
      <c r="H4">
        <v>354</v>
      </c>
      <c r="J4" s="3" t="s">
        <v>41</v>
      </c>
      <c r="K4">
        <v>411</v>
      </c>
    </row>
    <row r="5" spans="1:11" x14ac:dyDescent="0.25">
      <c r="A5" t="s">
        <v>10</v>
      </c>
      <c r="B5" s="1">
        <v>1000</v>
      </c>
      <c r="D5" t="s">
        <v>15</v>
      </c>
      <c r="E5">
        <f>E4/26</f>
        <v>5.7692307692307692</v>
      </c>
      <c r="G5" t="s">
        <v>15</v>
      </c>
      <c r="H5">
        <f>H4/26</f>
        <v>13.615384615384615</v>
      </c>
      <c r="J5" t="s">
        <v>15</v>
      </c>
      <c r="K5">
        <f>K4/26</f>
        <v>15.807692307692308</v>
      </c>
    </row>
    <row r="6" spans="1:11" x14ac:dyDescent="0.25">
      <c r="A6" t="s">
        <v>1</v>
      </c>
      <c r="B6">
        <v>2.5</v>
      </c>
      <c r="C6">
        <f>B6/100</f>
        <v>2.5000000000000001E-2</v>
      </c>
      <c r="D6" s="9" t="s">
        <v>14</v>
      </c>
      <c r="E6" s="10"/>
      <c r="G6" s="9" t="s">
        <v>14</v>
      </c>
      <c r="H6" s="10"/>
      <c r="J6" s="9" t="s">
        <v>14</v>
      </c>
      <c r="K6" s="10"/>
    </row>
    <row r="7" spans="1:11" x14ac:dyDescent="0.25">
      <c r="A7" t="s">
        <v>19</v>
      </c>
      <c r="B7">
        <f>C6/B4</f>
        <v>9.6153846153846159E-4</v>
      </c>
      <c r="D7" t="s">
        <v>28</v>
      </c>
      <c r="E7" s="1">
        <v>10436.879999999999</v>
      </c>
      <c r="G7" t="s">
        <v>31</v>
      </c>
      <c r="H7" s="16">
        <v>54109.02</v>
      </c>
      <c r="J7" t="s">
        <v>31</v>
      </c>
      <c r="K7" s="1">
        <v>71929.429999999993</v>
      </c>
    </row>
    <row r="8" spans="1:11" x14ac:dyDescent="0.25">
      <c r="E8" s="2"/>
      <c r="H8" s="2"/>
      <c r="K8" s="2"/>
    </row>
    <row r="9" spans="1:11" x14ac:dyDescent="0.25">
      <c r="B9" t="s">
        <v>11</v>
      </c>
      <c r="C9" t="s">
        <v>12</v>
      </c>
      <c r="D9" t="s">
        <v>29</v>
      </c>
      <c r="E9" t="s">
        <v>27</v>
      </c>
      <c r="F9" t="s">
        <v>30</v>
      </c>
    </row>
    <row r="10" spans="1:11" x14ac:dyDescent="0.25">
      <c r="A10">
        <f>(B3*(1-B7))</f>
        <v>299711.53846153844</v>
      </c>
      <c r="B10">
        <v>0</v>
      </c>
      <c r="C10" s="2">
        <f>B3</f>
        <v>300000</v>
      </c>
      <c r="D10">
        <f>C10*(1+$B$7)</f>
        <v>300288.46153846156</v>
      </c>
      <c r="E10" s="2">
        <f>D10-$B$5</f>
        <v>299288.46153846156</v>
      </c>
      <c r="F10" s="2">
        <f>D10-C10</f>
        <v>288.46153846156085</v>
      </c>
    </row>
    <row r="11" spans="1:11" x14ac:dyDescent="0.25">
      <c r="B11">
        <f>B10+1</f>
        <v>1</v>
      </c>
      <c r="C11" s="2">
        <f>(C10*(1+$B$7))-$B$5</f>
        <v>299288.46153846156</v>
      </c>
      <c r="D11">
        <f>C11*(1+$B$7)</f>
        <v>299576.23890532547</v>
      </c>
      <c r="E11" s="2">
        <f>D11-$B$5</f>
        <v>298576.23890532547</v>
      </c>
      <c r="F11" s="2">
        <f>D11-C11</f>
        <v>287.7773668639129</v>
      </c>
    </row>
    <row r="12" spans="1:11" x14ac:dyDescent="0.25">
      <c r="B12">
        <f t="shared" ref="B12:B75" si="0">B11+1</f>
        <v>2</v>
      </c>
      <c r="C12" s="2">
        <f t="shared" ref="C12:C75" si="1">(C11*(1+$B$7))-$B$5</f>
        <v>298576.23890532547</v>
      </c>
      <c r="D12">
        <f t="shared" ref="D12:D75" si="2">C12*(1+$B$7)</f>
        <v>298863.33144273446</v>
      </c>
      <c r="E12" s="2">
        <f t="shared" ref="E12:E75" si="3">D12-$B$5</f>
        <v>297863.33144273446</v>
      </c>
      <c r="F12" s="2">
        <f t="shared" ref="F12:F75" si="4">D12-C12</f>
        <v>287.09253740898566</v>
      </c>
    </row>
    <row r="13" spans="1:11" x14ac:dyDescent="0.25">
      <c r="B13">
        <f t="shared" si="0"/>
        <v>3</v>
      </c>
      <c r="C13" s="2">
        <f t="shared" si="1"/>
        <v>297863.33144273446</v>
      </c>
      <c r="D13">
        <f t="shared" si="2"/>
        <v>298149.73849219864</v>
      </c>
      <c r="E13" s="2">
        <f t="shared" si="3"/>
        <v>297149.73849219864</v>
      </c>
      <c r="F13" s="2">
        <f t="shared" si="4"/>
        <v>286.40704946417827</v>
      </c>
    </row>
    <row r="14" spans="1:11" x14ac:dyDescent="0.25">
      <c r="B14">
        <f t="shared" si="0"/>
        <v>4</v>
      </c>
      <c r="C14" s="2">
        <f t="shared" si="1"/>
        <v>297149.73849219864</v>
      </c>
      <c r="D14">
        <f t="shared" si="2"/>
        <v>297435.459394595</v>
      </c>
      <c r="E14" s="2">
        <f t="shared" si="3"/>
        <v>296435.459394595</v>
      </c>
      <c r="F14" s="2">
        <f t="shared" si="4"/>
        <v>285.720902396366</v>
      </c>
    </row>
    <row r="15" spans="1:11" x14ac:dyDescent="0.25">
      <c r="B15">
        <f t="shared" si="0"/>
        <v>5</v>
      </c>
      <c r="C15" s="2">
        <f t="shared" si="1"/>
        <v>296435.459394595</v>
      </c>
      <c r="D15">
        <f t="shared" si="2"/>
        <v>296720.49349016673</v>
      </c>
      <c r="E15" s="2">
        <f t="shared" si="3"/>
        <v>295720.49349016673</v>
      </c>
      <c r="F15" s="2">
        <f t="shared" si="4"/>
        <v>285.03409557172563</v>
      </c>
    </row>
    <row r="16" spans="1:11" x14ac:dyDescent="0.25">
      <c r="B16">
        <f t="shared" si="0"/>
        <v>6</v>
      </c>
      <c r="C16" s="2">
        <f t="shared" si="1"/>
        <v>295720.49349016673</v>
      </c>
      <c r="D16">
        <f t="shared" si="2"/>
        <v>296004.84011852264</v>
      </c>
      <c r="E16" s="2">
        <f t="shared" si="3"/>
        <v>295004.84011852264</v>
      </c>
      <c r="F16" s="2">
        <f t="shared" si="4"/>
        <v>284.34662835591007</v>
      </c>
    </row>
    <row r="17" spans="2:6" x14ac:dyDescent="0.25">
      <c r="B17">
        <f t="shared" si="0"/>
        <v>7</v>
      </c>
      <c r="C17" s="2">
        <f t="shared" si="1"/>
        <v>295004.84011852264</v>
      </c>
      <c r="D17">
        <f t="shared" si="2"/>
        <v>295288.49861863663</v>
      </c>
      <c r="E17" s="2">
        <f t="shared" si="3"/>
        <v>294288.49861863663</v>
      </c>
      <c r="F17" s="2">
        <f t="shared" si="4"/>
        <v>283.65850011399016</v>
      </c>
    </row>
    <row r="18" spans="2:6" x14ac:dyDescent="0.25">
      <c r="B18">
        <f t="shared" si="0"/>
        <v>8</v>
      </c>
      <c r="C18" s="2">
        <f t="shared" si="1"/>
        <v>294288.49861863663</v>
      </c>
      <c r="D18">
        <f t="shared" si="2"/>
        <v>294571.46832884685</v>
      </c>
      <c r="E18" s="2">
        <f t="shared" si="3"/>
        <v>293571.46832884685</v>
      </c>
      <c r="F18" s="2">
        <f t="shared" si="4"/>
        <v>282.96971021022182</v>
      </c>
    </row>
    <row r="19" spans="2:6" x14ac:dyDescent="0.25">
      <c r="B19">
        <f t="shared" si="0"/>
        <v>9</v>
      </c>
      <c r="C19" s="2">
        <f t="shared" si="1"/>
        <v>293571.46832884685</v>
      </c>
      <c r="D19">
        <f t="shared" si="2"/>
        <v>293853.74858685536</v>
      </c>
      <c r="E19" s="2">
        <f t="shared" si="3"/>
        <v>292853.74858685536</v>
      </c>
      <c r="F19" s="2">
        <f t="shared" si="4"/>
        <v>282.28025800851174</v>
      </c>
    </row>
    <row r="20" spans="2:6" x14ac:dyDescent="0.25">
      <c r="B20">
        <f t="shared" si="0"/>
        <v>10</v>
      </c>
      <c r="C20" s="2">
        <f t="shared" si="1"/>
        <v>292853.74858685536</v>
      </c>
      <c r="D20">
        <f t="shared" si="2"/>
        <v>293135.33872972731</v>
      </c>
      <c r="E20" s="2">
        <f t="shared" si="3"/>
        <v>292135.33872972731</v>
      </c>
      <c r="F20" s="2">
        <f t="shared" si="4"/>
        <v>281.59014287195168</v>
      </c>
    </row>
    <row r="21" spans="2:6" x14ac:dyDescent="0.25">
      <c r="B21">
        <f t="shared" si="0"/>
        <v>11</v>
      </c>
      <c r="C21" s="2">
        <f t="shared" si="1"/>
        <v>292135.33872972731</v>
      </c>
      <c r="D21">
        <f t="shared" si="2"/>
        <v>292416.23809389054</v>
      </c>
      <c r="E21" s="2">
        <f t="shared" si="3"/>
        <v>291416.23809389054</v>
      </c>
      <c r="F21" s="2">
        <f t="shared" si="4"/>
        <v>280.89936416322598</v>
      </c>
    </row>
    <row r="22" spans="2:6" x14ac:dyDescent="0.25">
      <c r="B22">
        <f t="shared" si="0"/>
        <v>12</v>
      </c>
      <c r="C22" s="2">
        <f t="shared" si="1"/>
        <v>291416.23809389054</v>
      </c>
      <c r="D22">
        <f t="shared" si="2"/>
        <v>291696.44601513469</v>
      </c>
      <c r="E22" s="2">
        <f t="shared" si="3"/>
        <v>290696.44601513469</v>
      </c>
      <c r="F22" s="2">
        <f t="shared" si="4"/>
        <v>280.20792124414584</v>
      </c>
    </row>
    <row r="23" spans="2:6" x14ac:dyDescent="0.25">
      <c r="B23">
        <f t="shared" si="0"/>
        <v>13</v>
      </c>
      <c r="C23" s="2">
        <f t="shared" si="1"/>
        <v>290696.44601513469</v>
      </c>
      <c r="D23">
        <f t="shared" si="2"/>
        <v>290975.9618286108</v>
      </c>
      <c r="E23" s="2">
        <f t="shared" si="3"/>
        <v>289975.9618286108</v>
      </c>
      <c r="F23" s="2">
        <f t="shared" si="4"/>
        <v>279.515813476115</v>
      </c>
    </row>
    <row r="24" spans="2:6" x14ac:dyDescent="0.25">
      <c r="B24">
        <f t="shared" si="0"/>
        <v>14</v>
      </c>
      <c r="C24" s="2">
        <f t="shared" si="1"/>
        <v>289975.9618286108</v>
      </c>
      <c r="D24">
        <f t="shared" si="2"/>
        <v>290254.78486883064</v>
      </c>
      <c r="E24" s="2">
        <f t="shared" si="3"/>
        <v>289254.78486883064</v>
      </c>
      <c r="F24" s="2">
        <f t="shared" si="4"/>
        <v>278.82304021983873</v>
      </c>
    </row>
    <row r="25" spans="2:6" x14ac:dyDescent="0.25">
      <c r="B25">
        <f t="shared" si="0"/>
        <v>15</v>
      </c>
      <c r="C25" s="2">
        <f t="shared" si="1"/>
        <v>289254.78486883064</v>
      </c>
      <c r="D25">
        <f t="shared" si="2"/>
        <v>289532.91446966608</v>
      </c>
      <c r="E25" s="2">
        <f t="shared" si="3"/>
        <v>288532.91446966608</v>
      </c>
      <c r="F25" s="2">
        <f t="shared" si="4"/>
        <v>278.12960083544021</v>
      </c>
    </row>
    <row r="26" spans="2:6" x14ac:dyDescent="0.25">
      <c r="B26">
        <f t="shared" si="0"/>
        <v>16</v>
      </c>
      <c r="C26" s="2">
        <f t="shared" si="1"/>
        <v>288532.91446966608</v>
      </c>
      <c r="D26">
        <f t="shared" si="2"/>
        <v>288810.34996434842</v>
      </c>
      <c r="E26" s="2">
        <f t="shared" si="3"/>
        <v>287810.34996434842</v>
      </c>
      <c r="F26" s="2">
        <f t="shared" si="4"/>
        <v>277.43549468234414</v>
      </c>
    </row>
    <row r="27" spans="2:6" x14ac:dyDescent="0.25">
      <c r="B27">
        <f t="shared" si="0"/>
        <v>17</v>
      </c>
      <c r="C27" s="2">
        <f t="shared" si="1"/>
        <v>287810.34996434842</v>
      </c>
      <c r="D27">
        <f t="shared" si="2"/>
        <v>288087.09068546799</v>
      </c>
      <c r="E27" s="2">
        <f t="shared" si="3"/>
        <v>287087.09068546799</v>
      </c>
      <c r="F27" s="2">
        <f t="shared" si="4"/>
        <v>276.74072111956775</v>
      </c>
    </row>
    <row r="28" spans="2:6" x14ac:dyDescent="0.25">
      <c r="B28">
        <f t="shared" si="0"/>
        <v>18</v>
      </c>
      <c r="C28" s="2">
        <f t="shared" si="1"/>
        <v>287087.09068546799</v>
      </c>
      <c r="D28">
        <f t="shared" si="2"/>
        <v>287363.13596497325</v>
      </c>
      <c r="E28" s="2">
        <f t="shared" si="3"/>
        <v>286363.13596497325</v>
      </c>
      <c r="F28" s="2">
        <f t="shared" si="4"/>
        <v>276.04527950525517</v>
      </c>
    </row>
    <row r="29" spans="2:6" x14ac:dyDescent="0.25">
      <c r="B29">
        <f t="shared" si="0"/>
        <v>19</v>
      </c>
      <c r="C29" s="2">
        <f t="shared" si="1"/>
        <v>286363.13596497325</v>
      </c>
      <c r="D29">
        <f t="shared" si="2"/>
        <v>286638.48513417033</v>
      </c>
      <c r="E29" s="2">
        <f t="shared" si="3"/>
        <v>285638.48513417033</v>
      </c>
      <c r="F29" s="2">
        <f t="shared" si="4"/>
        <v>275.34916919708485</v>
      </c>
    </row>
    <row r="30" spans="2:6" x14ac:dyDescent="0.25">
      <c r="B30">
        <f t="shared" si="0"/>
        <v>20</v>
      </c>
      <c r="C30" s="2">
        <f t="shared" si="1"/>
        <v>285638.48513417033</v>
      </c>
      <c r="D30">
        <f t="shared" si="2"/>
        <v>285913.13752372243</v>
      </c>
      <c r="E30" s="2">
        <f t="shared" si="3"/>
        <v>284913.13752372243</v>
      </c>
      <c r="F30" s="2">
        <f t="shared" si="4"/>
        <v>274.65238955209497</v>
      </c>
    </row>
    <row r="31" spans="2:6" x14ac:dyDescent="0.25">
      <c r="B31">
        <f t="shared" si="0"/>
        <v>21</v>
      </c>
      <c r="C31" s="2">
        <f t="shared" si="1"/>
        <v>284913.13752372243</v>
      </c>
      <c r="D31">
        <f t="shared" si="2"/>
        <v>285187.09246364911</v>
      </c>
      <c r="E31" s="2">
        <f t="shared" si="3"/>
        <v>284187.09246364911</v>
      </c>
      <c r="F31" s="2">
        <f t="shared" si="4"/>
        <v>273.95493992668344</v>
      </c>
    </row>
    <row r="32" spans="2:6" x14ac:dyDescent="0.25">
      <c r="B32">
        <f t="shared" si="0"/>
        <v>22</v>
      </c>
      <c r="C32" s="2">
        <f t="shared" si="1"/>
        <v>284187.09246364911</v>
      </c>
      <c r="D32">
        <f t="shared" si="2"/>
        <v>284460.34928332572</v>
      </c>
      <c r="E32" s="2">
        <f t="shared" si="3"/>
        <v>283460.34928332572</v>
      </c>
      <c r="F32" s="2">
        <f t="shared" si="4"/>
        <v>273.25681967660785</v>
      </c>
    </row>
    <row r="33" spans="2:6" x14ac:dyDescent="0.25">
      <c r="B33">
        <f t="shared" si="0"/>
        <v>23</v>
      </c>
      <c r="C33" s="2">
        <f t="shared" si="1"/>
        <v>283460.34928332572</v>
      </c>
      <c r="D33">
        <f t="shared" si="2"/>
        <v>283732.90731148276</v>
      </c>
      <c r="E33" s="2">
        <f t="shared" si="3"/>
        <v>282732.90731148276</v>
      </c>
      <c r="F33" s="2">
        <f t="shared" si="4"/>
        <v>272.55802815704374</v>
      </c>
    </row>
    <row r="34" spans="2:6" x14ac:dyDescent="0.25">
      <c r="B34">
        <f t="shared" si="0"/>
        <v>24</v>
      </c>
      <c r="C34" s="2">
        <f t="shared" si="1"/>
        <v>282732.90731148276</v>
      </c>
      <c r="D34">
        <f t="shared" si="2"/>
        <v>283004.76587620535</v>
      </c>
      <c r="E34" s="2">
        <f t="shared" si="3"/>
        <v>282004.76587620535</v>
      </c>
      <c r="F34" s="2">
        <f t="shared" si="4"/>
        <v>271.85856472258456</v>
      </c>
    </row>
    <row r="35" spans="2:6" x14ac:dyDescent="0.25">
      <c r="B35">
        <f t="shared" si="0"/>
        <v>25</v>
      </c>
      <c r="C35" s="2">
        <f t="shared" si="1"/>
        <v>282004.76587620535</v>
      </c>
      <c r="D35">
        <f t="shared" si="2"/>
        <v>282275.92430493247</v>
      </c>
      <c r="E35" s="2">
        <f t="shared" si="3"/>
        <v>281275.92430493247</v>
      </c>
      <c r="F35" s="2">
        <f t="shared" si="4"/>
        <v>271.15842872712528</v>
      </c>
    </row>
    <row r="36" spans="2:6" x14ac:dyDescent="0.25">
      <c r="B36">
        <f t="shared" si="0"/>
        <v>26</v>
      </c>
      <c r="C36" s="2">
        <f t="shared" si="1"/>
        <v>281275.92430493247</v>
      </c>
      <c r="D36">
        <f t="shared" si="2"/>
        <v>281546.38192445645</v>
      </c>
      <c r="E36" s="2">
        <f t="shared" si="3"/>
        <v>280546.38192445645</v>
      </c>
      <c r="F36" s="2">
        <f t="shared" si="4"/>
        <v>270.45761952397879</v>
      </c>
    </row>
    <row r="37" spans="2:6" x14ac:dyDescent="0.25">
      <c r="B37">
        <f t="shared" si="0"/>
        <v>27</v>
      </c>
      <c r="C37" s="2">
        <f t="shared" si="1"/>
        <v>280546.38192445645</v>
      </c>
      <c r="D37">
        <f t="shared" si="2"/>
        <v>280816.13806092227</v>
      </c>
      <c r="E37" s="2">
        <f t="shared" si="3"/>
        <v>279816.13806092227</v>
      </c>
      <c r="F37" s="2">
        <f t="shared" si="4"/>
        <v>269.75613646581769</v>
      </c>
    </row>
    <row r="38" spans="2:6" x14ac:dyDescent="0.25">
      <c r="B38">
        <f t="shared" si="0"/>
        <v>28</v>
      </c>
      <c r="C38" s="2">
        <f t="shared" si="1"/>
        <v>279816.13806092227</v>
      </c>
      <c r="D38">
        <f t="shared" si="2"/>
        <v>280085.192039827</v>
      </c>
      <c r="E38" s="2">
        <f t="shared" si="3"/>
        <v>279085.192039827</v>
      </c>
      <c r="F38" s="2">
        <f t="shared" si="4"/>
        <v>269.0539789047325</v>
      </c>
    </row>
    <row r="39" spans="2:6" x14ac:dyDescent="0.25">
      <c r="B39">
        <f t="shared" si="0"/>
        <v>29</v>
      </c>
      <c r="C39" s="2">
        <f t="shared" si="1"/>
        <v>279085.192039827</v>
      </c>
      <c r="D39">
        <f t="shared" si="2"/>
        <v>279353.54318601912</v>
      </c>
      <c r="E39" s="2">
        <f t="shared" si="3"/>
        <v>278353.54318601912</v>
      </c>
      <c r="F39" s="2">
        <f t="shared" si="4"/>
        <v>268.35114619211527</v>
      </c>
    </row>
    <row r="40" spans="2:6" x14ac:dyDescent="0.25">
      <c r="B40">
        <f t="shared" si="0"/>
        <v>30</v>
      </c>
      <c r="C40" s="2">
        <f t="shared" si="1"/>
        <v>278353.54318601912</v>
      </c>
      <c r="D40">
        <f t="shared" si="2"/>
        <v>278621.19082369801</v>
      </c>
      <c r="E40" s="2">
        <f t="shared" si="3"/>
        <v>277621.19082369801</v>
      </c>
      <c r="F40" s="2">
        <f t="shared" si="4"/>
        <v>267.64763767889235</v>
      </c>
    </row>
    <row r="41" spans="2:6" x14ac:dyDescent="0.25">
      <c r="B41">
        <f t="shared" si="0"/>
        <v>31</v>
      </c>
      <c r="C41" s="2">
        <f t="shared" si="1"/>
        <v>277621.19082369801</v>
      </c>
      <c r="D41">
        <f t="shared" si="2"/>
        <v>277888.13427641313</v>
      </c>
      <c r="E41" s="2">
        <f t="shared" si="3"/>
        <v>276888.13427641313</v>
      </c>
      <c r="F41" s="2">
        <f t="shared" si="4"/>
        <v>266.94345271511702</v>
      </c>
    </row>
    <row r="42" spans="2:6" x14ac:dyDescent="0.25">
      <c r="B42">
        <f t="shared" si="0"/>
        <v>32</v>
      </c>
      <c r="C42" s="2">
        <f t="shared" si="1"/>
        <v>276888.13427641313</v>
      </c>
      <c r="D42">
        <f t="shared" si="2"/>
        <v>277154.3728670635</v>
      </c>
      <c r="E42" s="2">
        <f t="shared" si="3"/>
        <v>276154.3728670635</v>
      </c>
      <c r="F42" s="2">
        <f t="shared" si="4"/>
        <v>266.23859065037686</v>
      </c>
    </row>
    <row r="43" spans="2:6" x14ac:dyDescent="0.25">
      <c r="B43">
        <f t="shared" si="0"/>
        <v>33</v>
      </c>
      <c r="C43" s="2">
        <f t="shared" si="1"/>
        <v>276154.3728670635</v>
      </c>
      <c r="D43">
        <f t="shared" si="2"/>
        <v>276419.90591789724</v>
      </c>
      <c r="E43" s="2">
        <f t="shared" si="3"/>
        <v>275419.90591789724</v>
      </c>
      <c r="F43" s="2">
        <f t="shared" si="4"/>
        <v>265.53305083373562</v>
      </c>
    </row>
    <row r="44" spans="2:6" x14ac:dyDescent="0.25">
      <c r="B44">
        <f t="shared" si="0"/>
        <v>34</v>
      </c>
      <c r="C44" s="2">
        <f t="shared" si="1"/>
        <v>275419.90591789724</v>
      </c>
      <c r="D44">
        <f t="shared" si="2"/>
        <v>275684.73275051062</v>
      </c>
      <c r="E44" s="2">
        <f t="shared" si="3"/>
        <v>274684.73275051062</v>
      </c>
      <c r="F44" s="2">
        <f t="shared" si="4"/>
        <v>264.82683261338389</v>
      </c>
    </row>
    <row r="45" spans="2:6" x14ac:dyDescent="0.25">
      <c r="B45">
        <f t="shared" si="0"/>
        <v>35</v>
      </c>
      <c r="C45" s="2">
        <f t="shared" si="1"/>
        <v>274684.73275051062</v>
      </c>
      <c r="D45">
        <f t="shared" si="2"/>
        <v>274948.85268584767</v>
      </c>
      <c r="E45" s="2">
        <f t="shared" si="3"/>
        <v>273948.85268584767</v>
      </c>
      <c r="F45" s="2">
        <f t="shared" si="4"/>
        <v>264.11993533704663</v>
      </c>
    </row>
    <row r="46" spans="2:6" x14ac:dyDescent="0.25">
      <c r="B46">
        <f t="shared" si="0"/>
        <v>36</v>
      </c>
      <c r="C46" s="2">
        <f t="shared" si="1"/>
        <v>273948.85268584767</v>
      </c>
      <c r="D46">
        <f t="shared" si="2"/>
        <v>274212.26504419942</v>
      </c>
      <c r="E46" s="2">
        <f t="shared" si="3"/>
        <v>273212.26504419942</v>
      </c>
      <c r="F46" s="2">
        <f t="shared" si="4"/>
        <v>263.4123583517503</v>
      </c>
    </row>
    <row r="47" spans="2:6" x14ac:dyDescent="0.25">
      <c r="B47">
        <f t="shared" si="0"/>
        <v>37</v>
      </c>
      <c r="C47" s="2">
        <f t="shared" si="1"/>
        <v>273212.26504419942</v>
      </c>
      <c r="D47">
        <f t="shared" si="2"/>
        <v>273474.96914520347</v>
      </c>
      <c r="E47" s="2">
        <f t="shared" si="3"/>
        <v>272474.96914520347</v>
      </c>
      <c r="F47" s="2">
        <f t="shared" si="4"/>
        <v>262.7041010040557</v>
      </c>
    </row>
    <row r="48" spans="2:6" x14ac:dyDescent="0.25">
      <c r="B48">
        <f t="shared" si="0"/>
        <v>38</v>
      </c>
      <c r="C48" s="2">
        <f t="shared" si="1"/>
        <v>272474.96914520347</v>
      </c>
      <c r="D48">
        <f t="shared" si="2"/>
        <v>272736.96430784307</v>
      </c>
      <c r="E48" s="2">
        <f t="shared" si="3"/>
        <v>271736.96430784307</v>
      </c>
      <c r="F48" s="2">
        <f t="shared" si="4"/>
        <v>261.99516263959231</v>
      </c>
    </row>
    <row r="49" spans="2:6" x14ac:dyDescent="0.25">
      <c r="B49">
        <f t="shared" si="0"/>
        <v>39</v>
      </c>
      <c r="C49" s="2">
        <f t="shared" si="1"/>
        <v>271736.96430784307</v>
      </c>
      <c r="D49">
        <f t="shared" si="2"/>
        <v>271998.24985044677</v>
      </c>
      <c r="E49" s="2">
        <f t="shared" si="3"/>
        <v>270998.24985044677</v>
      </c>
      <c r="F49" s="2">
        <f t="shared" si="4"/>
        <v>261.28554260369856</v>
      </c>
    </row>
    <row r="50" spans="2:6" x14ac:dyDescent="0.25">
      <c r="B50">
        <f t="shared" si="0"/>
        <v>40</v>
      </c>
      <c r="C50" s="2">
        <f t="shared" si="1"/>
        <v>270998.24985044677</v>
      </c>
      <c r="D50">
        <f t="shared" si="2"/>
        <v>271258.82509068761</v>
      </c>
      <c r="E50" s="2">
        <f t="shared" si="3"/>
        <v>270258.82509068761</v>
      </c>
      <c r="F50" s="2">
        <f t="shared" si="4"/>
        <v>260.57524024083978</v>
      </c>
    </row>
    <row r="51" spans="2:6" x14ac:dyDescent="0.25">
      <c r="B51">
        <f t="shared" si="0"/>
        <v>41</v>
      </c>
      <c r="C51" s="2">
        <f t="shared" si="1"/>
        <v>270258.82509068761</v>
      </c>
      <c r="D51">
        <f t="shared" si="2"/>
        <v>270518.6893455825</v>
      </c>
      <c r="E51" s="2">
        <f t="shared" si="3"/>
        <v>269518.6893455825</v>
      </c>
      <c r="F51" s="2">
        <f t="shared" si="4"/>
        <v>259.8642548948992</v>
      </c>
    </row>
    <row r="52" spans="2:6" x14ac:dyDescent="0.25">
      <c r="B52">
        <f t="shared" si="0"/>
        <v>42</v>
      </c>
      <c r="C52" s="2">
        <f t="shared" si="1"/>
        <v>269518.6893455825</v>
      </c>
      <c r="D52">
        <f t="shared" si="2"/>
        <v>269777.84193149174</v>
      </c>
      <c r="E52" s="2">
        <f t="shared" si="3"/>
        <v>268777.84193149174</v>
      </c>
      <c r="F52" s="2">
        <f t="shared" si="4"/>
        <v>259.15258590923622</v>
      </c>
    </row>
    <row r="53" spans="2:6" x14ac:dyDescent="0.25">
      <c r="B53">
        <f t="shared" si="0"/>
        <v>43</v>
      </c>
      <c r="C53" s="2">
        <f t="shared" si="1"/>
        <v>268777.84193149174</v>
      </c>
      <c r="D53">
        <f t="shared" si="2"/>
        <v>269036.28216411819</v>
      </c>
      <c r="E53" s="2">
        <f t="shared" si="3"/>
        <v>268036.28216411819</v>
      </c>
      <c r="F53" s="2">
        <f t="shared" si="4"/>
        <v>258.44023262645351</v>
      </c>
    </row>
    <row r="54" spans="2:6" x14ac:dyDescent="0.25">
      <c r="B54">
        <f t="shared" si="0"/>
        <v>44</v>
      </c>
      <c r="C54" s="2">
        <f t="shared" si="1"/>
        <v>268036.28216411819</v>
      </c>
      <c r="D54">
        <f t="shared" si="2"/>
        <v>268294.00935850677</v>
      </c>
      <c r="E54" s="2">
        <f t="shared" si="3"/>
        <v>267294.00935850677</v>
      </c>
      <c r="F54" s="2">
        <f t="shared" si="4"/>
        <v>257.72719438857166</v>
      </c>
    </row>
    <row r="55" spans="2:6" x14ac:dyDescent="0.25">
      <c r="B55">
        <f t="shared" si="0"/>
        <v>45</v>
      </c>
      <c r="C55" s="2">
        <f t="shared" si="1"/>
        <v>267294.00935850677</v>
      </c>
      <c r="D55">
        <f t="shared" si="2"/>
        <v>267551.0228290438</v>
      </c>
      <c r="E55" s="2">
        <f t="shared" si="3"/>
        <v>266551.0228290438</v>
      </c>
      <c r="F55" s="2">
        <f t="shared" si="4"/>
        <v>257.01347053702921</v>
      </c>
    </row>
    <row r="56" spans="2:6" x14ac:dyDescent="0.25">
      <c r="B56">
        <f t="shared" si="0"/>
        <v>46</v>
      </c>
      <c r="C56" s="2">
        <f t="shared" si="1"/>
        <v>266551.0228290438</v>
      </c>
      <c r="D56">
        <f t="shared" si="2"/>
        <v>266807.32188945636</v>
      </c>
      <c r="E56" s="2">
        <f t="shared" si="3"/>
        <v>265807.32188945636</v>
      </c>
      <c r="F56" s="2">
        <f t="shared" si="4"/>
        <v>256.29906041256618</v>
      </c>
    </row>
    <row r="57" spans="2:6" x14ac:dyDescent="0.25">
      <c r="B57">
        <f t="shared" si="0"/>
        <v>47</v>
      </c>
      <c r="C57" s="2">
        <f t="shared" si="1"/>
        <v>265807.32188945636</v>
      </c>
      <c r="D57">
        <f t="shared" si="2"/>
        <v>266062.90585281159</v>
      </c>
      <c r="E57" s="2">
        <f t="shared" si="3"/>
        <v>265062.90585281159</v>
      </c>
      <c r="F57" s="2">
        <f t="shared" si="4"/>
        <v>255.58396335522411</v>
      </c>
    </row>
    <row r="58" spans="2:6" x14ac:dyDescent="0.25">
      <c r="B58">
        <f t="shared" si="0"/>
        <v>48</v>
      </c>
      <c r="C58" s="2">
        <f t="shared" si="1"/>
        <v>265062.90585281159</v>
      </c>
      <c r="D58">
        <f t="shared" si="2"/>
        <v>265317.77403151622</v>
      </c>
      <c r="E58" s="2">
        <f t="shared" si="3"/>
        <v>264317.77403151622</v>
      </c>
      <c r="F58" s="2">
        <f t="shared" si="4"/>
        <v>254.8681787046371</v>
      </c>
    </row>
    <row r="59" spans="2:6" x14ac:dyDescent="0.25">
      <c r="B59">
        <f t="shared" si="0"/>
        <v>49</v>
      </c>
      <c r="C59" s="2">
        <f t="shared" si="1"/>
        <v>264317.77403151622</v>
      </c>
      <c r="D59">
        <f t="shared" si="2"/>
        <v>264571.92573731573</v>
      </c>
      <c r="E59" s="2">
        <f t="shared" si="3"/>
        <v>263571.92573731573</v>
      </c>
      <c r="F59" s="2">
        <f t="shared" si="4"/>
        <v>254.15170579950791</v>
      </c>
    </row>
    <row r="60" spans="2:6" x14ac:dyDescent="0.25">
      <c r="B60">
        <f t="shared" si="0"/>
        <v>50</v>
      </c>
      <c r="C60" s="2">
        <f t="shared" si="1"/>
        <v>263571.92573731573</v>
      </c>
      <c r="D60">
        <f t="shared" si="2"/>
        <v>263825.36028129392</v>
      </c>
      <c r="E60" s="2">
        <f t="shared" si="3"/>
        <v>262825.36028129392</v>
      </c>
      <c r="F60" s="2">
        <f t="shared" si="4"/>
        <v>253.43454397819005</v>
      </c>
    </row>
    <row r="61" spans="2:6" x14ac:dyDescent="0.25">
      <c r="B61">
        <f t="shared" si="0"/>
        <v>51</v>
      </c>
      <c r="C61" s="2">
        <f t="shared" si="1"/>
        <v>262825.36028129392</v>
      </c>
      <c r="D61">
        <f t="shared" si="2"/>
        <v>263078.07697387208</v>
      </c>
      <c r="E61" s="2">
        <f t="shared" si="3"/>
        <v>262078.07697387208</v>
      </c>
      <c r="F61" s="2">
        <f t="shared" si="4"/>
        <v>252.71669257816393</v>
      </c>
    </row>
    <row r="62" spans="2:6" x14ac:dyDescent="0.25">
      <c r="B62">
        <f t="shared" si="0"/>
        <v>52</v>
      </c>
      <c r="C62" s="2">
        <f t="shared" si="1"/>
        <v>262078.07697387208</v>
      </c>
      <c r="D62">
        <f t="shared" si="2"/>
        <v>262330.07512480847</v>
      </c>
      <c r="E62" s="2">
        <f t="shared" si="3"/>
        <v>261330.07512480847</v>
      </c>
      <c r="F62" s="2">
        <f t="shared" si="4"/>
        <v>251.99815093638608</v>
      </c>
    </row>
    <row r="63" spans="2:6" x14ac:dyDescent="0.25">
      <c r="B63">
        <f t="shared" si="0"/>
        <v>53</v>
      </c>
      <c r="C63" s="2">
        <f t="shared" si="1"/>
        <v>261330.07512480847</v>
      </c>
      <c r="D63">
        <f t="shared" si="2"/>
        <v>261581.3540431977</v>
      </c>
      <c r="E63" s="2">
        <f t="shared" si="3"/>
        <v>260581.3540431977</v>
      </c>
      <c r="F63" s="2">
        <f t="shared" si="4"/>
        <v>251.27891838923097</v>
      </c>
    </row>
    <row r="64" spans="2:6" x14ac:dyDescent="0.25">
      <c r="B64">
        <f t="shared" si="0"/>
        <v>54</v>
      </c>
      <c r="C64" s="2">
        <f t="shared" si="1"/>
        <v>260581.3540431977</v>
      </c>
      <c r="D64">
        <f t="shared" si="2"/>
        <v>260831.91303747002</v>
      </c>
      <c r="E64" s="2">
        <f t="shared" si="3"/>
        <v>259831.91303747002</v>
      </c>
      <c r="F64" s="2">
        <f t="shared" si="4"/>
        <v>250.55899427231634</v>
      </c>
    </row>
    <row r="65" spans="2:6" x14ac:dyDescent="0.25">
      <c r="B65">
        <f t="shared" si="0"/>
        <v>55</v>
      </c>
      <c r="C65" s="2">
        <f t="shared" si="1"/>
        <v>259831.91303747002</v>
      </c>
      <c r="D65">
        <f t="shared" si="2"/>
        <v>260081.75141539067</v>
      </c>
      <c r="E65" s="2">
        <f t="shared" si="3"/>
        <v>259081.75141539067</v>
      </c>
      <c r="F65" s="2">
        <f t="shared" si="4"/>
        <v>249.83837792064878</v>
      </c>
    </row>
    <row r="66" spans="2:6" x14ac:dyDescent="0.25">
      <c r="B66">
        <f t="shared" si="0"/>
        <v>56</v>
      </c>
      <c r="C66" s="2">
        <f t="shared" si="1"/>
        <v>259081.75141539067</v>
      </c>
      <c r="D66">
        <f t="shared" si="2"/>
        <v>259330.86848405932</v>
      </c>
      <c r="E66" s="2">
        <f t="shared" si="3"/>
        <v>258330.86848405932</v>
      </c>
      <c r="F66" s="2">
        <f t="shared" si="4"/>
        <v>249.11706866865279</v>
      </c>
    </row>
    <row r="67" spans="2:6" x14ac:dyDescent="0.25">
      <c r="B67">
        <f t="shared" si="0"/>
        <v>57</v>
      </c>
      <c r="C67" s="2">
        <f t="shared" si="1"/>
        <v>258330.86848405932</v>
      </c>
      <c r="D67">
        <f t="shared" si="2"/>
        <v>258579.26354990937</v>
      </c>
      <c r="E67" s="2">
        <f t="shared" si="3"/>
        <v>257579.26354990937</v>
      </c>
      <c r="F67" s="2">
        <f t="shared" si="4"/>
        <v>248.39506585005438</v>
      </c>
    </row>
    <row r="68" spans="2:6" x14ac:dyDescent="0.25">
      <c r="B68">
        <f t="shared" si="0"/>
        <v>58</v>
      </c>
      <c r="C68" s="2">
        <f t="shared" si="1"/>
        <v>257579.26354990937</v>
      </c>
      <c r="D68">
        <f t="shared" si="2"/>
        <v>257826.93591870737</v>
      </c>
      <c r="E68" s="2">
        <f t="shared" si="3"/>
        <v>256826.93591870737</v>
      </c>
      <c r="F68" s="2">
        <f t="shared" si="4"/>
        <v>247.67236879799748</v>
      </c>
    </row>
    <row r="69" spans="2:6" x14ac:dyDescent="0.25">
      <c r="B69">
        <f t="shared" si="0"/>
        <v>59</v>
      </c>
      <c r="C69" s="2">
        <f t="shared" si="1"/>
        <v>256826.93591870737</v>
      </c>
      <c r="D69">
        <f t="shared" si="2"/>
        <v>257073.88489555227</v>
      </c>
      <c r="E69" s="2">
        <f t="shared" si="3"/>
        <v>256073.88489555227</v>
      </c>
      <c r="F69" s="2">
        <f t="shared" si="4"/>
        <v>246.94897684489843</v>
      </c>
    </row>
    <row r="70" spans="2:6" x14ac:dyDescent="0.25">
      <c r="B70">
        <f t="shared" si="0"/>
        <v>60</v>
      </c>
      <c r="C70" s="2">
        <f t="shared" si="1"/>
        <v>256073.88489555227</v>
      </c>
      <c r="D70">
        <f t="shared" si="2"/>
        <v>256320.10978487492</v>
      </c>
      <c r="E70" s="2">
        <f t="shared" si="3"/>
        <v>255320.10978487492</v>
      </c>
      <c r="F70" s="2">
        <f t="shared" si="4"/>
        <v>246.22488932264969</v>
      </c>
    </row>
    <row r="71" spans="2:6" x14ac:dyDescent="0.25">
      <c r="B71">
        <f t="shared" si="0"/>
        <v>61</v>
      </c>
      <c r="C71" s="2">
        <f t="shared" si="1"/>
        <v>255320.10978487492</v>
      </c>
      <c r="D71">
        <f t="shared" si="2"/>
        <v>255565.60989043731</v>
      </c>
      <c r="E71" s="2">
        <f t="shared" si="3"/>
        <v>254565.60989043731</v>
      </c>
      <c r="F71" s="2">
        <f t="shared" si="4"/>
        <v>245.50010556238703</v>
      </c>
    </row>
    <row r="72" spans="2:6" x14ac:dyDescent="0.25">
      <c r="B72">
        <f t="shared" si="0"/>
        <v>62</v>
      </c>
      <c r="C72" s="2">
        <f t="shared" si="1"/>
        <v>254565.60989043731</v>
      </c>
      <c r="D72">
        <f t="shared" si="2"/>
        <v>254810.38451533197</v>
      </c>
      <c r="E72" s="2">
        <f t="shared" si="3"/>
        <v>253810.38451533197</v>
      </c>
      <c r="F72" s="2">
        <f t="shared" si="4"/>
        <v>244.77462489466416</v>
      </c>
    </row>
    <row r="73" spans="2:6" x14ac:dyDescent="0.25">
      <c r="B73">
        <f t="shared" si="0"/>
        <v>63</v>
      </c>
      <c r="C73" s="2">
        <f t="shared" si="1"/>
        <v>253810.38451533197</v>
      </c>
      <c r="D73">
        <f t="shared" si="2"/>
        <v>254054.43296198134</v>
      </c>
      <c r="E73" s="2">
        <f t="shared" si="3"/>
        <v>253054.43296198134</v>
      </c>
      <c r="F73" s="2">
        <f t="shared" si="4"/>
        <v>244.04844664936536</v>
      </c>
    </row>
    <row r="74" spans="2:6" x14ac:dyDescent="0.25">
      <c r="B74">
        <f t="shared" si="0"/>
        <v>64</v>
      </c>
      <c r="C74" s="2">
        <f t="shared" si="1"/>
        <v>253054.43296198134</v>
      </c>
      <c r="D74">
        <f t="shared" si="2"/>
        <v>253297.7545321371</v>
      </c>
      <c r="E74" s="2">
        <f t="shared" si="3"/>
        <v>252297.7545321371</v>
      </c>
      <c r="F74" s="2">
        <f t="shared" si="4"/>
        <v>243.32157015576377</v>
      </c>
    </row>
    <row r="75" spans="2:6" x14ac:dyDescent="0.25">
      <c r="B75">
        <f t="shared" si="0"/>
        <v>65</v>
      </c>
      <c r="C75" s="2">
        <f t="shared" si="1"/>
        <v>252297.7545321371</v>
      </c>
      <c r="D75">
        <f t="shared" si="2"/>
        <v>252540.34852687953</v>
      </c>
      <c r="E75" s="2">
        <f t="shared" si="3"/>
        <v>251540.34852687953</v>
      </c>
      <c r="F75" s="2">
        <f t="shared" si="4"/>
        <v>242.59399474243401</v>
      </c>
    </row>
    <row r="76" spans="2:6" x14ac:dyDescent="0.25">
      <c r="B76">
        <f t="shared" ref="B76:B139" si="5">B75+1</f>
        <v>66</v>
      </c>
      <c r="C76" s="2">
        <f t="shared" ref="C76:C139" si="6">(C75*(1+$B$7))-$B$5</f>
        <v>251540.34852687953</v>
      </c>
      <c r="D76">
        <f t="shared" ref="D76:D139" si="7">C76*(1+$B$7)</f>
        <v>251782.21424661693</v>
      </c>
      <c r="E76" s="2">
        <f t="shared" ref="E76:E139" si="8">D76-$B$5</f>
        <v>250782.21424661693</v>
      </c>
      <c r="F76" s="2">
        <f t="shared" ref="F76:F139" si="9">D76-C76</f>
        <v>241.86571973739774</v>
      </c>
    </row>
    <row r="77" spans="2:6" x14ac:dyDescent="0.25">
      <c r="B77">
        <f t="shared" si="5"/>
        <v>67</v>
      </c>
      <c r="C77" s="2">
        <f t="shared" si="6"/>
        <v>250782.21424661693</v>
      </c>
      <c r="D77">
        <f t="shared" si="7"/>
        <v>251023.35099108482</v>
      </c>
      <c r="E77" s="2">
        <f t="shared" si="8"/>
        <v>250023.35099108482</v>
      </c>
      <c r="F77" s="2">
        <f t="shared" si="9"/>
        <v>241.13674446789082</v>
      </c>
    </row>
    <row r="78" spans="2:6" x14ac:dyDescent="0.25">
      <c r="B78">
        <f t="shared" si="5"/>
        <v>68</v>
      </c>
      <c r="C78" s="2">
        <f t="shared" si="6"/>
        <v>250023.35099108482</v>
      </c>
      <c r="D78">
        <f t="shared" si="7"/>
        <v>250263.75805934548</v>
      </c>
      <c r="E78" s="2">
        <f t="shared" si="8"/>
        <v>249263.75805934548</v>
      </c>
      <c r="F78" s="2">
        <f t="shared" si="9"/>
        <v>240.40706826065434</v>
      </c>
    </row>
    <row r="79" spans="2:6" x14ac:dyDescent="0.25">
      <c r="B79">
        <f t="shared" si="5"/>
        <v>69</v>
      </c>
      <c r="C79" s="2">
        <f t="shared" si="6"/>
        <v>249263.75805934548</v>
      </c>
      <c r="D79">
        <f t="shared" si="7"/>
        <v>249503.43474978715</v>
      </c>
      <c r="E79" s="2">
        <f t="shared" si="8"/>
        <v>248503.43474978715</v>
      </c>
      <c r="F79" s="2">
        <f t="shared" si="9"/>
        <v>239.67669044167269</v>
      </c>
    </row>
    <row r="80" spans="2:6" x14ac:dyDescent="0.25">
      <c r="B80">
        <f t="shared" si="5"/>
        <v>70</v>
      </c>
      <c r="C80" s="2">
        <f t="shared" si="6"/>
        <v>248503.43474978715</v>
      </c>
      <c r="D80">
        <f t="shared" si="7"/>
        <v>248742.38036012347</v>
      </c>
      <c r="E80" s="2">
        <f t="shared" si="8"/>
        <v>247742.38036012347</v>
      </c>
      <c r="F80" s="2">
        <f t="shared" si="9"/>
        <v>238.94561033631908</v>
      </c>
    </row>
    <row r="81" spans="2:6" x14ac:dyDescent="0.25">
      <c r="B81">
        <f t="shared" si="5"/>
        <v>71</v>
      </c>
      <c r="C81" s="2">
        <f t="shared" si="6"/>
        <v>247742.38036012347</v>
      </c>
      <c r="D81">
        <f t="shared" si="7"/>
        <v>247980.59418739282</v>
      </c>
      <c r="E81" s="2">
        <f t="shared" si="8"/>
        <v>246980.59418739282</v>
      </c>
      <c r="F81" s="2">
        <f t="shared" si="9"/>
        <v>238.21382726935553</v>
      </c>
    </row>
    <row r="82" spans="2:6" x14ac:dyDescent="0.25">
      <c r="B82">
        <f t="shared" si="5"/>
        <v>72</v>
      </c>
      <c r="C82" s="2">
        <f t="shared" si="6"/>
        <v>246980.59418739282</v>
      </c>
      <c r="D82">
        <f t="shared" si="7"/>
        <v>247218.07552795761</v>
      </c>
      <c r="E82" s="2">
        <f t="shared" si="8"/>
        <v>246218.07552795761</v>
      </c>
      <c r="F82" s="2">
        <f t="shared" si="9"/>
        <v>237.48134056478739</v>
      </c>
    </row>
    <row r="83" spans="2:6" x14ac:dyDescent="0.25">
      <c r="B83">
        <f t="shared" si="5"/>
        <v>73</v>
      </c>
      <c r="C83" s="2">
        <f t="shared" si="6"/>
        <v>246218.07552795761</v>
      </c>
      <c r="D83">
        <f t="shared" si="7"/>
        <v>246454.82367750374</v>
      </c>
      <c r="E83" s="2">
        <f t="shared" si="8"/>
        <v>245454.82367750374</v>
      </c>
      <c r="F83" s="2">
        <f t="shared" si="9"/>
        <v>236.74814954612521</v>
      </c>
    </row>
    <row r="84" spans="2:6" x14ac:dyDescent="0.25">
      <c r="B84">
        <f t="shared" si="5"/>
        <v>74</v>
      </c>
      <c r="C84" s="2">
        <f t="shared" si="6"/>
        <v>245454.82367750374</v>
      </c>
      <c r="D84">
        <f t="shared" si="7"/>
        <v>245690.8379310398</v>
      </c>
      <c r="E84" s="2">
        <f t="shared" si="8"/>
        <v>244690.8379310398</v>
      </c>
      <c r="F84" s="2">
        <f t="shared" si="9"/>
        <v>236.01425353606464</v>
      </c>
    </row>
    <row r="85" spans="2:6" x14ac:dyDescent="0.25">
      <c r="B85">
        <f t="shared" si="5"/>
        <v>75</v>
      </c>
      <c r="C85" s="2">
        <f t="shared" si="6"/>
        <v>244690.8379310398</v>
      </c>
      <c r="D85">
        <f t="shared" si="7"/>
        <v>244926.11758289658</v>
      </c>
      <c r="E85" s="2">
        <f t="shared" si="8"/>
        <v>243926.11758289658</v>
      </c>
      <c r="F85" s="2">
        <f t="shared" si="9"/>
        <v>235.27965185677749</v>
      </c>
    </row>
    <row r="86" spans="2:6" x14ac:dyDescent="0.25">
      <c r="B86">
        <f t="shared" si="5"/>
        <v>76</v>
      </c>
      <c r="C86" s="2">
        <f t="shared" si="6"/>
        <v>243926.11758289658</v>
      </c>
      <c r="D86">
        <f t="shared" si="7"/>
        <v>244160.66192672629</v>
      </c>
      <c r="E86" s="2">
        <f t="shared" si="8"/>
        <v>243160.66192672629</v>
      </c>
      <c r="F86" s="2">
        <f t="shared" si="9"/>
        <v>234.54434382970794</v>
      </c>
    </row>
    <row r="87" spans="2:6" x14ac:dyDescent="0.25">
      <c r="B87">
        <f t="shared" si="5"/>
        <v>77</v>
      </c>
      <c r="C87" s="2">
        <f t="shared" si="6"/>
        <v>243160.66192672629</v>
      </c>
      <c r="D87">
        <f t="shared" si="7"/>
        <v>243394.47025550198</v>
      </c>
      <c r="E87" s="2">
        <f t="shared" si="8"/>
        <v>242394.47025550198</v>
      </c>
      <c r="F87" s="2">
        <f t="shared" si="9"/>
        <v>233.80832877568901</v>
      </c>
    </row>
    <row r="88" spans="2:6" x14ac:dyDescent="0.25">
      <c r="B88">
        <f t="shared" si="5"/>
        <v>78</v>
      </c>
      <c r="C88" s="2">
        <f t="shared" si="6"/>
        <v>242394.47025550198</v>
      </c>
      <c r="D88">
        <f t="shared" si="7"/>
        <v>242627.54186151689</v>
      </c>
      <c r="E88" s="2">
        <f t="shared" si="8"/>
        <v>241627.54186151689</v>
      </c>
      <c r="F88" s="2">
        <f t="shared" si="9"/>
        <v>233.07160601491341</v>
      </c>
    </row>
    <row r="89" spans="2:6" x14ac:dyDescent="0.25">
      <c r="B89">
        <f t="shared" si="5"/>
        <v>79</v>
      </c>
      <c r="C89" s="2">
        <f t="shared" si="6"/>
        <v>241627.54186151689</v>
      </c>
      <c r="D89">
        <f t="shared" si="7"/>
        <v>241859.87603638374</v>
      </c>
      <c r="E89" s="2">
        <f t="shared" si="8"/>
        <v>240859.87603638374</v>
      </c>
      <c r="F89" s="2">
        <f t="shared" si="9"/>
        <v>232.3341748668463</v>
      </c>
    </row>
    <row r="90" spans="2:6" x14ac:dyDescent="0.25">
      <c r="B90">
        <f t="shared" si="5"/>
        <v>80</v>
      </c>
      <c r="C90" s="2">
        <f t="shared" si="6"/>
        <v>240859.87603638374</v>
      </c>
      <c r="D90">
        <f t="shared" si="7"/>
        <v>241091.47207103411</v>
      </c>
      <c r="E90" s="2">
        <f t="shared" si="8"/>
        <v>240091.47207103411</v>
      </c>
      <c r="F90" s="2">
        <f t="shared" si="9"/>
        <v>231.59603465037071</v>
      </c>
    </row>
    <row r="91" spans="2:6" x14ac:dyDescent="0.25">
      <c r="B91">
        <f t="shared" si="5"/>
        <v>81</v>
      </c>
      <c r="C91" s="2">
        <f t="shared" si="6"/>
        <v>240091.47207103411</v>
      </c>
      <c r="D91">
        <f t="shared" si="7"/>
        <v>240322.32925571781</v>
      </c>
      <c r="E91" s="2">
        <f t="shared" si="8"/>
        <v>239322.32925571781</v>
      </c>
      <c r="F91" s="2">
        <f t="shared" si="9"/>
        <v>230.85718468370032</v>
      </c>
    </row>
    <row r="92" spans="2:6" x14ac:dyDescent="0.25">
      <c r="B92">
        <f t="shared" si="5"/>
        <v>82</v>
      </c>
      <c r="C92" s="2">
        <f t="shared" si="6"/>
        <v>239322.32925571781</v>
      </c>
      <c r="D92">
        <f t="shared" si="7"/>
        <v>239552.44688000216</v>
      </c>
      <c r="E92" s="2">
        <f t="shared" si="8"/>
        <v>238552.44688000216</v>
      </c>
      <c r="F92" s="2">
        <f t="shared" si="9"/>
        <v>230.11762428435031</v>
      </c>
    </row>
    <row r="93" spans="2:6" x14ac:dyDescent="0.25">
      <c r="B93">
        <f t="shared" si="5"/>
        <v>83</v>
      </c>
      <c r="C93" s="2">
        <f t="shared" si="6"/>
        <v>238552.44688000216</v>
      </c>
      <c r="D93">
        <f t="shared" si="7"/>
        <v>238781.82423277138</v>
      </c>
      <c r="E93" s="2">
        <f t="shared" si="8"/>
        <v>237781.82423277138</v>
      </c>
      <c r="F93" s="2">
        <f t="shared" si="9"/>
        <v>229.37735276922467</v>
      </c>
    </row>
    <row r="94" spans="2:6" x14ac:dyDescent="0.25">
      <c r="B94">
        <f t="shared" si="5"/>
        <v>84</v>
      </c>
      <c r="C94" s="2">
        <f t="shared" si="6"/>
        <v>237781.82423277138</v>
      </c>
      <c r="D94">
        <f t="shared" si="7"/>
        <v>238010.46060222597</v>
      </c>
      <c r="E94" s="2">
        <f t="shared" si="8"/>
        <v>237010.46060222597</v>
      </c>
      <c r="F94" s="2">
        <f t="shared" si="9"/>
        <v>228.63636945458711</v>
      </c>
    </row>
    <row r="95" spans="2:6" x14ac:dyDescent="0.25">
      <c r="B95">
        <f t="shared" si="5"/>
        <v>85</v>
      </c>
      <c r="C95" s="2">
        <f t="shared" si="6"/>
        <v>237010.46060222597</v>
      </c>
      <c r="D95">
        <f t="shared" si="7"/>
        <v>237238.35527588194</v>
      </c>
      <c r="E95" s="2">
        <f t="shared" si="8"/>
        <v>236238.35527588194</v>
      </c>
      <c r="F95" s="2">
        <f t="shared" si="9"/>
        <v>227.89467365597375</v>
      </c>
    </row>
    <row r="96" spans="2:6" x14ac:dyDescent="0.25">
      <c r="B96">
        <f t="shared" si="5"/>
        <v>86</v>
      </c>
      <c r="C96" s="2">
        <f t="shared" si="6"/>
        <v>236238.35527588194</v>
      </c>
      <c r="D96">
        <f t="shared" si="7"/>
        <v>236465.50754057028</v>
      </c>
      <c r="E96" s="2">
        <f t="shared" si="8"/>
        <v>235465.50754057028</v>
      </c>
      <c r="F96" s="2">
        <f t="shared" si="9"/>
        <v>227.15226468833862</v>
      </c>
    </row>
    <row r="97" spans="2:6" x14ac:dyDescent="0.25">
      <c r="B97">
        <f t="shared" si="5"/>
        <v>87</v>
      </c>
      <c r="C97" s="2">
        <f t="shared" si="6"/>
        <v>235465.50754057028</v>
      </c>
      <c r="D97">
        <f t="shared" si="7"/>
        <v>235691.91668243622</v>
      </c>
      <c r="E97" s="2">
        <f t="shared" si="8"/>
        <v>234691.91668243622</v>
      </c>
      <c r="F97" s="2">
        <f t="shared" si="9"/>
        <v>226.40914186593727</v>
      </c>
    </row>
    <row r="98" spans="2:6" x14ac:dyDescent="0.25">
      <c r="B98">
        <f t="shared" si="5"/>
        <v>88</v>
      </c>
      <c r="C98" s="2">
        <f t="shared" si="6"/>
        <v>234691.91668243622</v>
      </c>
      <c r="D98">
        <f t="shared" si="7"/>
        <v>234917.58198693857</v>
      </c>
      <c r="E98" s="2">
        <f t="shared" si="8"/>
        <v>233917.58198693857</v>
      </c>
      <c r="F98" s="2">
        <f t="shared" si="9"/>
        <v>225.66530450235587</v>
      </c>
    </row>
    <row r="99" spans="2:6" x14ac:dyDescent="0.25">
      <c r="B99">
        <f t="shared" si="5"/>
        <v>89</v>
      </c>
      <c r="C99" s="2">
        <f t="shared" si="6"/>
        <v>233917.58198693857</v>
      </c>
      <c r="D99">
        <f t="shared" si="7"/>
        <v>234142.50273884909</v>
      </c>
      <c r="E99" s="2">
        <f t="shared" si="8"/>
        <v>233142.50273884909</v>
      </c>
      <c r="F99" s="2">
        <f t="shared" si="9"/>
        <v>224.92075191051117</v>
      </c>
    </row>
    <row r="100" spans="2:6" x14ac:dyDescent="0.25">
      <c r="B100">
        <f t="shared" si="5"/>
        <v>90</v>
      </c>
      <c r="C100" s="2">
        <f t="shared" si="6"/>
        <v>233142.50273884909</v>
      </c>
      <c r="D100">
        <f t="shared" si="7"/>
        <v>233366.67822225182</v>
      </c>
      <c r="E100" s="2">
        <f t="shared" si="8"/>
        <v>232366.67822225182</v>
      </c>
      <c r="F100" s="2">
        <f t="shared" si="9"/>
        <v>224.17548340273788</v>
      </c>
    </row>
    <row r="101" spans="2:6" x14ac:dyDescent="0.25">
      <c r="B101">
        <f t="shared" si="5"/>
        <v>91</v>
      </c>
      <c r="C101" s="2">
        <f t="shared" si="6"/>
        <v>232366.67822225182</v>
      </c>
      <c r="D101">
        <f t="shared" si="7"/>
        <v>232590.10772054244</v>
      </c>
      <c r="E101" s="2">
        <f t="shared" si="8"/>
        <v>231590.10772054244</v>
      </c>
      <c r="F101" s="2">
        <f t="shared" si="9"/>
        <v>223.42949829061399</v>
      </c>
    </row>
    <row r="102" spans="2:6" x14ac:dyDescent="0.25">
      <c r="B102">
        <f t="shared" si="5"/>
        <v>92</v>
      </c>
      <c r="C102" s="2">
        <f t="shared" si="6"/>
        <v>231590.10772054244</v>
      </c>
      <c r="D102">
        <f t="shared" si="7"/>
        <v>231812.79051642757</v>
      </c>
      <c r="E102" s="2">
        <f t="shared" si="8"/>
        <v>230812.79051642757</v>
      </c>
      <c r="F102" s="2">
        <f t="shared" si="9"/>
        <v>222.68279588513542</v>
      </c>
    </row>
    <row r="103" spans="2:6" x14ac:dyDescent="0.25">
      <c r="B103">
        <f t="shared" si="5"/>
        <v>93</v>
      </c>
      <c r="C103" s="2">
        <f t="shared" si="6"/>
        <v>230812.79051642757</v>
      </c>
      <c r="D103">
        <f t="shared" si="7"/>
        <v>231034.72589192414</v>
      </c>
      <c r="E103" s="2">
        <f t="shared" si="8"/>
        <v>230034.72589192414</v>
      </c>
      <c r="F103" s="2">
        <f t="shared" si="9"/>
        <v>221.93537549657049</v>
      </c>
    </row>
    <row r="104" spans="2:6" x14ac:dyDescent="0.25">
      <c r="B104">
        <f t="shared" si="5"/>
        <v>94</v>
      </c>
      <c r="C104" s="2">
        <f t="shared" si="6"/>
        <v>230034.72589192414</v>
      </c>
      <c r="D104">
        <f t="shared" si="7"/>
        <v>230255.91312835869</v>
      </c>
      <c r="E104" s="2">
        <f t="shared" si="8"/>
        <v>229255.91312835869</v>
      </c>
      <c r="F104" s="2">
        <f t="shared" si="9"/>
        <v>221.18723643454723</v>
      </c>
    </row>
    <row r="105" spans="2:6" x14ac:dyDescent="0.25">
      <c r="B105">
        <f t="shared" si="5"/>
        <v>95</v>
      </c>
      <c r="C105" s="2">
        <f t="shared" si="6"/>
        <v>229255.91312835869</v>
      </c>
      <c r="D105">
        <f t="shared" si="7"/>
        <v>229476.35150636671</v>
      </c>
      <c r="E105" s="2">
        <f t="shared" si="8"/>
        <v>228476.35150636671</v>
      </c>
      <c r="F105" s="2">
        <f t="shared" si="9"/>
        <v>220.4383780080243</v>
      </c>
    </row>
    <row r="106" spans="2:6" x14ac:dyDescent="0.25">
      <c r="B106">
        <f t="shared" si="5"/>
        <v>96</v>
      </c>
      <c r="C106" s="2">
        <f t="shared" si="6"/>
        <v>228476.35150636671</v>
      </c>
      <c r="D106">
        <f t="shared" si="7"/>
        <v>228696.04030589206</v>
      </c>
      <c r="E106" s="2">
        <f t="shared" si="8"/>
        <v>227696.04030589206</v>
      </c>
      <c r="F106" s="2">
        <f t="shared" si="9"/>
        <v>219.68879952534917</v>
      </c>
    </row>
    <row r="107" spans="2:6" x14ac:dyDescent="0.25">
      <c r="B107">
        <f t="shared" si="5"/>
        <v>97</v>
      </c>
      <c r="C107" s="2">
        <f t="shared" si="6"/>
        <v>227696.04030589206</v>
      </c>
      <c r="D107">
        <f t="shared" si="7"/>
        <v>227914.97880618618</v>
      </c>
      <c r="E107" s="2">
        <f t="shared" si="8"/>
        <v>226914.97880618618</v>
      </c>
      <c r="F107" s="2">
        <f t="shared" si="9"/>
        <v>218.9385002941126</v>
      </c>
    </row>
    <row r="108" spans="2:6" x14ac:dyDescent="0.25">
      <c r="B108">
        <f t="shared" si="5"/>
        <v>98</v>
      </c>
      <c r="C108" s="2">
        <f t="shared" si="6"/>
        <v>226914.97880618618</v>
      </c>
      <c r="D108">
        <f t="shared" si="7"/>
        <v>227133.1662858075</v>
      </c>
      <c r="E108" s="2">
        <f t="shared" si="8"/>
        <v>226133.1662858075</v>
      </c>
      <c r="F108" s="2">
        <f t="shared" si="9"/>
        <v>218.18747962132329</v>
      </c>
    </row>
    <row r="109" spans="2:6" x14ac:dyDescent="0.25">
      <c r="B109">
        <f t="shared" si="5"/>
        <v>99</v>
      </c>
      <c r="C109" s="2">
        <f t="shared" si="6"/>
        <v>226133.1662858075</v>
      </c>
      <c r="D109">
        <f t="shared" si="7"/>
        <v>226350.60202262076</v>
      </c>
      <c r="E109" s="2">
        <f t="shared" si="8"/>
        <v>225350.60202262076</v>
      </c>
      <c r="F109" s="2">
        <f t="shared" si="9"/>
        <v>217.43573681326234</v>
      </c>
    </row>
    <row r="110" spans="2:6" x14ac:dyDescent="0.25">
      <c r="B110">
        <f t="shared" si="5"/>
        <v>100</v>
      </c>
      <c r="C110" s="2">
        <f t="shared" si="6"/>
        <v>225350.60202262076</v>
      </c>
      <c r="D110">
        <f t="shared" si="7"/>
        <v>225567.28529379636</v>
      </c>
      <c r="E110" s="2">
        <f t="shared" si="8"/>
        <v>224567.28529379636</v>
      </c>
      <c r="F110" s="2">
        <f t="shared" si="9"/>
        <v>216.68327117559966</v>
      </c>
    </row>
    <row r="111" spans="2:6" x14ac:dyDescent="0.25">
      <c r="B111">
        <f t="shared" si="5"/>
        <v>101</v>
      </c>
      <c r="C111" s="2">
        <f t="shared" si="6"/>
        <v>224567.28529379636</v>
      </c>
      <c r="D111">
        <f t="shared" si="7"/>
        <v>224783.21537580964</v>
      </c>
      <c r="E111" s="2">
        <f t="shared" si="8"/>
        <v>223783.21537580964</v>
      </c>
      <c r="F111" s="2">
        <f t="shared" si="9"/>
        <v>215.93008201327757</v>
      </c>
    </row>
    <row r="112" spans="2:6" x14ac:dyDescent="0.25">
      <c r="B112">
        <f t="shared" si="5"/>
        <v>102</v>
      </c>
      <c r="C112" s="2">
        <f t="shared" si="6"/>
        <v>223783.21537580964</v>
      </c>
      <c r="D112">
        <f t="shared" si="7"/>
        <v>223998.39154444024</v>
      </c>
      <c r="E112" s="2">
        <f t="shared" si="8"/>
        <v>222998.39154444024</v>
      </c>
      <c r="F112" s="2">
        <f t="shared" si="9"/>
        <v>215.17616863059811</v>
      </c>
    </row>
    <row r="113" spans="2:6" x14ac:dyDescent="0.25">
      <c r="B113">
        <f t="shared" si="5"/>
        <v>103</v>
      </c>
      <c r="C113" s="2">
        <f t="shared" si="6"/>
        <v>222998.39154444024</v>
      </c>
      <c r="D113">
        <f t="shared" si="7"/>
        <v>223212.81307477143</v>
      </c>
      <c r="E113" s="2">
        <f t="shared" si="8"/>
        <v>222212.81307477143</v>
      </c>
      <c r="F113" s="2">
        <f t="shared" si="9"/>
        <v>214.42153033119394</v>
      </c>
    </row>
    <row r="114" spans="2:6" x14ac:dyDescent="0.25">
      <c r="B114">
        <f t="shared" si="5"/>
        <v>104</v>
      </c>
      <c r="C114" s="2">
        <f t="shared" si="6"/>
        <v>222212.81307477143</v>
      </c>
      <c r="D114">
        <f t="shared" si="7"/>
        <v>222426.47924118949</v>
      </c>
      <c r="E114" s="2">
        <f t="shared" si="8"/>
        <v>221426.47924118949</v>
      </c>
      <c r="F114" s="2">
        <f t="shared" si="9"/>
        <v>213.6661664180574</v>
      </c>
    </row>
    <row r="115" spans="2:6" x14ac:dyDescent="0.25">
      <c r="B115">
        <f t="shared" si="5"/>
        <v>105</v>
      </c>
      <c r="C115" s="2">
        <f t="shared" si="6"/>
        <v>221426.47924118949</v>
      </c>
      <c r="D115">
        <f t="shared" si="7"/>
        <v>221639.38931738294</v>
      </c>
      <c r="E115" s="2">
        <f t="shared" si="8"/>
        <v>220639.38931738294</v>
      </c>
      <c r="F115" s="2">
        <f t="shared" si="9"/>
        <v>212.91007619345328</v>
      </c>
    </row>
    <row r="116" spans="2:6" x14ac:dyDescent="0.25">
      <c r="B116">
        <f t="shared" si="5"/>
        <v>106</v>
      </c>
      <c r="C116" s="2">
        <f t="shared" si="6"/>
        <v>220639.38931738294</v>
      </c>
      <c r="D116">
        <f t="shared" si="7"/>
        <v>220851.54257634198</v>
      </c>
      <c r="E116" s="2">
        <f t="shared" si="8"/>
        <v>219851.54257634198</v>
      </c>
      <c r="F116" s="2">
        <f t="shared" si="9"/>
        <v>212.15325895903516</v>
      </c>
    </row>
    <row r="117" spans="2:6" x14ac:dyDescent="0.25">
      <c r="B117">
        <f t="shared" si="5"/>
        <v>107</v>
      </c>
      <c r="C117" s="2">
        <f t="shared" si="6"/>
        <v>219851.54257634198</v>
      </c>
      <c r="D117">
        <f t="shared" si="7"/>
        <v>220062.93829035768</v>
      </c>
      <c r="E117" s="2">
        <f t="shared" si="8"/>
        <v>219062.93829035768</v>
      </c>
      <c r="F117" s="2">
        <f t="shared" si="9"/>
        <v>211.39571401569992</v>
      </c>
    </row>
    <row r="118" spans="2:6" x14ac:dyDescent="0.25">
      <c r="B118">
        <f t="shared" si="5"/>
        <v>108</v>
      </c>
      <c r="C118" s="2">
        <f t="shared" si="6"/>
        <v>219062.93829035768</v>
      </c>
      <c r="D118">
        <f t="shared" si="7"/>
        <v>219273.57573102147</v>
      </c>
      <c r="E118" s="2">
        <f t="shared" si="8"/>
        <v>218273.57573102147</v>
      </c>
      <c r="F118" s="2">
        <f t="shared" si="9"/>
        <v>210.63744066379149</v>
      </c>
    </row>
    <row r="119" spans="2:6" x14ac:dyDescent="0.25">
      <c r="B119">
        <f t="shared" si="5"/>
        <v>109</v>
      </c>
      <c r="C119" s="2">
        <f t="shared" si="6"/>
        <v>218273.57573102147</v>
      </c>
      <c r="D119">
        <f t="shared" si="7"/>
        <v>218483.45416922437</v>
      </c>
      <c r="E119" s="2">
        <f t="shared" si="8"/>
        <v>217483.45416922437</v>
      </c>
      <c r="F119" s="2">
        <f t="shared" si="9"/>
        <v>209.87843820289709</v>
      </c>
    </row>
    <row r="120" spans="2:6" x14ac:dyDescent="0.25">
      <c r="B120">
        <f t="shared" si="5"/>
        <v>110</v>
      </c>
      <c r="C120" s="2">
        <f t="shared" si="6"/>
        <v>217483.45416922437</v>
      </c>
      <c r="D120">
        <f t="shared" si="7"/>
        <v>217692.5728751563</v>
      </c>
      <c r="E120" s="2">
        <f t="shared" si="8"/>
        <v>216692.5728751563</v>
      </c>
      <c r="F120" s="2">
        <f t="shared" si="9"/>
        <v>209.11870593193453</v>
      </c>
    </row>
    <row r="121" spans="2:6" x14ac:dyDescent="0.25">
      <c r="B121">
        <f t="shared" si="5"/>
        <v>111</v>
      </c>
      <c r="C121" s="2">
        <f t="shared" si="6"/>
        <v>216692.5728751563</v>
      </c>
      <c r="D121">
        <f t="shared" si="7"/>
        <v>216900.93111830548</v>
      </c>
      <c r="E121" s="2">
        <f t="shared" si="8"/>
        <v>215900.93111830548</v>
      </c>
      <c r="F121" s="2">
        <f t="shared" si="9"/>
        <v>208.35824314918136</v>
      </c>
    </row>
    <row r="122" spans="2:6" x14ac:dyDescent="0.25">
      <c r="B122">
        <f t="shared" si="5"/>
        <v>112</v>
      </c>
      <c r="C122" s="2">
        <f t="shared" si="6"/>
        <v>215900.93111830548</v>
      </c>
      <c r="D122">
        <f t="shared" si="7"/>
        <v>216108.5281674577</v>
      </c>
      <c r="E122" s="2">
        <f t="shared" si="8"/>
        <v>215108.5281674577</v>
      </c>
      <c r="F122" s="2">
        <f t="shared" si="9"/>
        <v>207.59704915221664</v>
      </c>
    </row>
    <row r="123" spans="2:6" x14ac:dyDescent="0.25">
      <c r="B123">
        <f t="shared" si="5"/>
        <v>113</v>
      </c>
      <c r="C123" s="2">
        <f t="shared" si="6"/>
        <v>215108.5281674577</v>
      </c>
      <c r="D123">
        <f t="shared" si="7"/>
        <v>215315.36329069565</v>
      </c>
      <c r="E123" s="2">
        <f t="shared" si="8"/>
        <v>214315.36329069565</v>
      </c>
      <c r="F123" s="2">
        <f t="shared" si="9"/>
        <v>206.83512323795003</v>
      </c>
    </row>
    <row r="124" spans="2:6" x14ac:dyDescent="0.25">
      <c r="B124">
        <f t="shared" si="5"/>
        <v>114</v>
      </c>
      <c r="C124" s="2">
        <f t="shared" si="6"/>
        <v>214315.36329069565</v>
      </c>
      <c r="D124">
        <f t="shared" si="7"/>
        <v>214521.43575539824</v>
      </c>
      <c r="E124" s="2">
        <f t="shared" si="8"/>
        <v>213521.43575539824</v>
      </c>
      <c r="F124" s="2">
        <f t="shared" si="9"/>
        <v>206.0724647025927</v>
      </c>
    </row>
    <row r="125" spans="2:6" x14ac:dyDescent="0.25">
      <c r="B125">
        <f t="shared" si="5"/>
        <v>115</v>
      </c>
      <c r="C125" s="2">
        <f t="shared" si="6"/>
        <v>213521.43575539824</v>
      </c>
      <c r="D125">
        <f t="shared" si="7"/>
        <v>213726.74482823996</v>
      </c>
      <c r="E125" s="2">
        <f t="shared" si="8"/>
        <v>212726.74482823996</v>
      </c>
      <c r="F125" s="2">
        <f t="shared" si="9"/>
        <v>205.30907284171553</v>
      </c>
    </row>
    <row r="126" spans="2:6" x14ac:dyDescent="0.25">
      <c r="B126">
        <f t="shared" si="5"/>
        <v>116</v>
      </c>
      <c r="C126" s="2">
        <f t="shared" si="6"/>
        <v>212726.74482823996</v>
      </c>
      <c r="D126">
        <f t="shared" si="7"/>
        <v>212931.28977519018</v>
      </c>
      <c r="E126" s="2">
        <f t="shared" si="8"/>
        <v>211931.28977519018</v>
      </c>
      <c r="F126" s="2">
        <f t="shared" si="9"/>
        <v>204.54494695022004</v>
      </c>
    </row>
    <row r="127" spans="2:6" x14ac:dyDescent="0.25">
      <c r="B127">
        <f t="shared" si="5"/>
        <v>117</v>
      </c>
      <c r="C127" s="2">
        <f t="shared" si="6"/>
        <v>211931.28977519018</v>
      </c>
      <c r="D127">
        <f t="shared" si="7"/>
        <v>212135.06986151249</v>
      </c>
      <c r="E127" s="2">
        <f t="shared" si="8"/>
        <v>211135.06986151249</v>
      </c>
      <c r="F127" s="2">
        <f t="shared" si="9"/>
        <v>203.78008632230922</v>
      </c>
    </row>
    <row r="128" spans="2:6" x14ac:dyDescent="0.25">
      <c r="B128">
        <f t="shared" si="5"/>
        <v>118</v>
      </c>
      <c r="C128" s="2">
        <f t="shared" si="6"/>
        <v>211135.06986151249</v>
      </c>
      <c r="D128">
        <f t="shared" si="7"/>
        <v>211338.08435176394</v>
      </c>
      <c r="E128" s="2">
        <f t="shared" si="8"/>
        <v>210338.08435176394</v>
      </c>
      <c r="F128" s="2">
        <f t="shared" si="9"/>
        <v>203.01449025145848</v>
      </c>
    </row>
    <row r="129" spans="2:6" x14ac:dyDescent="0.25">
      <c r="B129">
        <f t="shared" si="5"/>
        <v>119</v>
      </c>
      <c r="C129" s="2">
        <f t="shared" si="6"/>
        <v>210338.08435176394</v>
      </c>
      <c r="D129">
        <f t="shared" si="7"/>
        <v>210540.33250979448</v>
      </c>
      <c r="E129" s="2">
        <f t="shared" si="8"/>
        <v>209540.33250979448</v>
      </c>
      <c r="F129" s="2">
        <f t="shared" si="9"/>
        <v>202.24815803053207</v>
      </c>
    </row>
    <row r="130" spans="2:6" x14ac:dyDescent="0.25">
      <c r="B130">
        <f t="shared" si="5"/>
        <v>120</v>
      </c>
      <c r="C130" s="2">
        <f t="shared" si="6"/>
        <v>209540.33250979448</v>
      </c>
      <c r="D130">
        <f t="shared" si="7"/>
        <v>209741.8135987462</v>
      </c>
      <c r="E130" s="2">
        <f t="shared" si="8"/>
        <v>208741.8135987462</v>
      </c>
      <c r="F130" s="2">
        <f t="shared" si="9"/>
        <v>201.48108895172481</v>
      </c>
    </row>
    <row r="131" spans="2:6" x14ac:dyDescent="0.25">
      <c r="B131">
        <f t="shared" si="5"/>
        <v>121</v>
      </c>
      <c r="C131" s="2">
        <f t="shared" si="6"/>
        <v>208741.8135987462</v>
      </c>
      <c r="D131">
        <f t="shared" si="7"/>
        <v>208942.52688105268</v>
      </c>
      <c r="E131" s="2">
        <f t="shared" si="8"/>
        <v>207942.52688105268</v>
      </c>
      <c r="F131" s="2">
        <f t="shared" si="9"/>
        <v>200.71328230647487</v>
      </c>
    </row>
    <row r="132" spans="2:6" x14ac:dyDescent="0.25">
      <c r="B132">
        <f t="shared" si="5"/>
        <v>122</v>
      </c>
      <c r="C132" s="2">
        <f t="shared" si="6"/>
        <v>207942.52688105268</v>
      </c>
      <c r="D132">
        <f t="shared" si="7"/>
        <v>208142.47161843831</v>
      </c>
      <c r="E132" s="2">
        <f t="shared" si="8"/>
        <v>207142.47161843831</v>
      </c>
      <c r="F132" s="2">
        <f t="shared" si="9"/>
        <v>199.94473738563829</v>
      </c>
    </row>
    <row r="133" spans="2:6" x14ac:dyDescent="0.25">
      <c r="B133">
        <f t="shared" si="5"/>
        <v>123</v>
      </c>
      <c r="C133" s="2">
        <f t="shared" si="6"/>
        <v>207142.47161843831</v>
      </c>
      <c r="D133">
        <f t="shared" si="7"/>
        <v>207341.64707191757</v>
      </c>
      <c r="E133" s="2">
        <f t="shared" si="8"/>
        <v>206341.64707191757</v>
      </c>
      <c r="F133" s="2">
        <f t="shared" si="9"/>
        <v>199.17545347925625</v>
      </c>
    </row>
    <row r="134" spans="2:6" x14ac:dyDescent="0.25">
      <c r="B134">
        <f t="shared" si="5"/>
        <v>124</v>
      </c>
      <c r="C134" s="2">
        <f t="shared" si="6"/>
        <v>206341.64707191757</v>
      </c>
      <c r="D134">
        <f t="shared" si="7"/>
        <v>206540.05250179442</v>
      </c>
      <c r="E134" s="2">
        <f t="shared" si="8"/>
        <v>205540.05250179442</v>
      </c>
      <c r="F134" s="2">
        <f t="shared" si="9"/>
        <v>198.40542987684603</v>
      </c>
    </row>
    <row r="135" spans="2:6" x14ac:dyDescent="0.25">
      <c r="B135">
        <f t="shared" si="5"/>
        <v>125</v>
      </c>
      <c r="C135" s="2">
        <f t="shared" si="6"/>
        <v>205540.05250179442</v>
      </c>
      <c r="D135">
        <f t="shared" si="7"/>
        <v>205737.68716766153</v>
      </c>
      <c r="E135" s="2">
        <f t="shared" si="8"/>
        <v>204737.68716766153</v>
      </c>
      <c r="F135" s="2">
        <f t="shared" si="9"/>
        <v>197.63466586711002</v>
      </c>
    </row>
    <row r="136" spans="2:6" x14ac:dyDescent="0.25">
      <c r="B136">
        <f t="shared" si="5"/>
        <v>126</v>
      </c>
      <c r="C136" s="2">
        <f t="shared" si="6"/>
        <v>204737.68716766153</v>
      </c>
      <c r="D136">
        <f t="shared" si="7"/>
        <v>204934.55032839967</v>
      </c>
      <c r="E136" s="2">
        <f t="shared" si="8"/>
        <v>203934.55032839967</v>
      </c>
      <c r="F136" s="2">
        <f t="shared" si="9"/>
        <v>196.86316073813941</v>
      </c>
    </row>
    <row r="137" spans="2:6" x14ac:dyDescent="0.25">
      <c r="B137">
        <f t="shared" si="5"/>
        <v>127</v>
      </c>
      <c r="C137" s="2">
        <f t="shared" si="6"/>
        <v>203934.55032839967</v>
      </c>
      <c r="D137">
        <f t="shared" si="7"/>
        <v>204130.64124217696</v>
      </c>
      <c r="E137" s="2">
        <f t="shared" si="8"/>
        <v>203130.64124217696</v>
      </c>
      <c r="F137" s="2">
        <f t="shared" si="9"/>
        <v>196.09091377729783</v>
      </c>
    </row>
    <row r="138" spans="2:6" x14ac:dyDescent="0.25">
      <c r="B138">
        <f t="shared" si="5"/>
        <v>128</v>
      </c>
      <c r="C138" s="2">
        <f t="shared" si="6"/>
        <v>203130.64124217696</v>
      </c>
      <c r="D138">
        <f t="shared" si="7"/>
        <v>203325.9591664483</v>
      </c>
      <c r="E138" s="2">
        <f t="shared" si="8"/>
        <v>202325.9591664483</v>
      </c>
      <c r="F138" s="2">
        <f t="shared" si="9"/>
        <v>195.31792427133769</v>
      </c>
    </row>
    <row r="139" spans="2:6" x14ac:dyDescent="0.25">
      <c r="B139">
        <f t="shared" si="5"/>
        <v>129</v>
      </c>
      <c r="C139" s="2">
        <f t="shared" si="6"/>
        <v>202325.9591664483</v>
      </c>
      <c r="D139">
        <f t="shared" si="7"/>
        <v>202520.5033579545</v>
      </c>
      <c r="E139" s="2">
        <f t="shared" si="8"/>
        <v>201520.5033579545</v>
      </c>
      <c r="F139" s="2">
        <f t="shared" si="9"/>
        <v>194.54419150619651</v>
      </c>
    </row>
    <row r="140" spans="2:6" x14ac:dyDescent="0.25">
      <c r="B140">
        <f t="shared" ref="B140:B203" si="10">B139+1</f>
        <v>130</v>
      </c>
      <c r="C140" s="2">
        <f t="shared" ref="C140:C186" si="11">(C139*(1+$B$7))-$B$5</f>
        <v>201520.5033579545</v>
      </c>
      <c r="D140">
        <f t="shared" ref="D140:D203" si="12">C140*(1+$B$7)</f>
        <v>201714.27307272176</v>
      </c>
      <c r="E140" s="2">
        <f t="shared" ref="E140:E203" si="13">D140-$B$5</f>
        <v>200714.27307272176</v>
      </c>
      <c r="F140" s="2">
        <f t="shared" ref="F140:F186" si="14">D140-C140</f>
        <v>193.76971476725885</v>
      </c>
    </row>
    <row r="141" spans="2:6" x14ac:dyDescent="0.25">
      <c r="B141">
        <f t="shared" si="10"/>
        <v>131</v>
      </c>
      <c r="C141" s="2">
        <f t="shared" si="11"/>
        <v>200714.27307272176</v>
      </c>
      <c r="D141">
        <f t="shared" si="12"/>
        <v>200907.26756606091</v>
      </c>
      <c r="E141" s="2">
        <f t="shared" si="13"/>
        <v>199907.26756606091</v>
      </c>
      <c r="F141" s="2">
        <f t="shared" si="14"/>
        <v>192.99449333915254</v>
      </c>
    </row>
    <row r="142" spans="2:6" x14ac:dyDescent="0.25">
      <c r="B142">
        <f t="shared" si="10"/>
        <v>132</v>
      </c>
      <c r="C142" s="2">
        <f t="shared" si="11"/>
        <v>199907.26756606091</v>
      </c>
      <c r="D142">
        <f t="shared" si="12"/>
        <v>200099.48609256675</v>
      </c>
      <c r="E142" s="2">
        <f t="shared" si="13"/>
        <v>199099.48609256675</v>
      </c>
      <c r="F142" s="2">
        <f t="shared" si="14"/>
        <v>192.21852650583605</v>
      </c>
    </row>
    <row r="143" spans="2:6" x14ac:dyDescent="0.25">
      <c r="B143">
        <f t="shared" si="10"/>
        <v>133</v>
      </c>
      <c r="C143" s="2">
        <f t="shared" si="11"/>
        <v>199099.48609256675</v>
      </c>
      <c r="D143">
        <f t="shared" si="12"/>
        <v>199290.92790611729</v>
      </c>
      <c r="E143" s="2">
        <f t="shared" si="13"/>
        <v>198290.92790611729</v>
      </c>
      <c r="F143" s="2">
        <f t="shared" si="14"/>
        <v>191.44181355054025</v>
      </c>
    </row>
    <row r="144" spans="2:6" x14ac:dyDescent="0.25">
      <c r="B144">
        <f t="shared" si="10"/>
        <v>134</v>
      </c>
      <c r="C144" s="2">
        <f t="shared" si="11"/>
        <v>198290.92790611729</v>
      </c>
      <c r="D144">
        <f t="shared" si="12"/>
        <v>198481.59225987317</v>
      </c>
      <c r="E144" s="2">
        <f t="shared" si="13"/>
        <v>197481.59225987317</v>
      </c>
      <c r="F144" s="2">
        <f t="shared" si="14"/>
        <v>190.6643537558848</v>
      </c>
    </row>
    <row r="145" spans="2:6" x14ac:dyDescent="0.25">
      <c r="B145">
        <f t="shared" si="10"/>
        <v>135</v>
      </c>
      <c r="C145" s="2">
        <f t="shared" si="11"/>
        <v>197481.59225987317</v>
      </c>
      <c r="D145">
        <f t="shared" si="12"/>
        <v>197671.4784062769</v>
      </c>
      <c r="E145" s="2">
        <f t="shared" si="13"/>
        <v>196671.4784062769</v>
      </c>
      <c r="F145" s="2">
        <f t="shared" si="14"/>
        <v>189.88614640373271</v>
      </c>
    </row>
    <row r="146" spans="2:6" x14ac:dyDescent="0.25">
      <c r="B146">
        <f t="shared" si="10"/>
        <v>136</v>
      </c>
      <c r="C146" s="2">
        <f t="shared" si="11"/>
        <v>196671.4784062769</v>
      </c>
      <c r="D146">
        <f t="shared" si="12"/>
        <v>196860.58559705218</v>
      </c>
      <c r="E146" s="2">
        <f t="shared" si="13"/>
        <v>195860.58559705218</v>
      </c>
      <c r="F146" s="2">
        <f t="shared" si="14"/>
        <v>189.10719077527756</v>
      </c>
    </row>
    <row r="147" spans="2:6" x14ac:dyDescent="0.25">
      <c r="B147">
        <f t="shared" si="10"/>
        <v>137</v>
      </c>
      <c r="C147" s="2">
        <f t="shared" si="11"/>
        <v>195860.58559705218</v>
      </c>
      <c r="D147">
        <f t="shared" si="12"/>
        <v>196048.9130832032</v>
      </c>
      <c r="E147" s="2">
        <f t="shared" si="13"/>
        <v>195048.9130832032</v>
      </c>
      <c r="F147" s="2">
        <f t="shared" si="14"/>
        <v>188.32748615101445</v>
      </c>
    </row>
    <row r="148" spans="2:6" x14ac:dyDescent="0.25">
      <c r="B148">
        <f t="shared" si="10"/>
        <v>138</v>
      </c>
      <c r="C148" s="2">
        <f t="shared" si="11"/>
        <v>195048.9130832032</v>
      </c>
      <c r="D148">
        <f t="shared" si="12"/>
        <v>195236.46011501396</v>
      </c>
      <c r="E148" s="2">
        <f t="shared" si="13"/>
        <v>194236.46011501396</v>
      </c>
      <c r="F148" s="2">
        <f t="shared" si="14"/>
        <v>187.54703181076911</v>
      </c>
    </row>
    <row r="149" spans="2:6" x14ac:dyDescent="0.25">
      <c r="B149">
        <f t="shared" si="10"/>
        <v>139</v>
      </c>
      <c r="C149" s="2">
        <f t="shared" si="11"/>
        <v>194236.46011501396</v>
      </c>
      <c r="D149">
        <f t="shared" si="12"/>
        <v>194423.22594204763</v>
      </c>
      <c r="E149" s="2">
        <f t="shared" si="13"/>
        <v>193423.22594204763</v>
      </c>
      <c r="F149" s="2">
        <f t="shared" si="14"/>
        <v>186.76582703366876</v>
      </c>
    </row>
    <row r="150" spans="2:6" x14ac:dyDescent="0.25">
      <c r="B150">
        <f t="shared" si="10"/>
        <v>140</v>
      </c>
      <c r="C150" s="2">
        <f t="shared" si="11"/>
        <v>193423.22594204763</v>
      </c>
      <c r="D150">
        <f t="shared" si="12"/>
        <v>193609.20981314575</v>
      </c>
      <c r="E150" s="2">
        <f t="shared" si="13"/>
        <v>192609.20981314575</v>
      </c>
      <c r="F150" s="2">
        <f t="shared" si="14"/>
        <v>185.98387109811301</v>
      </c>
    </row>
    <row r="151" spans="2:6" x14ac:dyDescent="0.25">
      <c r="B151">
        <f t="shared" si="10"/>
        <v>141</v>
      </c>
      <c r="C151" s="2">
        <f t="shared" si="11"/>
        <v>192609.20981314575</v>
      </c>
      <c r="D151">
        <f t="shared" si="12"/>
        <v>192794.41097642761</v>
      </c>
      <c r="E151" s="2">
        <f t="shared" si="13"/>
        <v>191794.41097642761</v>
      </c>
      <c r="F151" s="2">
        <f t="shared" si="14"/>
        <v>185.20116328186123</v>
      </c>
    </row>
    <row r="152" spans="2:6" x14ac:dyDescent="0.25">
      <c r="B152">
        <f t="shared" si="10"/>
        <v>142</v>
      </c>
      <c r="C152" s="2">
        <f t="shared" si="11"/>
        <v>191794.41097642761</v>
      </c>
      <c r="D152">
        <f t="shared" si="12"/>
        <v>191978.82867928955</v>
      </c>
      <c r="E152" s="2">
        <f t="shared" si="13"/>
        <v>190978.82867928955</v>
      </c>
      <c r="F152" s="2">
        <f t="shared" si="14"/>
        <v>184.41770286194514</v>
      </c>
    </row>
    <row r="153" spans="2:6" x14ac:dyDescent="0.25">
      <c r="B153">
        <f t="shared" si="10"/>
        <v>143</v>
      </c>
      <c r="C153" s="2">
        <f t="shared" si="11"/>
        <v>190978.82867928955</v>
      </c>
      <c r="D153">
        <f t="shared" si="12"/>
        <v>191162.46216840425</v>
      </c>
      <c r="E153" s="2">
        <f t="shared" si="13"/>
        <v>190162.46216840425</v>
      </c>
      <c r="F153" s="2">
        <f t="shared" si="14"/>
        <v>183.63348911469802</v>
      </c>
    </row>
    <row r="154" spans="2:6" x14ac:dyDescent="0.25">
      <c r="B154">
        <f t="shared" si="10"/>
        <v>144</v>
      </c>
      <c r="C154" s="2">
        <f t="shared" si="11"/>
        <v>190162.46216840425</v>
      </c>
      <c r="D154">
        <f t="shared" si="12"/>
        <v>190345.31068972003</v>
      </c>
      <c r="E154" s="2">
        <f t="shared" si="13"/>
        <v>189345.31068972003</v>
      </c>
      <c r="F154" s="2">
        <f t="shared" si="14"/>
        <v>182.84852131578373</v>
      </c>
    </row>
    <row r="155" spans="2:6" x14ac:dyDescent="0.25">
      <c r="B155">
        <f t="shared" si="10"/>
        <v>145</v>
      </c>
      <c r="C155" s="2">
        <f t="shared" si="11"/>
        <v>189345.31068972003</v>
      </c>
      <c r="D155">
        <f t="shared" si="12"/>
        <v>189527.37348846014</v>
      </c>
      <c r="E155" s="2">
        <f t="shared" si="13"/>
        <v>188527.37348846014</v>
      </c>
      <c r="F155" s="2">
        <f t="shared" si="14"/>
        <v>182.06279874010943</v>
      </c>
    </row>
    <row r="156" spans="2:6" x14ac:dyDescent="0.25">
      <c r="B156">
        <f t="shared" si="10"/>
        <v>146</v>
      </c>
      <c r="C156" s="2">
        <f t="shared" si="11"/>
        <v>188527.37348846014</v>
      </c>
      <c r="D156">
        <f t="shared" si="12"/>
        <v>188708.64980912211</v>
      </c>
      <c r="E156" s="2">
        <f t="shared" si="13"/>
        <v>187708.64980912211</v>
      </c>
      <c r="F156" s="2">
        <f t="shared" si="14"/>
        <v>181.27632066197111</v>
      </c>
    </row>
    <row r="157" spans="2:6" x14ac:dyDescent="0.25">
      <c r="B157">
        <f t="shared" si="10"/>
        <v>147</v>
      </c>
      <c r="C157" s="2">
        <f t="shared" si="11"/>
        <v>187708.64980912211</v>
      </c>
      <c r="D157">
        <f t="shared" si="12"/>
        <v>187889.13889547705</v>
      </c>
      <c r="E157" s="2">
        <f t="shared" si="13"/>
        <v>186889.13889547705</v>
      </c>
      <c r="F157" s="2">
        <f t="shared" si="14"/>
        <v>180.48908635493717</v>
      </c>
    </row>
    <row r="158" spans="2:6" x14ac:dyDescent="0.25">
      <c r="B158">
        <f t="shared" si="10"/>
        <v>148</v>
      </c>
      <c r="C158" s="2">
        <f t="shared" si="11"/>
        <v>186889.13889547705</v>
      </c>
      <c r="D158">
        <f t="shared" si="12"/>
        <v>187068.83999056884</v>
      </c>
      <c r="E158" s="2">
        <f t="shared" si="13"/>
        <v>186068.83999056884</v>
      </c>
      <c r="F158" s="2">
        <f t="shared" si="14"/>
        <v>179.70109509179019</v>
      </c>
    </row>
    <row r="159" spans="2:6" x14ac:dyDescent="0.25">
      <c r="B159">
        <f t="shared" si="10"/>
        <v>149</v>
      </c>
      <c r="C159" s="2">
        <f t="shared" si="11"/>
        <v>186068.83999056884</v>
      </c>
      <c r="D159">
        <f t="shared" si="12"/>
        <v>186247.75233671363</v>
      </c>
      <c r="E159" s="2">
        <f t="shared" si="13"/>
        <v>185247.75233671363</v>
      </c>
      <c r="F159" s="2">
        <f t="shared" si="14"/>
        <v>178.9123461447889</v>
      </c>
    </row>
    <row r="160" spans="2:6" x14ac:dyDescent="0.25">
      <c r="B160">
        <f t="shared" si="10"/>
        <v>150</v>
      </c>
      <c r="C160" s="2">
        <f t="shared" si="11"/>
        <v>185247.75233671363</v>
      </c>
      <c r="D160">
        <f t="shared" si="12"/>
        <v>185425.87517549892</v>
      </c>
      <c r="E160" s="2">
        <f t="shared" si="13"/>
        <v>184425.87517549892</v>
      </c>
      <c r="F160" s="2">
        <f t="shared" si="14"/>
        <v>178.12283878528979</v>
      </c>
    </row>
    <row r="161" spans="2:6" x14ac:dyDescent="0.25">
      <c r="B161">
        <f t="shared" si="10"/>
        <v>151</v>
      </c>
      <c r="C161" s="2">
        <f t="shared" si="11"/>
        <v>184425.87517549892</v>
      </c>
      <c r="D161">
        <f t="shared" si="12"/>
        <v>184603.20774778305</v>
      </c>
      <c r="E161" s="2">
        <f t="shared" si="13"/>
        <v>183603.20774778305</v>
      </c>
      <c r="F161" s="2">
        <f t="shared" si="14"/>
        <v>177.33257228412549</v>
      </c>
    </row>
    <row r="162" spans="2:6" x14ac:dyDescent="0.25">
      <c r="B162">
        <f t="shared" si="10"/>
        <v>152</v>
      </c>
      <c r="C162" s="2">
        <f t="shared" si="11"/>
        <v>183603.20774778305</v>
      </c>
      <c r="D162">
        <f t="shared" si="12"/>
        <v>183779.74929369439</v>
      </c>
      <c r="E162" s="2">
        <f t="shared" si="13"/>
        <v>182779.74929369439</v>
      </c>
      <c r="F162" s="2">
        <f t="shared" si="14"/>
        <v>176.54154591134284</v>
      </c>
    </row>
    <row r="163" spans="2:6" x14ac:dyDescent="0.25">
      <c r="B163">
        <f t="shared" si="10"/>
        <v>153</v>
      </c>
      <c r="C163" s="2">
        <f t="shared" si="11"/>
        <v>182779.74929369439</v>
      </c>
      <c r="D163">
        <f t="shared" si="12"/>
        <v>182955.49905263062</v>
      </c>
      <c r="E163" s="2">
        <f t="shared" si="13"/>
        <v>181955.49905263062</v>
      </c>
      <c r="F163" s="2">
        <f t="shared" si="14"/>
        <v>175.74975893623196</v>
      </c>
    </row>
    <row r="164" spans="2:6" x14ac:dyDescent="0.25">
      <c r="B164">
        <f t="shared" si="10"/>
        <v>154</v>
      </c>
      <c r="C164" s="2">
        <f t="shared" si="11"/>
        <v>181955.49905263062</v>
      </c>
      <c r="D164">
        <f t="shared" si="12"/>
        <v>182130.45626325815</v>
      </c>
      <c r="E164" s="2">
        <f t="shared" si="13"/>
        <v>181130.45626325815</v>
      </c>
      <c r="F164" s="2">
        <f t="shared" si="14"/>
        <v>174.95721062753</v>
      </c>
    </row>
    <row r="165" spans="2:6" x14ac:dyDescent="0.25">
      <c r="B165">
        <f t="shared" si="10"/>
        <v>155</v>
      </c>
      <c r="C165" s="2">
        <f t="shared" si="11"/>
        <v>181130.45626325815</v>
      </c>
      <c r="D165">
        <f t="shared" si="12"/>
        <v>181304.62016351128</v>
      </c>
      <c r="E165" s="2">
        <f t="shared" si="13"/>
        <v>180304.62016351128</v>
      </c>
      <c r="F165" s="2">
        <f t="shared" si="14"/>
        <v>174.16390025313012</v>
      </c>
    </row>
    <row r="166" spans="2:6" x14ac:dyDescent="0.25">
      <c r="B166">
        <f t="shared" si="10"/>
        <v>156</v>
      </c>
      <c r="C166" s="2">
        <f t="shared" si="11"/>
        <v>180304.62016351128</v>
      </c>
      <c r="D166">
        <f t="shared" si="12"/>
        <v>180477.98999059157</v>
      </c>
      <c r="E166" s="2">
        <f t="shared" si="13"/>
        <v>179477.98999059157</v>
      </c>
      <c r="F166" s="2">
        <f t="shared" si="14"/>
        <v>173.36982708028518</v>
      </c>
    </row>
    <row r="167" spans="2:6" x14ac:dyDescent="0.25">
      <c r="B167">
        <f t="shared" si="10"/>
        <v>157</v>
      </c>
      <c r="C167" s="2">
        <f t="shared" si="11"/>
        <v>179477.98999059157</v>
      </c>
      <c r="D167">
        <f t="shared" si="12"/>
        <v>179650.56498096714</v>
      </c>
      <c r="E167" s="2">
        <f t="shared" si="13"/>
        <v>178650.56498096714</v>
      </c>
      <c r="F167" s="2">
        <f t="shared" si="14"/>
        <v>172.57499037557864</v>
      </c>
    </row>
    <row r="168" spans="2:6" x14ac:dyDescent="0.25">
      <c r="B168">
        <f t="shared" si="10"/>
        <v>158</v>
      </c>
      <c r="C168" s="2">
        <f t="shared" si="11"/>
        <v>178650.56498096714</v>
      </c>
      <c r="D168">
        <f t="shared" si="12"/>
        <v>178822.34437037192</v>
      </c>
      <c r="E168" s="2">
        <f t="shared" si="13"/>
        <v>177822.34437037192</v>
      </c>
      <c r="F168" s="2">
        <f t="shared" si="14"/>
        <v>171.77938940477907</v>
      </c>
    </row>
    <row r="169" spans="2:6" x14ac:dyDescent="0.25">
      <c r="B169">
        <f t="shared" si="10"/>
        <v>159</v>
      </c>
      <c r="C169" s="2">
        <f t="shared" si="11"/>
        <v>177822.34437037192</v>
      </c>
      <c r="D169">
        <f t="shared" si="12"/>
        <v>177993.32739380497</v>
      </c>
      <c r="E169" s="2">
        <f t="shared" si="13"/>
        <v>176993.32739380497</v>
      </c>
      <c r="F169" s="2">
        <f t="shared" si="14"/>
        <v>170.98302343304385</v>
      </c>
    </row>
    <row r="170" spans="2:6" x14ac:dyDescent="0.25">
      <c r="B170">
        <f t="shared" si="10"/>
        <v>160</v>
      </c>
      <c r="C170" s="2">
        <f t="shared" si="11"/>
        <v>176993.32739380497</v>
      </c>
      <c r="D170">
        <f t="shared" si="12"/>
        <v>177163.51328552977</v>
      </c>
      <c r="E170" s="2">
        <f t="shared" si="13"/>
        <v>176163.51328552977</v>
      </c>
      <c r="F170" s="2">
        <f t="shared" si="14"/>
        <v>170.18589172480279</v>
      </c>
    </row>
    <row r="171" spans="2:6" x14ac:dyDescent="0.25">
      <c r="B171">
        <f t="shared" si="10"/>
        <v>161</v>
      </c>
      <c r="C171" s="2">
        <f t="shared" si="11"/>
        <v>176163.51328552977</v>
      </c>
      <c r="D171">
        <f t="shared" si="12"/>
        <v>176332.90127907356</v>
      </c>
      <c r="E171" s="2">
        <f t="shared" si="13"/>
        <v>175332.90127907356</v>
      </c>
      <c r="F171" s="2">
        <f t="shared" si="14"/>
        <v>169.38799354378716</v>
      </c>
    </row>
    <row r="172" spans="2:6" x14ac:dyDescent="0.25">
      <c r="B172">
        <f t="shared" si="10"/>
        <v>162</v>
      </c>
      <c r="C172" s="2">
        <f t="shared" si="11"/>
        <v>175332.90127907356</v>
      </c>
      <c r="D172">
        <f t="shared" si="12"/>
        <v>175501.4906072265</v>
      </c>
      <c r="E172" s="2">
        <f t="shared" si="13"/>
        <v>174501.4906072265</v>
      </c>
      <c r="F172" s="2">
        <f t="shared" si="14"/>
        <v>168.58932815294247</v>
      </c>
    </row>
    <row r="173" spans="2:6" x14ac:dyDescent="0.25">
      <c r="B173">
        <f t="shared" si="10"/>
        <v>163</v>
      </c>
      <c r="C173" s="2">
        <f t="shared" si="11"/>
        <v>174501.4906072265</v>
      </c>
      <c r="D173">
        <f t="shared" si="12"/>
        <v>174669.28050204113</v>
      </c>
      <c r="E173" s="2">
        <f t="shared" si="13"/>
        <v>173669.28050204113</v>
      </c>
      <c r="F173" s="2">
        <f t="shared" si="14"/>
        <v>167.78989481463213</v>
      </c>
    </row>
    <row r="174" spans="2:6" x14ac:dyDescent="0.25">
      <c r="B174">
        <f t="shared" si="10"/>
        <v>164</v>
      </c>
      <c r="C174" s="2">
        <f t="shared" si="11"/>
        <v>173669.28050204113</v>
      </c>
      <c r="D174">
        <f t="shared" si="12"/>
        <v>173836.27019483157</v>
      </c>
      <c r="E174" s="2">
        <f t="shared" si="13"/>
        <v>172836.27019483157</v>
      </c>
      <c r="F174" s="2">
        <f t="shared" si="14"/>
        <v>166.98969279043376</v>
      </c>
    </row>
    <row r="175" spans="2:6" x14ac:dyDescent="0.25">
      <c r="B175">
        <f t="shared" si="10"/>
        <v>165</v>
      </c>
      <c r="C175" s="2">
        <f t="shared" si="11"/>
        <v>172836.27019483157</v>
      </c>
      <c r="D175">
        <f t="shared" si="12"/>
        <v>173002.45891617276</v>
      </c>
      <c r="E175" s="2">
        <f t="shared" si="13"/>
        <v>172002.45891617276</v>
      </c>
      <c r="F175" s="2">
        <f t="shared" si="14"/>
        <v>166.18872134119738</v>
      </c>
    </row>
    <row r="176" spans="2:6" x14ac:dyDescent="0.25">
      <c r="B176">
        <f t="shared" si="10"/>
        <v>166</v>
      </c>
      <c r="C176" s="2">
        <f t="shared" si="11"/>
        <v>172002.45891617276</v>
      </c>
      <c r="D176">
        <f t="shared" si="12"/>
        <v>172167.84589589984</v>
      </c>
      <c r="E176" s="2">
        <f t="shared" si="13"/>
        <v>171167.84589589984</v>
      </c>
      <c r="F176" s="2">
        <f t="shared" si="14"/>
        <v>165.3869797270745</v>
      </c>
    </row>
    <row r="177" spans="2:6" x14ac:dyDescent="0.25">
      <c r="B177">
        <f t="shared" si="10"/>
        <v>167</v>
      </c>
      <c r="C177" s="2">
        <f t="shared" si="11"/>
        <v>171167.84589589984</v>
      </c>
      <c r="D177">
        <f t="shared" si="12"/>
        <v>171332.43036310744</v>
      </c>
      <c r="E177" s="2">
        <f t="shared" si="13"/>
        <v>170332.43036310744</v>
      </c>
      <c r="F177" s="2">
        <f t="shared" si="14"/>
        <v>164.58446720760548</v>
      </c>
    </row>
    <row r="178" spans="2:6" x14ac:dyDescent="0.25">
      <c r="B178">
        <f t="shared" si="10"/>
        <v>168</v>
      </c>
      <c r="C178" s="2">
        <f t="shared" si="11"/>
        <v>170332.43036310744</v>
      </c>
      <c r="D178">
        <f t="shared" si="12"/>
        <v>170496.2115461489</v>
      </c>
      <c r="E178" s="2">
        <f t="shared" si="13"/>
        <v>169496.2115461489</v>
      </c>
      <c r="F178" s="2">
        <f t="shared" si="14"/>
        <v>163.78118304145755</v>
      </c>
    </row>
    <row r="179" spans="2:6" x14ac:dyDescent="0.25">
      <c r="B179">
        <f t="shared" si="10"/>
        <v>169</v>
      </c>
      <c r="C179" s="2">
        <f t="shared" si="11"/>
        <v>169496.2115461489</v>
      </c>
      <c r="D179">
        <f t="shared" si="12"/>
        <v>169659.18867263559</v>
      </c>
      <c r="E179" s="2">
        <f t="shared" si="13"/>
        <v>168659.18867263559</v>
      </c>
      <c r="F179" s="2">
        <f t="shared" si="14"/>
        <v>162.97712648668676</v>
      </c>
    </row>
    <row r="180" spans="2:6" x14ac:dyDescent="0.25">
      <c r="B180">
        <f t="shared" si="10"/>
        <v>170</v>
      </c>
      <c r="C180" s="2">
        <f t="shared" si="11"/>
        <v>168659.18867263559</v>
      </c>
      <c r="D180">
        <f t="shared" si="12"/>
        <v>168821.36096943621</v>
      </c>
      <c r="E180" s="2">
        <f t="shared" si="13"/>
        <v>167821.36096943621</v>
      </c>
      <c r="F180" s="2">
        <f t="shared" si="14"/>
        <v>162.17229680062155</v>
      </c>
    </row>
    <row r="181" spans="2:6" x14ac:dyDescent="0.25">
      <c r="B181">
        <f t="shared" si="10"/>
        <v>171</v>
      </c>
      <c r="C181" s="2">
        <f t="shared" si="11"/>
        <v>167821.36096943621</v>
      </c>
      <c r="D181">
        <f t="shared" si="12"/>
        <v>167982.72766267604</v>
      </c>
      <c r="E181" s="2">
        <f t="shared" si="13"/>
        <v>166982.72766267604</v>
      </c>
      <c r="F181" s="2">
        <f t="shared" si="14"/>
        <v>161.36669323983369</v>
      </c>
    </row>
    <row r="182" spans="2:6" x14ac:dyDescent="0.25">
      <c r="B182">
        <f t="shared" si="10"/>
        <v>172</v>
      </c>
      <c r="C182" s="2">
        <f t="shared" si="11"/>
        <v>166982.72766267604</v>
      </c>
      <c r="D182">
        <f t="shared" si="12"/>
        <v>167143.2879777363</v>
      </c>
      <c r="E182" s="2">
        <f t="shared" si="13"/>
        <v>166143.2879777363</v>
      </c>
      <c r="F182" s="2">
        <f t="shared" si="14"/>
        <v>160.56031506025465</v>
      </c>
    </row>
    <row r="183" spans="2:6" x14ac:dyDescent="0.25">
      <c r="B183">
        <f t="shared" si="10"/>
        <v>173</v>
      </c>
      <c r="C183" s="2">
        <f t="shared" si="11"/>
        <v>166143.2879777363</v>
      </c>
      <c r="D183">
        <f t="shared" si="12"/>
        <v>166303.04113925336</v>
      </c>
      <c r="E183" s="2">
        <f t="shared" si="13"/>
        <v>165303.04113925336</v>
      </c>
      <c r="F183" s="2">
        <f t="shared" si="14"/>
        <v>159.7531615170592</v>
      </c>
    </row>
    <row r="184" spans="2:6" x14ac:dyDescent="0.25">
      <c r="B184">
        <f t="shared" si="10"/>
        <v>174</v>
      </c>
      <c r="C184" s="2">
        <f t="shared" si="11"/>
        <v>165303.04113925336</v>
      </c>
      <c r="D184">
        <f t="shared" si="12"/>
        <v>165461.98637111802</v>
      </c>
      <c r="E184" s="2">
        <f t="shared" si="13"/>
        <v>164461.98637111802</v>
      </c>
      <c r="F184" s="2">
        <f t="shared" si="14"/>
        <v>158.9452318646654</v>
      </c>
    </row>
    <row r="185" spans="2:6" x14ac:dyDescent="0.25">
      <c r="B185">
        <f t="shared" si="10"/>
        <v>175</v>
      </c>
      <c r="C185" s="2">
        <f t="shared" si="11"/>
        <v>164461.98637111802</v>
      </c>
      <c r="D185">
        <f t="shared" si="12"/>
        <v>164620.12289647487</v>
      </c>
      <c r="E185" s="2">
        <f t="shared" si="13"/>
        <v>163620.12289647487</v>
      </c>
      <c r="F185" s="2">
        <f t="shared" si="14"/>
        <v>158.13652535685105</v>
      </c>
    </row>
    <row r="186" spans="2:6" x14ac:dyDescent="0.25">
      <c r="B186">
        <f t="shared" si="10"/>
        <v>176</v>
      </c>
      <c r="C186" s="2">
        <f t="shared" si="11"/>
        <v>163620.12289647487</v>
      </c>
      <c r="D186">
        <f t="shared" si="12"/>
        <v>163777.44993772148</v>
      </c>
      <c r="E186" s="2">
        <f t="shared" si="13"/>
        <v>162777.44993772148</v>
      </c>
      <c r="F186" s="2">
        <f t="shared" si="14"/>
        <v>157.32704124660813</v>
      </c>
    </row>
    <row r="187" spans="2:6" x14ac:dyDescent="0.25">
      <c r="B187">
        <f t="shared" si="10"/>
        <v>177</v>
      </c>
      <c r="C187" s="2">
        <f t="shared" ref="C187:C250" si="15">(C186*(1+$B$7))-$B$5</f>
        <v>162777.44993772148</v>
      </c>
      <c r="D187">
        <f t="shared" si="12"/>
        <v>162933.96671650774</v>
      </c>
      <c r="E187" s="2">
        <f t="shared" si="13"/>
        <v>161933.96671650774</v>
      </c>
      <c r="F187" s="2">
        <f t="shared" ref="F187:F250" si="16">D187-C187</f>
        <v>156.51677878625924</v>
      </c>
    </row>
    <row r="188" spans="2:6" x14ac:dyDescent="0.25">
      <c r="B188">
        <f t="shared" si="10"/>
        <v>178</v>
      </c>
      <c r="C188" s="2">
        <f t="shared" si="15"/>
        <v>161933.96671650774</v>
      </c>
      <c r="D188">
        <f t="shared" si="12"/>
        <v>162089.67245373514</v>
      </c>
      <c r="E188" s="2">
        <f t="shared" si="13"/>
        <v>161089.67245373514</v>
      </c>
      <c r="F188" s="2">
        <f t="shared" si="16"/>
        <v>155.70573722739937</v>
      </c>
    </row>
    <row r="189" spans="2:6" x14ac:dyDescent="0.25">
      <c r="B189">
        <f t="shared" si="10"/>
        <v>179</v>
      </c>
      <c r="C189" s="2">
        <f t="shared" si="15"/>
        <v>161089.67245373514</v>
      </c>
      <c r="D189">
        <f t="shared" si="12"/>
        <v>161244.56636955604</v>
      </c>
      <c r="E189" s="2">
        <f t="shared" si="13"/>
        <v>160244.56636955604</v>
      </c>
      <c r="F189" s="2">
        <f t="shared" si="16"/>
        <v>154.89391582089593</v>
      </c>
    </row>
    <row r="190" spans="2:6" x14ac:dyDescent="0.25">
      <c r="B190">
        <f t="shared" si="10"/>
        <v>180</v>
      </c>
      <c r="C190" s="2">
        <f t="shared" si="15"/>
        <v>160244.56636955604</v>
      </c>
      <c r="D190">
        <f t="shared" si="12"/>
        <v>160398.64768337292</v>
      </c>
      <c r="E190" s="2">
        <f t="shared" si="13"/>
        <v>159398.64768337292</v>
      </c>
      <c r="F190" s="2">
        <f t="shared" si="16"/>
        <v>154.08131381688872</v>
      </c>
    </row>
    <row r="191" spans="2:6" x14ac:dyDescent="0.25">
      <c r="B191">
        <f t="shared" si="10"/>
        <v>181</v>
      </c>
      <c r="C191" s="2">
        <f t="shared" si="15"/>
        <v>159398.64768337292</v>
      </c>
      <c r="D191">
        <f t="shared" si="12"/>
        <v>159551.91561383771</v>
      </c>
      <c r="E191" s="2">
        <f t="shared" si="13"/>
        <v>158551.91561383771</v>
      </c>
      <c r="F191" s="2">
        <f t="shared" si="16"/>
        <v>153.26793046478997</v>
      </c>
    </row>
    <row r="192" spans="2:6" x14ac:dyDescent="0.25">
      <c r="B192">
        <f t="shared" si="10"/>
        <v>182</v>
      </c>
      <c r="C192" s="2">
        <f t="shared" si="15"/>
        <v>158551.91561383771</v>
      </c>
      <c r="D192">
        <f t="shared" si="12"/>
        <v>158704.36937885103</v>
      </c>
      <c r="E192" s="2">
        <f t="shared" si="13"/>
        <v>157704.36937885103</v>
      </c>
      <c r="F192" s="2">
        <f t="shared" si="16"/>
        <v>152.45376501331339</v>
      </c>
    </row>
    <row r="193" spans="2:6" x14ac:dyDescent="0.25">
      <c r="B193">
        <f t="shared" si="10"/>
        <v>183</v>
      </c>
      <c r="C193" s="2">
        <f t="shared" si="15"/>
        <v>157704.36937885103</v>
      </c>
      <c r="D193">
        <f t="shared" si="12"/>
        <v>157856.00819556147</v>
      </c>
      <c r="E193" s="2">
        <f t="shared" si="13"/>
        <v>156856.00819556147</v>
      </c>
      <c r="F193" s="2">
        <f t="shared" si="16"/>
        <v>151.6388167104451</v>
      </c>
    </row>
    <row r="194" spans="2:6" x14ac:dyDescent="0.25">
      <c r="B194">
        <f t="shared" si="10"/>
        <v>184</v>
      </c>
      <c r="C194" s="2">
        <f t="shared" si="15"/>
        <v>156856.00819556147</v>
      </c>
      <c r="D194">
        <f t="shared" si="12"/>
        <v>157006.83128036489</v>
      </c>
      <c r="E194" s="2">
        <f t="shared" si="13"/>
        <v>156006.83128036489</v>
      </c>
      <c r="F194" s="2">
        <f t="shared" si="16"/>
        <v>150.82308480341453</v>
      </c>
    </row>
    <row r="195" spans="2:6" x14ac:dyDescent="0.25">
      <c r="B195">
        <f t="shared" si="10"/>
        <v>185</v>
      </c>
      <c r="C195" s="2">
        <f t="shared" si="15"/>
        <v>156006.83128036489</v>
      </c>
      <c r="D195">
        <f t="shared" si="12"/>
        <v>156156.8378489037</v>
      </c>
      <c r="E195" s="2">
        <f t="shared" si="13"/>
        <v>155156.8378489037</v>
      </c>
      <c r="F195" s="2">
        <f t="shared" si="16"/>
        <v>150.00656853881082</v>
      </c>
    </row>
    <row r="196" spans="2:6" x14ac:dyDescent="0.25">
      <c r="B196">
        <f t="shared" si="10"/>
        <v>186</v>
      </c>
      <c r="C196" s="2">
        <f t="shared" si="15"/>
        <v>155156.8378489037</v>
      </c>
      <c r="D196">
        <f t="shared" si="12"/>
        <v>155306.02711606611</v>
      </c>
      <c r="E196" s="2">
        <f t="shared" si="13"/>
        <v>154306.02711606611</v>
      </c>
      <c r="F196" s="2">
        <f t="shared" si="16"/>
        <v>149.18926716240821</v>
      </c>
    </row>
    <row r="197" spans="2:6" x14ac:dyDescent="0.25">
      <c r="B197">
        <f t="shared" si="10"/>
        <v>187</v>
      </c>
      <c r="C197" s="2">
        <f t="shared" si="15"/>
        <v>154306.02711606611</v>
      </c>
      <c r="D197">
        <f t="shared" si="12"/>
        <v>154454.39829598539</v>
      </c>
      <c r="E197" s="2">
        <f t="shared" si="13"/>
        <v>153454.39829598539</v>
      </c>
      <c r="F197" s="2">
        <f t="shared" si="16"/>
        <v>148.37117991928244</v>
      </c>
    </row>
    <row r="198" spans="2:6" x14ac:dyDescent="0.25">
      <c r="B198">
        <f t="shared" si="10"/>
        <v>188</v>
      </c>
      <c r="C198" s="2">
        <f t="shared" si="15"/>
        <v>153454.39829598539</v>
      </c>
      <c r="D198">
        <f t="shared" si="12"/>
        <v>153601.95060203923</v>
      </c>
      <c r="E198" s="2">
        <f t="shared" si="13"/>
        <v>152601.95060203923</v>
      </c>
      <c r="F198" s="2">
        <f t="shared" si="16"/>
        <v>147.55230605383986</v>
      </c>
    </row>
    <row r="199" spans="2:6" x14ac:dyDescent="0.25">
      <c r="B199">
        <f t="shared" si="10"/>
        <v>189</v>
      </c>
      <c r="C199" s="2">
        <f t="shared" si="15"/>
        <v>152601.95060203923</v>
      </c>
      <c r="D199">
        <f t="shared" si="12"/>
        <v>152748.68324684887</v>
      </c>
      <c r="E199" s="2">
        <f t="shared" si="13"/>
        <v>151748.68324684887</v>
      </c>
      <c r="F199" s="2">
        <f t="shared" si="16"/>
        <v>146.73264480964281</v>
      </c>
    </row>
    <row r="200" spans="2:6" x14ac:dyDescent="0.25">
      <c r="B200">
        <f t="shared" si="10"/>
        <v>190</v>
      </c>
      <c r="C200" s="2">
        <f t="shared" si="15"/>
        <v>151748.68324684887</v>
      </c>
      <c r="D200">
        <f t="shared" si="12"/>
        <v>151894.59544227854</v>
      </c>
      <c r="E200" s="2">
        <f t="shared" si="13"/>
        <v>150894.59544227854</v>
      </c>
      <c r="F200" s="2">
        <f t="shared" si="16"/>
        <v>145.91219542967156</v>
      </c>
    </row>
    <row r="201" spans="2:6" x14ac:dyDescent="0.25">
      <c r="B201">
        <f t="shared" si="10"/>
        <v>191</v>
      </c>
      <c r="C201" s="2">
        <f t="shared" si="15"/>
        <v>150894.59544227854</v>
      </c>
      <c r="D201">
        <f t="shared" si="12"/>
        <v>151039.68639943458</v>
      </c>
      <c r="E201" s="2">
        <f t="shared" si="13"/>
        <v>150039.68639943458</v>
      </c>
      <c r="F201" s="2">
        <f t="shared" si="16"/>
        <v>145.09095715603326</v>
      </c>
    </row>
    <row r="202" spans="2:6" x14ac:dyDescent="0.25">
      <c r="B202">
        <f t="shared" si="10"/>
        <v>192</v>
      </c>
      <c r="C202" s="2">
        <f t="shared" si="15"/>
        <v>150039.68639943458</v>
      </c>
      <c r="D202">
        <f t="shared" si="12"/>
        <v>150183.9553286648</v>
      </c>
      <c r="E202" s="2">
        <f t="shared" si="13"/>
        <v>149183.9553286648</v>
      </c>
      <c r="F202" s="2">
        <f t="shared" si="16"/>
        <v>144.26892923022388</v>
      </c>
    </row>
    <row r="203" spans="2:6" x14ac:dyDescent="0.25">
      <c r="B203">
        <f t="shared" si="10"/>
        <v>193</v>
      </c>
      <c r="C203" s="2">
        <f t="shared" si="15"/>
        <v>149183.9553286648</v>
      </c>
      <c r="D203">
        <f t="shared" si="12"/>
        <v>149327.40143955775</v>
      </c>
      <c r="E203" s="2">
        <f t="shared" si="13"/>
        <v>148327.40143955775</v>
      </c>
      <c r="F203" s="2">
        <f t="shared" si="16"/>
        <v>143.44611089295358</v>
      </c>
    </row>
    <row r="204" spans="2:6" x14ac:dyDescent="0.25">
      <c r="B204">
        <f t="shared" ref="B204:B267" si="17">B203+1</f>
        <v>194</v>
      </c>
      <c r="C204" s="2">
        <f t="shared" si="15"/>
        <v>148327.40143955775</v>
      </c>
      <c r="D204">
        <f t="shared" ref="D204:D267" si="18">C204*(1+$B$7)</f>
        <v>148470.02394094193</v>
      </c>
      <c r="E204" s="2">
        <f t="shared" ref="E204:E267" si="19">D204-$B$5</f>
        <v>147470.02394094193</v>
      </c>
      <c r="F204" s="2">
        <f t="shared" si="16"/>
        <v>142.62250138417585</v>
      </c>
    </row>
    <row r="205" spans="2:6" x14ac:dyDescent="0.25">
      <c r="B205">
        <f t="shared" si="17"/>
        <v>195</v>
      </c>
      <c r="C205" s="2">
        <f t="shared" si="15"/>
        <v>147470.02394094193</v>
      </c>
      <c r="D205">
        <f t="shared" si="18"/>
        <v>147611.82204088513</v>
      </c>
      <c r="E205" s="2">
        <f t="shared" si="19"/>
        <v>146611.82204088513</v>
      </c>
      <c r="F205" s="2">
        <f t="shared" si="16"/>
        <v>141.79809994320385</v>
      </c>
    </row>
    <row r="206" spans="2:6" x14ac:dyDescent="0.25">
      <c r="B206">
        <f t="shared" si="17"/>
        <v>196</v>
      </c>
      <c r="C206" s="2">
        <f t="shared" si="15"/>
        <v>146611.82204088513</v>
      </c>
      <c r="D206">
        <f t="shared" si="18"/>
        <v>146752.79494669367</v>
      </c>
      <c r="E206" s="2">
        <f t="shared" si="19"/>
        <v>145752.79494669367</v>
      </c>
      <c r="F206" s="2">
        <f t="shared" si="16"/>
        <v>140.97290580853587</v>
      </c>
    </row>
    <row r="207" spans="2:6" x14ac:dyDescent="0.25">
      <c r="B207">
        <f t="shared" si="17"/>
        <v>197</v>
      </c>
      <c r="C207" s="2">
        <f t="shared" si="15"/>
        <v>145752.79494669367</v>
      </c>
      <c r="D207">
        <f t="shared" si="18"/>
        <v>145892.94186491164</v>
      </c>
      <c r="E207" s="2">
        <f t="shared" si="19"/>
        <v>144892.94186491164</v>
      </c>
      <c r="F207" s="2">
        <f t="shared" si="16"/>
        <v>140.14691821797169</v>
      </c>
    </row>
    <row r="208" spans="2:6" x14ac:dyDescent="0.25">
      <c r="B208">
        <f t="shared" si="17"/>
        <v>198</v>
      </c>
      <c r="C208" s="2">
        <f t="shared" si="15"/>
        <v>144892.94186491164</v>
      </c>
      <c r="D208">
        <f t="shared" si="18"/>
        <v>145032.2620013202</v>
      </c>
      <c r="E208" s="2">
        <f t="shared" si="19"/>
        <v>144032.2620013202</v>
      </c>
      <c r="F208" s="2">
        <f t="shared" si="16"/>
        <v>139.32013640855439</v>
      </c>
    </row>
    <row r="209" spans="2:6" x14ac:dyDescent="0.25">
      <c r="B209">
        <f t="shared" si="17"/>
        <v>199</v>
      </c>
      <c r="C209" s="2">
        <f t="shared" si="15"/>
        <v>144032.2620013202</v>
      </c>
      <c r="D209">
        <f t="shared" si="18"/>
        <v>144170.75456093685</v>
      </c>
      <c r="E209" s="2">
        <f t="shared" si="19"/>
        <v>143170.75456093685</v>
      </c>
      <c r="F209" s="2">
        <f t="shared" si="16"/>
        <v>138.49255961665767</v>
      </c>
    </row>
    <row r="210" spans="2:6" x14ac:dyDescent="0.25">
      <c r="B210">
        <f t="shared" si="17"/>
        <v>200</v>
      </c>
      <c r="C210" s="2">
        <f t="shared" si="15"/>
        <v>143170.75456093685</v>
      </c>
      <c r="D210">
        <f t="shared" si="18"/>
        <v>143308.41874801466</v>
      </c>
      <c r="E210" s="2">
        <f t="shared" si="19"/>
        <v>142308.41874801466</v>
      </c>
      <c r="F210" s="2">
        <f t="shared" si="16"/>
        <v>137.66418707781122</v>
      </c>
    </row>
    <row r="211" spans="2:6" x14ac:dyDescent="0.25">
      <c r="B211">
        <f t="shared" si="17"/>
        <v>201</v>
      </c>
      <c r="C211" s="2">
        <f t="shared" si="15"/>
        <v>142308.41874801466</v>
      </c>
      <c r="D211">
        <f t="shared" si="18"/>
        <v>142445.2537660416</v>
      </c>
      <c r="E211" s="2">
        <f t="shared" si="19"/>
        <v>141445.2537660416</v>
      </c>
      <c r="F211" s="2">
        <f t="shared" si="16"/>
        <v>136.83501802693354</v>
      </c>
    </row>
    <row r="212" spans="2:6" x14ac:dyDescent="0.25">
      <c r="B212">
        <f t="shared" si="17"/>
        <v>202</v>
      </c>
      <c r="C212" s="2">
        <f t="shared" si="15"/>
        <v>141445.2537660416</v>
      </c>
      <c r="D212">
        <f t="shared" si="18"/>
        <v>141581.25881773973</v>
      </c>
      <c r="E212" s="2">
        <f t="shared" si="19"/>
        <v>140581.25881773973</v>
      </c>
      <c r="F212" s="2">
        <f t="shared" si="16"/>
        <v>136.00505169812823</v>
      </c>
    </row>
    <row r="213" spans="2:6" x14ac:dyDescent="0.25">
      <c r="B213">
        <f t="shared" si="17"/>
        <v>203</v>
      </c>
      <c r="C213" s="2">
        <f t="shared" si="15"/>
        <v>140581.25881773973</v>
      </c>
      <c r="D213">
        <f t="shared" si="18"/>
        <v>140716.43310506447</v>
      </c>
      <c r="E213" s="2">
        <f t="shared" si="19"/>
        <v>139716.43310506447</v>
      </c>
      <c r="F213" s="2">
        <f t="shared" si="16"/>
        <v>135.17428732474218</v>
      </c>
    </row>
    <row r="214" spans="2:6" x14ac:dyDescent="0.25">
      <c r="B214">
        <f t="shared" si="17"/>
        <v>204</v>
      </c>
      <c r="C214" s="2">
        <f t="shared" si="15"/>
        <v>139716.43310506447</v>
      </c>
      <c r="D214">
        <f t="shared" si="18"/>
        <v>139850.77582920395</v>
      </c>
      <c r="E214" s="2">
        <f t="shared" si="19"/>
        <v>138850.77582920395</v>
      </c>
      <c r="F214" s="2">
        <f t="shared" si="16"/>
        <v>134.34272413948202</v>
      </c>
    </row>
    <row r="215" spans="2:6" x14ac:dyDescent="0.25">
      <c r="B215">
        <f t="shared" si="17"/>
        <v>205</v>
      </c>
      <c r="C215" s="2">
        <f t="shared" si="15"/>
        <v>138850.77582920395</v>
      </c>
      <c r="D215">
        <f t="shared" si="18"/>
        <v>138984.28619057819</v>
      </c>
      <c r="E215" s="2">
        <f t="shared" si="19"/>
        <v>137984.28619057819</v>
      </c>
      <c r="F215" s="2">
        <f t="shared" si="16"/>
        <v>133.51036137423944</v>
      </c>
    </row>
    <row r="216" spans="2:6" x14ac:dyDescent="0.25">
      <c r="B216">
        <f t="shared" si="17"/>
        <v>206</v>
      </c>
      <c r="C216" s="2">
        <f t="shared" si="15"/>
        <v>137984.28619057819</v>
      </c>
      <c r="D216">
        <f t="shared" si="18"/>
        <v>138116.96338883837</v>
      </c>
      <c r="E216" s="2">
        <f t="shared" si="19"/>
        <v>137116.96338883837</v>
      </c>
      <c r="F216" s="2">
        <f t="shared" si="16"/>
        <v>132.67719826017856</v>
      </c>
    </row>
    <row r="217" spans="2:6" x14ac:dyDescent="0.25">
      <c r="B217">
        <f t="shared" si="17"/>
        <v>207</v>
      </c>
      <c r="C217" s="2">
        <f t="shared" si="15"/>
        <v>137116.96338883837</v>
      </c>
      <c r="D217">
        <f t="shared" si="18"/>
        <v>137248.8066228661</v>
      </c>
      <c r="E217" s="2">
        <f t="shared" si="19"/>
        <v>136248.8066228661</v>
      </c>
      <c r="F217" s="2">
        <f t="shared" si="16"/>
        <v>131.84323402773589</v>
      </c>
    </row>
    <row r="218" spans="2:6" x14ac:dyDescent="0.25">
      <c r="B218">
        <f t="shared" si="17"/>
        <v>208</v>
      </c>
      <c r="C218" s="2">
        <f t="shared" si="15"/>
        <v>136248.8066228661</v>
      </c>
      <c r="D218">
        <f t="shared" si="18"/>
        <v>136379.8150907727</v>
      </c>
      <c r="E218" s="2">
        <f t="shared" si="19"/>
        <v>135379.8150907727</v>
      </c>
      <c r="F218" s="2">
        <f t="shared" si="16"/>
        <v>131.00846790659125</v>
      </c>
    </row>
    <row r="219" spans="2:6" x14ac:dyDescent="0.25">
      <c r="B219">
        <f t="shared" si="17"/>
        <v>209</v>
      </c>
      <c r="C219" s="2">
        <f t="shared" si="15"/>
        <v>135379.8150907727</v>
      </c>
      <c r="D219">
        <f t="shared" si="18"/>
        <v>135509.98798989845</v>
      </c>
      <c r="E219" s="2">
        <f t="shared" si="19"/>
        <v>134509.98798989845</v>
      </c>
      <c r="F219" s="2">
        <f t="shared" si="16"/>
        <v>130.17289912575507</v>
      </c>
    </row>
    <row r="220" spans="2:6" x14ac:dyDescent="0.25">
      <c r="B220">
        <f t="shared" si="17"/>
        <v>210</v>
      </c>
      <c r="C220" s="2">
        <f t="shared" si="15"/>
        <v>134509.98798989845</v>
      </c>
      <c r="D220">
        <f t="shared" si="18"/>
        <v>134639.32451681182</v>
      </c>
      <c r="E220" s="2">
        <f t="shared" si="19"/>
        <v>133639.32451681182</v>
      </c>
      <c r="F220" s="2">
        <f t="shared" si="16"/>
        <v>129.33652691336465</v>
      </c>
    </row>
    <row r="221" spans="2:6" x14ac:dyDescent="0.25">
      <c r="B221">
        <f t="shared" si="17"/>
        <v>211</v>
      </c>
      <c r="C221" s="2">
        <f t="shared" si="15"/>
        <v>133639.32451681182</v>
      </c>
      <c r="D221">
        <f t="shared" si="18"/>
        <v>133767.82386730876</v>
      </c>
      <c r="E221" s="2">
        <f t="shared" si="19"/>
        <v>132767.82386730876</v>
      </c>
      <c r="F221" s="2">
        <f t="shared" si="16"/>
        <v>128.49935049694614</v>
      </c>
    </row>
    <row r="222" spans="2:6" x14ac:dyDescent="0.25">
      <c r="B222">
        <f t="shared" si="17"/>
        <v>212</v>
      </c>
      <c r="C222" s="2">
        <f t="shared" si="15"/>
        <v>132767.82386730876</v>
      </c>
      <c r="D222">
        <f t="shared" si="18"/>
        <v>132895.48523641194</v>
      </c>
      <c r="E222" s="2">
        <f t="shared" si="19"/>
        <v>131895.48523641194</v>
      </c>
      <c r="F222" s="2">
        <f t="shared" si="16"/>
        <v>127.66136910318164</v>
      </c>
    </row>
    <row r="223" spans="2:6" x14ac:dyDescent="0.25">
      <c r="B223">
        <f t="shared" si="17"/>
        <v>213</v>
      </c>
      <c r="C223" s="2">
        <f t="shared" si="15"/>
        <v>131895.48523641194</v>
      </c>
      <c r="D223">
        <f t="shared" si="18"/>
        <v>132022.30781837003</v>
      </c>
      <c r="E223" s="2">
        <f t="shared" si="19"/>
        <v>131022.30781837003</v>
      </c>
      <c r="F223" s="2">
        <f t="shared" si="16"/>
        <v>126.8225819580839</v>
      </c>
    </row>
    <row r="224" spans="2:6" x14ac:dyDescent="0.25">
      <c r="B224">
        <f t="shared" si="17"/>
        <v>214</v>
      </c>
      <c r="C224" s="2">
        <f t="shared" si="15"/>
        <v>131022.30781837003</v>
      </c>
      <c r="D224">
        <f t="shared" si="18"/>
        <v>131148.29080665691</v>
      </c>
      <c r="E224" s="2">
        <f t="shared" si="19"/>
        <v>130148.29080665691</v>
      </c>
      <c r="F224" s="2">
        <f t="shared" si="16"/>
        <v>125.98298828687984</v>
      </c>
    </row>
    <row r="225" spans="2:6" x14ac:dyDescent="0.25">
      <c r="B225">
        <f t="shared" si="17"/>
        <v>215</v>
      </c>
      <c r="C225" s="2">
        <f t="shared" si="15"/>
        <v>130148.29080665691</v>
      </c>
      <c r="D225">
        <f t="shared" si="18"/>
        <v>130273.433393971</v>
      </c>
      <c r="E225" s="2">
        <f t="shared" si="19"/>
        <v>129273.433393971</v>
      </c>
      <c r="F225" s="2">
        <f t="shared" si="16"/>
        <v>125.14258731409791</v>
      </c>
    </row>
    <row r="226" spans="2:6" x14ac:dyDescent="0.25">
      <c r="B226">
        <f t="shared" si="17"/>
        <v>216</v>
      </c>
      <c r="C226" s="2">
        <f t="shared" si="15"/>
        <v>129273.433393971</v>
      </c>
      <c r="D226">
        <f t="shared" si="18"/>
        <v>129397.73477223444</v>
      </c>
      <c r="E226" s="2">
        <f t="shared" si="19"/>
        <v>128397.73477223444</v>
      </c>
      <c r="F226" s="2">
        <f t="shared" si="16"/>
        <v>124.30137826343707</v>
      </c>
    </row>
    <row r="227" spans="2:6" x14ac:dyDescent="0.25">
      <c r="B227">
        <f t="shared" si="17"/>
        <v>217</v>
      </c>
      <c r="C227" s="2">
        <f t="shared" si="15"/>
        <v>128397.73477223444</v>
      </c>
      <c r="D227">
        <f t="shared" si="18"/>
        <v>128521.19413259235</v>
      </c>
      <c r="E227" s="2">
        <f t="shared" si="19"/>
        <v>127521.19413259235</v>
      </c>
      <c r="F227" s="2">
        <f t="shared" si="16"/>
        <v>123.45936035791237</v>
      </c>
    </row>
    <row r="228" spans="2:6" x14ac:dyDescent="0.25">
      <c r="B228">
        <f t="shared" si="17"/>
        <v>218</v>
      </c>
      <c r="C228" s="2">
        <f t="shared" si="15"/>
        <v>127521.19413259235</v>
      </c>
      <c r="D228">
        <f t="shared" si="18"/>
        <v>127643.81066541215</v>
      </c>
      <c r="E228" s="2">
        <f t="shared" si="19"/>
        <v>126643.81066541215</v>
      </c>
      <c r="F228" s="2">
        <f t="shared" si="16"/>
        <v>122.6165328197967</v>
      </c>
    </row>
    <row r="229" spans="2:6" x14ac:dyDescent="0.25">
      <c r="B229">
        <f t="shared" si="17"/>
        <v>219</v>
      </c>
      <c r="C229" s="2">
        <f t="shared" si="15"/>
        <v>126643.81066541215</v>
      </c>
      <c r="D229">
        <f t="shared" si="18"/>
        <v>126765.58356028274</v>
      </c>
      <c r="E229" s="2">
        <f t="shared" si="19"/>
        <v>125765.58356028274</v>
      </c>
      <c r="F229" s="2">
        <f t="shared" si="16"/>
        <v>121.7728948705917</v>
      </c>
    </row>
    <row r="230" spans="2:6" x14ac:dyDescent="0.25">
      <c r="B230">
        <f t="shared" si="17"/>
        <v>220</v>
      </c>
      <c r="C230" s="2">
        <f t="shared" si="15"/>
        <v>125765.58356028274</v>
      </c>
      <c r="D230">
        <f t="shared" si="18"/>
        <v>125886.51200601379</v>
      </c>
      <c r="E230" s="2">
        <f t="shared" si="19"/>
        <v>124886.51200601379</v>
      </c>
      <c r="F230" s="2">
        <f t="shared" si="16"/>
        <v>120.9284457310423</v>
      </c>
    </row>
    <row r="231" spans="2:6" x14ac:dyDescent="0.25">
      <c r="B231">
        <f t="shared" si="17"/>
        <v>221</v>
      </c>
      <c r="C231" s="2">
        <f t="shared" si="15"/>
        <v>124886.51200601379</v>
      </c>
      <c r="D231">
        <f t="shared" si="18"/>
        <v>125006.59519063495</v>
      </c>
      <c r="E231" s="2">
        <f t="shared" si="19"/>
        <v>124006.59519063495</v>
      </c>
      <c r="F231" s="2">
        <f t="shared" si="16"/>
        <v>120.08318462116586</v>
      </c>
    </row>
    <row r="232" spans="2:6" x14ac:dyDescent="0.25">
      <c r="B232">
        <f t="shared" si="17"/>
        <v>222</v>
      </c>
      <c r="C232" s="2">
        <f t="shared" si="15"/>
        <v>124006.59519063495</v>
      </c>
      <c r="D232">
        <f t="shared" si="18"/>
        <v>124125.83230139517</v>
      </c>
      <c r="E232" s="2">
        <f t="shared" si="19"/>
        <v>123125.83230139517</v>
      </c>
      <c r="F232" s="2">
        <f t="shared" si="16"/>
        <v>119.237110760223</v>
      </c>
    </row>
    <row r="233" spans="2:6" x14ac:dyDescent="0.25">
      <c r="B233">
        <f t="shared" si="17"/>
        <v>223</v>
      </c>
      <c r="C233" s="2">
        <f t="shared" si="15"/>
        <v>123125.83230139517</v>
      </c>
      <c r="D233">
        <f t="shared" si="18"/>
        <v>123244.22252476191</v>
      </c>
      <c r="E233" s="2">
        <f t="shared" si="19"/>
        <v>122244.22252476191</v>
      </c>
      <c r="F233" s="2">
        <f t="shared" si="16"/>
        <v>118.39022336673224</v>
      </c>
    </row>
    <row r="234" spans="2:6" x14ac:dyDescent="0.25">
      <c r="B234">
        <f t="shared" si="17"/>
        <v>224</v>
      </c>
      <c r="C234" s="2">
        <f t="shared" si="15"/>
        <v>122244.22252476191</v>
      </c>
      <c r="D234">
        <f t="shared" si="18"/>
        <v>122361.76504642033</v>
      </c>
      <c r="E234" s="2">
        <f t="shared" si="19"/>
        <v>121361.76504642033</v>
      </c>
      <c r="F234" s="2">
        <f t="shared" si="16"/>
        <v>117.54252165842627</v>
      </c>
    </row>
    <row r="235" spans="2:6" x14ac:dyDescent="0.25">
      <c r="B235">
        <f t="shared" si="17"/>
        <v>225</v>
      </c>
      <c r="C235" s="2">
        <f t="shared" si="15"/>
        <v>121361.76504642033</v>
      </c>
      <c r="D235">
        <f t="shared" si="18"/>
        <v>121478.45905127266</v>
      </c>
      <c r="E235" s="2">
        <f t="shared" si="19"/>
        <v>120478.45905127266</v>
      </c>
      <c r="F235" s="2">
        <f t="shared" si="16"/>
        <v>116.69400485232472</v>
      </c>
    </row>
    <row r="236" spans="2:6" x14ac:dyDescent="0.25">
      <c r="B236">
        <f t="shared" si="17"/>
        <v>226</v>
      </c>
      <c r="C236" s="2">
        <f t="shared" si="15"/>
        <v>120478.45905127266</v>
      </c>
      <c r="D236">
        <f t="shared" si="18"/>
        <v>120594.30372343735</v>
      </c>
      <c r="E236" s="2">
        <f t="shared" si="19"/>
        <v>119594.30372343735</v>
      </c>
      <c r="F236" s="2">
        <f t="shared" si="16"/>
        <v>115.84467216469056</v>
      </c>
    </row>
    <row r="237" spans="2:6" x14ac:dyDescent="0.25">
      <c r="B237">
        <f t="shared" si="17"/>
        <v>227</v>
      </c>
      <c r="C237" s="2">
        <f t="shared" si="15"/>
        <v>119594.30372343735</v>
      </c>
      <c r="D237">
        <f t="shared" si="18"/>
        <v>119709.29824624835</v>
      </c>
      <c r="E237" s="2">
        <f t="shared" si="19"/>
        <v>118709.29824624835</v>
      </c>
      <c r="F237" s="2">
        <f t="shared" si="16"/>
        <v>114.99452281100093</v>
      </c>
    </row>
    <row r="238" spans="2:6" x14ac:dyDescent="0.25">
      <c r="B238">
        <f t="shared" si="17"/>
        <v>228</v>
      </c>
      <c r="C238" s="2">
        <f t="shared" si="15"/>
        <v>118709.29824624835</v>
      </c>
      <c r="D238">
        <f t="shared" si="18"/>
        <v>118823.44180225435</v>
      </c>
      <c r="E238" s="2">
        <f t="shared" si="19"/>
        <v>117823.44180225435</v>
      </c>
      <c r="F238" s="2">
        <f t="shared" si="16"/>
        <v>114.14355600600538</v>
      </c>
    </row>
    <row r="239" spans="2:6" x14ac:dyDescent="0.25">
      <c r="B239">
        <f t="shared" si="17"/>
        <v>229</v>
      </c>
      <c r="C239" s="2">
        <f t="shared" si="15"/>
        <v>117823.44180225435</v>
      </c>
      <c r="D239">
        <f t="shared" si="18"/>
        <v>117936.73357321807</v>
      </c>
      <c r="E239" s="2">
        <f t="shared" si="19"/>
        <v>116936.73357321807</v>
      </c>
      <c r="F239" s="2">
        <f t="shared" si="16"/>
        <v>113.29177096371131</v>
      </c>
    </row>
    <row r="240" spans="2:6" x14ac:dyDescent="0.25">
      <c r="B240">
        <f t="shared" si="17"/>
        <v>230</v>
      </c>
      <c r="C240" s="2">
        <f t="shared" si="15"/>
        <v>116936.73357321807</v>
      </c>
      <c r="D240">
        <f t="shared" si="18"/>
        <v>117049.17274011539</v>
      </c>
      <c r="E240" s="2">
        <f t="shared" si="19"/>
        <v>116049.17274011539</v>
      </c>
      <c r="F240" s="2">
        <f t="shared" si="16"/>
        <v>112.43916689732578</v>
      </c>
    </row>
    <row r="241" spans="2:6" x14ac:dyDescent="0.25">
      <c r="B241">
        <f t="shared" si="17"/>
        <v>231</v>
      </c>
      <c r="C241" s="2">
        <f t="shared" si="15"/>
        <v>116049.17274011539</v>
      </c>
      <c r="D241">
        <f t="shared" si="18"/>
        <v>116160.75848313473</v>
      </c>
      <c r="E241" s="2">
        <f t="shared" si="19"/>
        <v>115160.75848313473</v>
      </c>
      <c r="F241" s="2">
        <f t="shared" si="16"/>
        <v>111.58574301934277</v>
      </c>
    </row>
    <row r="242" spans="2:6" x14ac:dyDescent="0.25">
      <c r="B242">
        <f t="shared" si="17"/>
        <v>232</v>
      </c>
      <c r="C242" s="2">
        <f t="shared" si="15"/>
        <v>115160.75848313473</v>
      </c>
      <c r="D242">
        <f t="shared" si="18"/>
        <v>115271.4899816762</v>
      </c>
      <c r="E242" s="2">
        <f t="shared" si="19"/>
        <v>114271.4899816762</v>
      </c>
      <c r="F242" s="2">
        <f t="shared" si="16"/>
        <v>110.7314985414705</v>
      </c>
    </row>
    <row r="243" spans="2:6" x14ac:dyDescent="0.25">
      <c r="B243">
        <f t="shared" si="17"/>
        <v>233</v>
      </c>
      <c r="C243" s="2">
        <f t="shared" si="15"/>
        <v>114271.4899816762</v>
      </c>
      <c r="D243">
        <f t="shared" si="18"/>
        <v>114381.36641435089</v>
      </c>
      <c r="E243" s="2">
        <f t="shared" si="19"/>
        <v>113381.36641435089</v>
      </c>
      <c r="F243" s="2">
        <f t="shared" si="16"/>
        <v>109.87643267468957</v>
      </c>
    </row>
    <row r="244" spans="2:6" x14ac:dyDescent="0.25">
      <c r="B244">
        <f t="shared" si="17"/>
        <v>234</v>
      </c>
      <c r="C244" s="2">
        <f t="shared" si="15"/>
        <v>113381.36641435089</v>
      </c>
      <c r="D244">
        <f t="shared" si="18"/>
        <v>113490.38695898007</v>
      </c>
      <c r="E244" s="2">
        <f t="shared" si="19"/>
        <v>112490.38695898007</v>
      </c>
      <c r="F244" s="2">
        <f t="shared" si="16"/>
        <v>109.02054462918022</v>
      </c>
    </row>
    <row r="245" spans="2:6" x14ac:dyDescent="0.25">
      <c r="B245">
        <f t="shared" si="17"/>
        <v>235</v>
      </c>
      <c r="C245" s="2">
        <f t="shared" si="15"/>
        <v>112490.38695898007</v>
      </c>
      <c r="D245">
        <f t="shared" si="18"/>
        <v>112598.55079259448</v>
      </c>
      <c r="E245" s="2">
        <f t="shared" si="19"/>
        <v>111598.55079259448</v>
      </c>
      <c r="F245" s="2">
        <f t="shared" si="16"/>
        <v>108.16383361440967</v>
      </c>
    </row>
    <row r="246" spans="2:6" x14ac:dyDescent="0.25">
      <c r="B246">
        <f t="shared" si="17"/>
        <v>236</v>
      </c>
      <c r="C246" s="2">
        <f t="shared" si="15"/>
        <v>111598.55079259448</v>
      </c>
      <c r="D246">
        <f t="shared" si="18"/>
        <v>111705.85709143351</v>
      </c>
      <c r="E246" s="2">
        <f t="shared" si="19"/>
        <v>110705.85709143351</v>
      </c>
      <c r="F246" s="2">
        <f t="shared" si="16"/>
        <v>107.30629883903021</v>
      </c>
    </row>
    <row r="247" spans="2:6" x14ac:dyDescent="0.25">
      <c r="B247">
        <f t="shared" si="17"/>
        <v>237</v>
      </c>
      <c r="C247" s="2">
        <f t="shared" si="15"/>
        <v>110705.85709143351</v>
      </c>
      <c r="D247">
        <f t="shared" si="18"/>
        <v>110812.30503094451</v>
      </c>
      <c r="E247" s="2">
        <f t="shared" si="19"/>
        <v>109812.30503094451</v>
      </c>
      <c r="F247" s="2">
        <f t="shared" si="16"/>
        <v>106.44793951099564</v>
      </c>
    </row>
    <row r="248" spans="2:6" x14ac:dyDescent="0.25">
      <c r="B248">
        <f t="shared" si="17"/>
        <v>238</v>
      </c>
      <c r="C248" s="2">
        <f t="shared" si="15"/>
        <v>109812.30503094451</v>
      </c>
      <c r="D248">
        <f t="shared" si="18"/>
        <v>109917.89378578195</v>
      </c>
      <c r="E248" s="2">
        <f t="shared" si="19"/>
        <v>108917.89378578195</v>
      </c>
      <c r="F248" s="2">
        <f t="shared" si="16"/>
        <v>105.58875483744487</v>
      </c>
    </row>
    <row r="249" spans="2:6" x14ac:dyDescent="0.25">
      <c r="B249">
        <f t="shared" si="17"/>
        <v>239</v>
      </c>
      <c r="C249" s="2">
        <f t="shared" si="15"/>
        <v>108917.89378578195</v>
      </c>
      <c r="D249">
        <f t="shared" si="18"/>
        <v>109022.62252980674</v>
      </c>
      <c r="E249" s="2">
        <f t="shared" si="19"/>
        <v>108022.62252980674</v>
      </c>
      <c r="F249" s="2">
        <f t="shared" si="16"/>
        <v>104.72874402478919</v>
      </c>
    </row>
    <row r="250" spans="2:6" x14ac:dyDescent="0.25">
      <c r="B250">
        <f t="shared" si="17"/>
        <v>240</v>
      </c>
      <c r="C250" s="2">
        <f t="shared" si="15"/>
        <v>108022.62252980674</v>
      </c>
      <c r="D250">
        <f t="shared" si="18"/>
        <v>108126.4904360854</v>
      </c>
      <c r="E250" s="2">
        <f t="shared" si="19"/>
        <v>107126.4904360854</v>
      </c>
      <c r="F250" s="2">
        <f t="shared" si="16"/>
        <v>103.86790627865412</v>
      </c>
    </row>
    <row r="251" spans="2:6" x14ac:dyDescent="0.25">
      <c r="B251">
        <f t="shared" si="17"/>
        <v>241</v>
      </c>
      <c r="C251" s="2">
        <f t="shared" ref="C251:C277" si="20">(C250*(1+$B$7))-$B$5</f>
        <v>107126.4904360854</v>
      </c>
      <c r="D251">
        <f t="shared" si="18"/>
        <v>107229.49667688932</v>
      </c>
      <c r="E251" s="2">
        <f t="shared" si="19"/>
        <v>106229.49667688932</v>
      </c>
      <c r="F251" s="2">
        <f t="shared" ref="F251:F277" si="21">D251-C251</f>
        <v>103.00624080392299</v>
      </c>
    </row>
    <row r="252" spans="2:6" x14ac:dyDescent="0.25">
      <c r="B252">
        <f t="shared" si="17"/>
        <v>242</v>
      </c>
      <c r="C252" s="2">
        <f t="shared" si="20"/>
        <v>106229.49667688932</v>
      </c>
      <c r="D252">
        <f t="shared" si="18"/>
        <v>106331.64042369403</v>
      </c>
      <c r="E252" s="2">
        <f t="shared" si="19"/>
        <v>105331.64042369403</v>
      </c>
      <c r="F252" s="2">
        <f t="shared" si="21"/>
        <v>102.14374680470792</v>
      </c>
    </row>
    <row r="253" spans="2:6" x14ac:dyDescent="0.25">
      <c r="B253">
        <f t="shared" si="17"/>
        <v>243</v>
      </c>
      <c r="C253" s="2">
        <f t="shared" si="20"/>
        <v>105331.64042369403</v>
      </c>
      <c r="D253">
        <f t="shared" si="18"/>
        <v>105432.92084717835</v>
      </c>
      <c r="E253" s="2">
        <f t="shared" si="19"/>
        <v>104432.92084717835</v>
      </c>
      <c r="F253" s="2">
        <f t="shared" si="21"/>
        <v>101.28042348432064</v>
      </c>
    </row>
    <row r="254" spans="2:6" x14ac:dyDescent="0.25">
      <c r="B254">
        <f t="shared" si="17"/>
        <v>244</v>
      </c>
      <c r="C254" s="2">
        <f t="shared" si="20"/>
        <v>104432.92084717835</v>
      </c>
      <c r="D254">
        <f t="shared" si="18"/>
        <v>104533.33711722371</v>
      </c>
      <c r="E254" s="2">
        <f t="shared" si="19"/>
        <v>103533.33711722371</v>
      </c>
      <c r="F254" s="2">
        <f t="shared" si="21"/>
        <v>100.41627004535985</v>
      </c>
    </row>
    <row r="255" spans="2:6" x14ac:dyDescent="0.25">
      <c r="B255">
        <f t="shared" si="17"/>
        <v>245</v>
      </c>
      <c r="C255" s="2">
        <f t="shared" si="20"/>
        <v>103533.33711722371</v>
      </c>
      <c r="D255">
        <f t="shared" si="18"/>
        <v>103632.88840291335</v>
      </c>
      <c r="E255" s="2">
        <f t="shared" si="19"/>
        <v>102632.88840291335</v>
      </c>
      <c r="F255" s="2">
        <f t="shared" si="21"/>
        <v>99.551285689638462</v>
      </c>
    </row>
    <row r="256" spans="2:6" x14ac:dyDescent="0.25">
      <c r="B256">
        <f t="shared" si="17"/>
        <v>246</v>
      </c>
      <c r="C256" s="2">
        <f t="shared" si="20"/>
        <v>102632.88840291335</v>
      </c>
      <c r="D256">
        <f t="shared" si="18"/>
        <v>102731.57387253153</v>
      </c>
      <c r="E256" s="2">
        <f t="shared" si="19"/>
        <v>101731.57387253153</v>
      </c>
      <c r="F256" s="2">
        <f t="shared" si="21"/>
        <v>98.685469618183561</v>
      </c>
    </row>
    <row r="257" spans="2:6" x14ac:dyDescent="0.25">
      <c r="B257">
        <f t="shared" si="17"/>
        <v>247</v>
      </c>
      <c r="C257" s="2">
        <f t="shared" si="20"/>
        <v>101731.57387253153</v>
      </c>
      <c r="D257">
        <f t="shared" si="18"/>
        <v>101829.39269356281</v>
      </c>
      <c r="E257" s="2">
        <f t="shared" si="19"/>
        <v>100829.39269356281</v>
      </c>
      <c r="F257" s="2">
        <f t="shared" si="21"/>
        <v>97.818821031280095</v>
      </c>
    </row>
    <row r="258" spans="2:6" x14ac:dyDescent="0.25">
      <c r="B258">
        <f t="shared" si="17"/>
        <v>248</v>
      </c>
      <c r="C258" s="2">
        <f t="shared" si="20"/>
        <v>100829.39269356281</v>
      </c>
      <c r="D258">
        <f t="shared" si="18"/>
        <v>100926.34403269124</v>
      </c>
      <c r="E258" s="2">
        <f t="shared" si="19"/>
        <v>99926.344032691239</v>
      </c>
      <c r="F258" s="2">
        <f t="shared" si="21"/>
        <v>96.951339128427207</v>
      </c>
    </row>
    <row r="259" spans="2:6" x14ac:dyDescent="0.25">
      <c r="B259">
        <f t="shared" si="17"/>
        <v>249</v>
      </c>
      <c r="C259" s="2">
        <f t="shared" si="20"/>
        <v>99926.344032691239</v>
      </c>
      <c r="D259">
        <f t="shared" si="18"/>
        <v>100022.42705579959</v>
      </c>
      <c r="E259" s="2">
        <f t="shared" si="19"/>
        <v>99022.427055799591</v>
      </c>
      <c r="F259" s="2">
        <f t="shared" si="21"/>
        <v>96.083023108352791</v>
      </c>
    </row>
    <row r="260" spans="2:6" x14ac:dyDescent="0.25">
      <c r="B260">
        <f t="shared" si="17"/>
        <v>250</v>
      </c>
      <c r="C260" s="2">
        <f t="shared" si="20"/>
        <v>99022.427055799591</v>
      </c>
      <c r="D260">
        <f t="shared" si="18"/>
        <v>99117.640927968634</v>
      </c>
      <c r="E260" s="2">
        <f t="shared" si="19"/>
        <v>98117.640927968634</v>
      </c>
      <c r="F260" s="2">
        <f t="shared" si="21"/>
        <v>95.213872169042588</v>
      </c>
    </row>
    <row r="261" spans="2:6" x14ac:dyDescent="0.25">
      <c r="B261">
        <f t="shared" si="17"/>
        <v>251</v>
      </c>
      <c r="C261" s="2">
        <f t="shared" si="20"/>
        <v>98117.640927968634</v>
      </c>
      <c r="D261">
        <f t="shared" si="18"/>
        <v>98211.984813476301</v>
      </c>
      <c r="E261" s="2">
        <f t="shared" si="19"/>
        <v>97211.984813476301</v>
      </c>
      <c r="F261" s="2">
        <f t="shared" si="21"/>
        <v>94.343885507667437</v>
      </c>
    </row>
    <row r="262" spans="2:6" x14ac:dyDescent="0.25">
      <c r="B262">
        <f t="shared" si="17"/>
        <v>252</v>
      </c>
      <c r="C262" s="2">
        <f t="shared" si="20"/>
        <v>97211.984813476301</v>
      </c>
      <c r="D262">
        <f t="shared" si="18"/>
        <v>97305.457875796958</v>
      </c>
      <c r="E262" s="2">
        <f t="shared" si="19"/>
        <v>96305.457875796958</v>
      </c>
      <c r="F262" s="2">
        <f t="shared" si="21"/>
        <v>93.473062320656027</v>
      </c>
    </row>
    <row r="263" spans="2:6" x14ac:dyDescent="0.25">
      <c r="B263">
        <f t="shared" si="17"/>
        <v>253</v>
      </c>
      <c r="C263" s="2">
        <f t="shared" si="20"/>
        <v>96305.457875796958</v>
      </c>
      <c r="D263">
        <f t="shared" si="18"/>
        <v>96398.059277600609</v>
      </c>
      <c r="E263" s="2">
        <f t="shared" si="19"/>
        <v>95398.059277600609</v>
      </c>
      <c r="F263" s="2">
        <f t="shared" si="21"/>
        <v>92.601401803651243</v>
      </c>
    </row>
    <row r="264" spans="2:6" x14ac:dyDescent="0.25">
      <c r="B264">
        <f t="shared" si="17"/>
        <v>254</v>
      </c>
      <c r="C264" s="2">
        <f t="shared" si="20"/>
        <v>95398.059277600609</v>
      </c>
      <c r="D264">
        <f t="shared" si="18"/>
        <v>95489.788180752148</v>
      </c>
      <c r="E264" s="2">
        <f t="shared" si="19"/>
        <v>94489.788180752148</v>
      </c>
      <c r="F264" s="2">
        <f t="shared" si="21"/>
        <v>91.728903151539271</v>
      </c>
    </row>
    <row r="265" spans="2:6" x14ac:dyDescent="0.25">
      <c r="B265">
        <f t="shared" si="17"/>
        <v>255</v>
      </c>
      <c r="C265" s="2">
        <f t="shared" si="20"/>
        <v>94489.788180752148</v>
      </c>
      <c r="D265">
        <f t="shared" si="18"/>
        <v>94580.643746310569</v>
      </c>
      <c r="E265" s="2">
        <f t="shared" si="19"/>
        <v>93580.643746310569</v>
      </c>
      <c r="F265" s="2">
        <f t="shared" si="21"/>
        <v>90.855565558420494</v>
      </c>
    </row>
    <row r="266" spans="2:6" x14ac:dyDescent="0.25">
      <c r="B266">
        <f t="shared" si="17"/>
        <v>256</v>
      </c>
      <c r="C266" s="2">
        <f t="shared" si="20"/>
        <v>93580.643746310569</v>
      </c>
      <c r="D266">
        <f t="shared" si="18"/>
        <v>93670.625134528178</v>
      </c>
      <c r="E266" s="2">
        <f t="shared" si="19"/>
        <v>92670.625134528178</v>
      </c>
      <c r="F266" s="2">
        <f t="shared" si="21"/>
        <v>89.981388217609492</v>
      </c>
    </row>
    <row r="267" spans="2:6" x14ac:dyDescent="0.25">
      <c r="B267">
        <f t="shared" si="17"/>
        <v>257</v>
      </c>
      <c r="C267" s="2">
        <f t="shared" si="20"/>
        <v>92670.625134528178</v>
      </c>
      <c r="D267">
        <f t="shared" si="18"/>
        <v>92759.731504849842</v>
      </c>
      <c r="E267" s="2">
        <f t="shared" si="19"/>
        <v>91759.731504849842</v>
      </c>
      <c r="F267" s="2">
        <f t="shared" si="21"/>
        <v>89.106370321664144</v>
      </c>
    </row>
    <row r="268" spans="2:6" x14ac:dyDescent="0.25">
      <c r="B268">
        <f t="shared" ref="B268:B277" si="22">B267+1</f>
        <v>258</v>
      </c>
      <c r="C268" s="2">
        <f t="shared" si="20"/>
        <v>91759.731504849842</v>
      </c>
      <c r="D268">
        <f t="shared" ref="D268:D331" si="23">C268*(1+$B$7)</f>
        <v>91847.962015912199</v>
      </c>
      <c r="E268" s="2">
        <f t="shared" ref="E268:E331" si="24">D268-$B$5</f>
        <v>90847.962015912199</v>
      </c>
      <c r="F268" s="2">
        <f t="shared" si="21"/>
        <v>88.230511062356527</v>
      </c>
    </row>
    <row r="269" spans="2:6" x14ac:dyDescent="0.25">
      <c r="B269">
        <f t="shared" si="22"/>
        <v>259</v>
      </c>
      <c r="C269" s="2">
        <f t="shared" si="20"/>
        <v>90847.962015912199</v>
      </c>
      <c r="D269">
        <f t="shared" si="23"/>
        <v>90935.315825542886</v>
      </c>
      <c r="E269" s="2">
        <f t="shared" si="24"/>
        <v>89935.315825542886</v>
      </c>
      <c r="F269" s="2">
        <f t="shared" si="21"/>
        <v>87.353809630687465</v>
      </c>
    </row>
    <row r="270" spans="2:6" x14ac:dyDescent="0.25">
      <c r="B270">
        <f t="shared" si="22"/>
        <v>260</v>
      </c>
      <c r="C270" s="2">
        <f t="shared" si="20"/>
        <v>89935.315825542886</v>
      </c>
      <c r="D270">
        <f t="shared" si="23"/>
        <v>90021.792090759758</v>
      </c>
      <c r="E270" s="2">
        <f t="shared" si="24"/>
        <v>89021.792090759758</v>
      </c>
      <c r="F270" s="2">
        <f t="shared" si="21"/>
        <v>86.47626521687198</v>
      </c>
    </row>
    <row r="271" spans="2:6" x14ac:dyDescent="0.25">
      <c r="B271">
        <f t="shared" si="22"/>
        <v>261</v>
      </c>
      <c r="C271" s="2">
        <f t="shared" si="20"/>
        <v>89021.792090759758</v>
      </c>
      <c r="D271">
        <f t="shared" si="23"/>
        <v>89107.389967770097</v>
      </c>
      <c r="E271" s="2">
        <f t="shared" si="24"/>
        <v>88107.389967770097</v>
      </c>
      <c r="F271" s="2">
        <f t="shared" si="21"/>
        <v>85.597877010339289</v>
      </c>
    </row>
    <row r="272" spans="2:6" x14ac:dyDescent="0.25">
      <c r="B272">
        <f t="shared" si="22"/>
        <v>262</v>
      </c>
      <c r="C272" s="2">
        <f t="shared" si="20"/>
        <v>88107.389967770097</v>
      </c>
      <c r="D272">
        <f t="shared" si="23"/>
        <v>88192.108611969874</v>
      </c>
      <c r="E272" s="2">
        <f t="shared" si="24"/>
        <v>87192.108611969874</v>
      </c>
      <c r="F272" s="2">
        <f t="shared" si="21"/>
        <v>84.718644199776463</v>
      </c>
    </row>
    <row r="273" spans="2:6" x14ac:dyDescent="0.25">
      <c r="B273">
        <f t="shared" si="22"/>
        <v>263</v>
      </c>
      <c r="C273" s="2">
        <f t="shared" si="20"/>
        <v>87192.108611969874</v>
      </c>
      <c r="D273">
        <f t="shared" si="23"/>
        <v>87275.947177942915</v>
      </c>
      <c r="E273" s="2">
        <f t="shared" si="24"/>
        <v>86275.947177942915</v>
      </c>
      <c r="F273" s="2">
        <f t="shared" si="21"/>
        <v>83.838565973041113</v>
      </c>
    </row>
    <row r="274" spans="2:6" x14ac:dyDescent="0.25">
      <c r="B274">
        <f t="shared" si="22"/>
        <v>264</v>
      </c>
      <c r="C274" s="2">
        <f t="shared" si="20"/>
        <v>86275.947177942915</v>
      </c>
      <c r="D274">
        <f t="shared" si="23"/>
        <v>86358.904819460164</v>
      </c>
      <c r="E274" s="2">
        <f t="shared" si="24"/>
        <v>85358.904819460164</v>
      </c>
      <c r="F274" s="2">
        <f t="shared" si="21"/>
        <v>82.957641517248703</v>
      </c>
    </row>
    <row r="275" spans="2:6" x14ac:dyDescent="0.25">
      <c r="B275">
        <f t="shared" si="22"/>
        <v>265</v>
      </c>
      <c r="C275" s="2">
        <f t="shared" si="20"/>
        <v>85358.904819460164</v>
      </c>
      <c r="D275">
        <f t="shared" si="23"/>
        <v>85440.980689478878</v>
      </c>
      <c r="E275" s="2">
        <f t="shared" si="24"/>
        <v>84440.980689478878</v>
      </c>
      <c r="F275" s="2">
        <f t="shared" si="21"/>
        <v>82.07587001871434</v>
      </c>
    </row>
    <row r="276" spans="2:6" x14ac:dyDescent="0.25">
      <c r="B276">
        <f t="shared" si="22"/>
        <v>266</v>
      </c>
      <c r="C276" s="2">
        <f t="shared" si="20"/>
        <v>84440.980689478878</v>
      </c>
      <c r="D276">
        <f t="shared" si="23"/>
        <v>84522.173940141845</v>
      </c>
      <c r="E276" s="2">
        <f t="shared" si="24"/>
        <v>83522.173940141845</v>
      </c>
      <c r="F276" s="2">
        <f t="shared" si="21"/>
        <v>81.19325066296733</v>
      </c>
    </row>
    <row r="277" spans="2:6" x14ac:dyDescent="0.25">
      <c r="B277">
        <f t="shared" si="22"/>
        <v>267</v>
      </c>
      <c r="C277" s="2">
        <f t="shared" si="20"/>
        <v>83522.173940141845</v>
      </c>
      <c r="D277">
        <f t="shared" si="23"/>
        <v>83602.483722776597</v>
      </c>
      <c r="E277" s="2">
        <f t="shared" si="24"/>
        <v>82602.483722776597</v>
      </c>
      <c r="F277" s="2">
        <f t="shared" si="21"/>
        <v>80.309782634751173</v>
      </c>
    </row>
    <row r="278" spans="2:6" x14ac:dyDescent="0.25">
      <c r="B278">
        <f t="shared" ref="B278:B341" si="25">B277+1</f>
        <v>268</v>
      </c>
      <c r="C278" s="2">
        <f t="shared" ref="C278:C341" si="26">(C277*(1+$B$7))-$B$5</f>
        <v>82602.483722776597</v>
      </c>
      <c r="D278">
        <f t="shared" si="23"/>
        <v>82681.909187894649</v>
      </c>
      <c r="E278" s="2">
        <f t="shared" si="24"/>
        <v>81681.909187894649</v>
      </c>
      <c r="F278" s="2">
        <f t="shared" ref="F278:F341" si="27">D278-C278</f>
        <v>79.425465118052671</v>
      </c>
    </row>
    <row r="279" spans="2:6" x14ac:dyDescent="0.25">
      <c r="B279">
        <f t="shared" si="25"/>
        <v>269</v>
      </c>
      <c r="C279" s="2">
        <f t="shared" si="26"/>
        <v>81681.909187894649</v>
      </c>
      <c r="D279">
        <f t="shared" si="23"/>
        <v>81760.449485190707</v>
      </c>
      <c r="E279" s="2">
        <f t="shared" si="24"/>
        <v>80760.449485190707</v>
      </c>
      <c r="F279" s="2">
        <f t="shared" si="27"/>
        <v>78.54029729605827</v>
      </c>
    </row>
    <row r="280" spans="2:6" x14ac:dyDescent="0.25">
      <c r="B280">
        <f t="shared" si="25"/>
        <v>270</v>
      </c>
      <c r="C280" s="2">
        <f t="shared" si="26"/>
        <v>80760.449485190707</v>
      </c>
      <c r="D280">
        <f t="shared" si="23"/>
        <v>80838.103763541847</v>
      </c>
      <c r="E280" s="2">
        <f t="shared" si="24"/>
        <v>79838.103763541847</v>
      </c>
      <c r="F280" s="2">
        <f t="shared" si="27"/>
        <v>77.65427835113951</v>
      </c>
    </row>
    <row r="281" spans="2:6" x14ac:dyDescent="0.25">
      <c r="B281">
        <f t="shared" si="25"/>
        <v>271</v>
      </c>
      <c r="C281" s="2">
        <f t="shared" si="26"/>
        <v>79838.103763541847</v>
      </c>
      <c r="D281">
        <f t="shared" si="23"/>
        <v>79914.871171006787</v>
      </c>
      <c r="E281" s="2">
        <f t="shared" si="24"/>
        <v>78914.871171006787</v>
      </c>
      <c r="F281" s="2">
        <f t="shared" si="27"/>
        <v>76.767407464940334</v>
      </c>
    </row>
    <row r="282" spans="2:6" x14ac:dyDescent="0.25">
      <c r="B282">
        <f t="shared" si="25"/>
        <v>272</v>
      </c>
      <c r="C282" s="2">
        <f t="shared" si="26"/>
        <v>78914.871171006787</v>
      </c>
      <c r="D282">
        <f t="shared" si="23"/>
        <v>78990.750854825063</v>
      </c>
      <c r="E282" s="2">
        <f t="shared" si="24"/>
        <v>77990.750854825063</v>
      </c>
      <c r="F282" s="2">
        <f t="shared" si="27"/>
        <v>75.879683818275225</v>
      </c>
    </row>
    <row r="283" spans="2:6" x14ac:dyDescent="0.25">
      <c r="B283">
        <f t="shared" si="25"/>
        <v>273</v>
      </c>
      <c r="C283" s="2">
        <f t="shared" si="26"/>
        <v>77990.750854825063</v>
      </c>
      <c r="D283">
        <f t="shared" si="23"/>
        <v>78065.741961416235</v>
      </c>
      <c r="E283" s="2">
        <f t="shared" si="24"/>
        <v>77065.741961416235</v>
      </c>
      <c r="F283" s="2">
        <f t="shared" si="27"/>
        <v>74.991106591172866</v>
      </c>
    </row>
    <row r="284" spans="2:6" x14ac:dyDescent="0.25">
      <c r="B284">
        <f t="shared" si="25"/>
        <v>274</v>
      </c>
      <c r="C284" s="2">
        <f t="shared" si="26"/>
        <v>77065.741961416235</v>
      </c>
      <c r="D284">
        <f t="shared" si="23"/>
        <v>77139.843636379141</v>
      </c>
      <c r="E284" s="2">
        <f t="shared" si="24"/>
        <v>76139.843636379141</v>
      </c>
      <c r="F284" s="2">
        <f t="shared" si="27"/>
        <v>74.101674962905236</v>
      </c>
    </row>
    <row r="285" spans="2:6" x14ac:dyDescent="0.25">
      <c r="B285">
        <f t="shared" si="25"/>
        <v>275</v>
      </c>
      <c r="C285" s="2">
        <f t="shared" si="26"/>
        <v>76139.843636379141</v>
      </c>
      <c r="D285">
        <f t="shared" si="23"/>
        <v>76213.055024491041</v>
      </c>
      <c r="E285" s="2">
        <f t="shared" si="24"/>
        <v>75213.055024491041</v>
      </c>
      <c r="F285" s="2">
        <f t="shared" si="27"/>
        <v>73.211388111900305</v>
      </c>
    </row>
    <row r="286" spans="2:6" x14ac:dyDescent="0.25">
      <c r="B286">
        <f t="shared" si="25"/>
        <v>276</v>
      </c>
      <c r="C286" s="2">
        <f t="shared" si="26"/>
        <v>75213.055024491041</v>
      </c>
      <c r="D286">
        <f t="shared" si="23"/>
        <v>75285.375269706899</v>
      </c>
      <c r="E286" s="2">
        <f t="shared" si="24"/>
        <v>74285.375269706899</v>
      </c>
      <c r="F286" s="2">
        <f t="shared" si="27"/>
        <v>72.320245215858449</v>
      </c>
    </row>
    <row r="287" spans="2:6" x14ac:dyDescent="0.25">
      <c r="B287">
        <f t="shared" si="25"/>
        <v>277</v>
      </c>
      <c r="C287" s="2">
        <f t="shared" si="26"/>
        <v>74285.375269706899</v>
      </c>
      <c r="D287">
        <f t="shared" si="23"/>
        <v>74356.803515158535</v>
      </c>
      <c r="E287" s="2">
        <f t="shared" si="24"/>
        <v>73356.803515158535</v>
      </c>
      <c r="F287" s="2">
        <f t="shared" si="27"/>
        <v>71.42824545163603</v>
      </c>
    </row>
    <row r="288" spans="2:6" x14ac:dyDescent="0.25">
      <c r="B288">
        <f t="shared" si="25"/>
        <v>278</v>
      </c>
      <c r="C288" s="2">
        <f t="shared" si="26"/>
        <v>73356.803515158535</v>
      </c>
      <c r="D288">
        <f t="shared" si="23"/>
        <v>73427.338903153883</v>
      </c>
      <c r="E288" s="2">
        <f t="shared" si="24"/>
        <v>72427.338903153883</v>
      </c>
      <c r="F288" s="2">
        <f t="shared" si="27"/>
        <v>70.535387995347264</v>
      </c>
    </row>
    <row r="289" spans="2:6" x14ac:dyDescent="0.25">
      <c r="B289">
        <f t="shared" si="25"/>
        <v>279</v>
      </c>
      <c r="C289" s="2">
        <f t="shared" si="26"/>
        <v>72427.338903153883</v>
      </c>
      <c r="D289">
        <f t="shared" si="23"/>
        <v>72496.980575176145</v>
      </c>
      <c r="E289" s="2">
        <f t="shared" si="24"/>
        <v>71496.980575176145</v>
      </c>
      <c r="F289" s="2">
        <f t="shared" si="27"/>
        <v>69.641672022262355</v>
      </c>
    </row>
    <row r="290" spans="2:6" x14ac:dyDescent="0.25">
      <c r="B290">
        <f t="shared" si="25"/>
        <v>280</v>
      </c>
      <c r="C290" s="2">
        <f t="shared" si="26"/>
        <v>71496.980575176145</v>
      </c>
      <c r="D290">
        <f t="shared" si="23"/>
        <v>71565.72767188304</v>
      </c>
      <c r="E290" s="2">
        <f t="shared" si="24"/>
        <v>70565.72767188304</v>
      </c>
      <c r="F290" s="2">
        <f t="shared" si="27"/>
        <v>68.747096706894808</v>
      </c>
    </row>
    <row r="291" spans="2:6" x14ac:dyDescent="0.25">
      <c r="B291">
        <f t="shared" si="25"/>
        <v>281</v>
      </c>
      <c r="C291" s="2">
        <f t="shared" si="26"/>
        <v>70565.72767188304</v>
      </c>
      <c r="D291">
        <f t="shared" si="23"/>
        <v>70633.579333105998</v>
      </c>
      <c r="E291" s="2">
        <f t="shared" si="24"/>
        <v>69633.579333105998</v>
      </c>
      <c r="F291" s="2">
        <f t="shared" si="27"/>
        <v>67.851661222957773</v>
      </c>
    </row>
    <row r="292" spans="2:6" x14ac:dyDescent="0.25">
      <c r="B292">
        <f t="shared" si="25"/>
        <v>282</v>
      </c>
      <c r="C292" s="2">
        <f t="shared" si="26"/>
        <v>69633.579333105998</v>
      </c>
      <c r="D292">
        <f t="shared" si="23"/>
        <v>69700.534697849362</v>
      </c>
      <c r="E292" s="2">
        <f t="shared" si="24"/>
        <v>68700.534697849362</v>
      </c>
      <c r="F292" s="2">
        <f t="shared" si="27"/>
        <v>66.955364743364044</v>
      </c>
    </row>
    <row r="293" spans="2:6" x14ac:dyDescent="0.25">
      <c r="B293">
        <f t="shared" si="25"/>
        <v>283</v>
      </c>
      <c r="C293" s="2">
        <f t="shared" si="26"/>
        <v>68700.534697849362</v>
      </c>
      <c r="D293">
        <f t="shared" si="23"/>
        <v>68766.592904289602</v>
      </c>
      <c r="E293" s="2">
        <f t="shared" si="24"/>
        <v>67766.592904289602</v>
      </c>
      <c r="F293" s="2">
        <f t="shared" si="27"/>
        <v>66.05820644024061</v>
      </c>
    </row>
    <row r="294" spans="2:6" x14ac:dyDescent="0.25">
      <c r="B294">
        <f t="shared" si="25"/>
        <v>284</v>
      </c>
      <c r="C294" s="2">
        <f t="shared" si="26"/>
        <v>67766.592904289602</v>
      </c>
      <c r="D294">
        <f t="shared" si="23"/>
        <v>67831.753089774502</v>
      </c>
      <c r="E294" s="2">
        <f t="shared" si="24"/>
        <v>66831.753089774502</v>
      </c>
      <c r="F294" s="2">
        <f t="shared" si="27"/>
        <v>65.160185484899557</v>
      </c>
    </row>
    <row r="295" spans="2:6" x14ac:dyDescent="0.25">
      <c r="B295">
        <f t="shared" si="25"/>
        <v>285</v>
      </c>
      <c r="C295" s="2">
        <f t="shared" si="26"/>
        <v>66831.753089774502</v>
      </c>
      <c r="D295">
        <f t="shared" si="23"/>
        <v>66896.014390822354</v>
      </c>
      <c r="E295" s="2">
        <f t="shared" si="24"/>
        <v>65896.014390822354</v>
      </c>
      <c r="F295" s="2">
        <f t="shared" si="27"/>
        <v>64.261301047852612</v>
      </c>
    </row>
    <row r="296" spans="2:6" x14ac:dyDescent="0.25">
      <c r="B296">
        <f t="shared" si="25"/>
        <v>286</v>
      </c>
      <c r="C296" s="2">
        <f t="shared" si="26"/>
        <v>65896.014390822354</v>
      </c>
      <c r="D296">
        <f t="shared" si="23"/>
        <v>65959.375943121224</v>
      </c>
      <c r="E296" s="2">
        <f t="shared" si="24"/>
        <v>64959.375943121224</v>
      </c>
      <c r="F296" s="2">
        <f t="shared" si="27"/>
        <v>63.361552298869356</v>
      </c>
    </row>
    <row r="297" spans="2:6" x14ac:dyDescent="0.25">
      <c r="B297">
        <f t="shared" si="25"/>
        <v>287</v>
      </c>
      <c r="C297" s="2">
        <f t="shared" si="26"/>
        <v>64959.375943121224</v>
      </c>
      <c r="D297">
        <f t="shared" si="23"/>
        <v>65021.83688152807</v>
      </c>
      <c r="E297" s="2">
        <f t="shared" si="24"/>
        <v>64021.83688152807</v>
      </c>
      <c r="F297" s="2">
        <f t="shared" si="27"/>
        <v>62.460938406846253</v>
      </c>
    </row>
    <row r="298" spans="2:6" x14ac:dyDescent="0.25">
      <c r="B298">
        <f t="shared" si="25"/>
        <v>288</v>
      </c>
      <c r="C298" s="2">
        <f t="shared" si="26"/>
        <v>64021.83688152807</v>
      </c>
      <c r="D298">
        <f t="shared" si="23"/>
        <v>64083.396340068</v>
      </c>
      <c r="E298" s="2">
        <f t="shared" si="24"/>
        <v>63083.396340068</v>
      </c>
      <c r="F298" s="2">
        <f t="shared" si="27"/>
        <v>61.559458539930347</v>
      </c>
    </row>
    <row r="299" spans="2:6" x14ac:dyDescent="0.25">
      <c r="B299">
        <f t="shared" si="25"/>
        <v>289</v>
      </c>
      <c r="C299" s="2">
        <f t="shared" si="26"/>
        <v>63083.396340068</v>
      </c>
      <c r="D299">
        <f t="shared" si="23"/>
        <v>63144.053451933447</v>
      </c>
      <c r="E299" s="2">
        <f t="shared" si="24"/>
        <v>62144.053451933447</v>
      </c>
      <c r="F299" s="2">
        <f t="shared" si="27"/>
        <v>60.657111865446495</v>
      </c>
    </row>
    <row r="300" spans="2:6" x14ac:dyDescent="0.25">
      <c r="B300">
        <f t="shared" si="25"/>
        <v>290</v>
      </c>
      <c r="C300" s="2">
        <f t="shared" si="26"/>
        <v>62144.053451933447</v>
      </c>
      <c r="D300">
        <f t="shared" si="23"/>
        <v>62203.807349483381</v>
      </c>
      <c r="E300" s="2">
        <f t="shared" si="24"/>
        <v>61203.807349483381</v>
      </c>
      <c r="F300" s="2">
        <f t="shared" si="27"/>
        <v>59.753897549933754</v>
      </c>
    </row>
    <row r="301" spans="2:6" x14ac:dyDescent="0.25">
      <c r="B301">
        <f t="shared" si="25"/>
        <v>291</v>
      </c>
      <c r="C301" s="2">
        <f t="shared" si="26"/>
        <v>61203.807349483381</v>
      </c>
      <c r="D301">
        <f t="shared" si="23"/>
        <v>61262.657164242497</v>
      </c>
      <c r="E301" s="2">
        <f t="shared" si="24"/>
        <v>60262.657164242497</v>
      </c>
      <c r="F301" s="2">
        <f t="shared" si="27"/>
        <v>58.849814759116271</v>
      </c>
    </row>
    <row r="302" spans="2:6" x14ac:dyDescent="0.25">
      <c r="B302">
        <f t="shared" si="25"/>
        <v>292</v>
      </c>
      <c r="C302" s="2">
        <f t="shared" si="26"/>
        <v>60262.657164242497</v>
      </c>
      <c r="D302">
        <f t="shared" si="23"/>
        <v>60320.602026900422</v>
      </c>
      <c r="E302" s="2">
        <f t="shared" si="24"/>
        <v>59320.602026900422</v>
      </c>
      <c r="F302" s="2">
        <f t="shared" si="27"/>
        <v>57.944862657925114</v>
      </c>
    </row>
    <row r="303" spans="2:6" x14ac:dyDescent="0.25">
      <c r="B303">
        <f t="shared" si="25"/>
        <v>293</v>
      </c>
      <c r="C303" s="2">
        <f t="shared" si="26"/>
        <v>59320.602026900422</v>
      </c>
      <c r="D303">
        <f t="shared" si="23"/>
        <v>59377.641067310906</v>
      </c>
      <c r="E303" s="2">
        <f t="shared" si="24"/>
        <v>58377.641067310906</v>
      </c>
      <c r="F303" s="2">
        <f t="shared" si="27"/>
        <v>57.039040410483722</v>
      </c>
    </row>
    <row r="304" spans="2:6" x14ac:dyDescent="0.25">
      <c r="B304">
        <f t="shared" si="25"/>
        <v>294</v>
      </c>
      <c r="C304" s="2">
        <f t="shared" si="26"/>
        <v>58377.641067310906</v>
      </c>
      <c r="D304">
        <f t="shared" si="23"/>
        <v>58433.773414491014</v>
      </c>
      <c r="E304" s="2">
        <f t="shared" si="24"/>
        <v>57433.773414491014</v>
      </c>
      <c r="F304" s="2">
        <f t="shared" si="27"/>
        <v>56.132347180107899</v>
      </c>
    </row>
    <row r="305" spans="2:6" x14ac:dyDescent="0.25">
      <c r="B305">
        <f t="shared" si="25"/>
        <v>295</v>
      </c>
      <c r="C305" s="2">
        <f t="shared" si="26"/>
        <v>57433.773414491014</v>
      </c>
      <c r="D305">
        <f t="shared" si="23"/>
        <v>57488.998196620334</v>
      </c>
      <c r="E305" s="2">
        <f t="shared" si="24"/>
        <v>56488.998196620334</v>
      </c>
      <c r="F305" s="2">
        <f t="shared" si="27"/>
        <v>55.224782129320374</v>
      </c>
    </row>
    <row r="306" spans="2:6" x14ac:dyDescent="0.25">
      <c r="B306">
        <f t="shared" si="25"/>
        <v>296</v>
      </c>
      <c r="C306" s="2">
        <f t="shared" si="26"/>
        <v>56488.998196620334</v>
      </c>
      <c r="D306">
        <f t="shared" si="23"/>
        <v>56543.314541040163</v>
      </c>
      <c r="E306" s="2">
        <f t="shared" si="24"/>
        <v>55543.314541040163</v>
      </c>
      <c r="F306" s="2">
        <f t="shared" si="27"/>
        <v>54.316344419828965</v>
      </c>
    </row>
    <row r="307" spans="2:6" x14ac:dyDescent="0.25">
      <c r="B307">
        <f t="shared" si="25"/>
        <v>297</v>
      </c>
      <c r="C307" s="2">
        <f t="shared" si="26"/>
        <v>55543.314541040163</v>
      </c>
      <c r="D307">
        <f t="shared" si="23"/>
        <v>55596.721574252704</v>
      </c>
      <c r="E307" s="2">
        <f t="shared" si="24"/>
        <v>54596.721574252704</v>
      </c>
      <c r="F307" s="2">
        <f t="shared" si="27"/>
        <v>53.407033212541137</v>
      </c>
    </row>
    <row r="308" spans="2:6" x14ac:dyDescent="0.25">
      <c r="B308">
        <f t="shared" si="25"/>
        <v>298</v>
      </c>
      <c r="C308" s="2">
        <f t="shared" si="26"/>
        <v>54596.721574252704</v>
      </c>
      <c r="D308">
        <f t="shared" si="23"/>
        <v>54649.218421920254</v>
      </c>
      <c r="E308" s="2">
        <f t="shared" si="24"/>
        <v>53649.218421920254</v>
      </c>
      <c r="F308" s="2">
        <f t="shared" si="27"/>
        <v>52.496847667549446</v>
      </c>
    </row>
    <row r="309" spans="2:6" x14ac:dyDescent="0.25">
      <c r="B309">
        <f t="shared" si="25"/>
        <v>299</v>
      </c>
      <c r="C309" s="2">
        <f t="shared" si="26"/>
        <v>53649.218421920254</v>
      </c>
      <c r="D309">
        <f t="shared" si="23"/>
        <v>53700.804208864407</v>
      </c>
      <c r="E309" s="2">
        <f t="shared" si="24"/>
        <v>52700.804208864407</v>
      </c>
      <c r="F309" s="2">
        <f t="shared" si="27"/>
        <v>51.585786944153369</v>
      </c>
    </row>
    <row r="310" spans="2:6" x14ac:dyDescent="0.25">
      <c r="B310">
        <f t="shared" si="25"/>
        <v>300</v>
      </c>
      <c r="C310" s="2">
        <f t="shared" si="26"/>
        <v>52700.804208864407</v>
      </c>
      <c r="D310">
        <f t="shared" si="23"/>
        <v>52751.478059065237</v>
      </c>
      <c r="E310" s="2">
        <f t="shared" si="24"/>
        <v>51751.478059065237</v>
      </c>
      <c r="F310" s="2">
        <f t="shared" si="27"/>
        <v>50.673850200830202</v>
      </c>
    </row>
    <row r="311" spans="2:6" x14ac:dyDescent="0.25">
      <c r="B311">
        <f t="shared" si="25"/>
        <v>301</v>
      </c>
      <c r="C311" s="2">
        <f t="shared" si="26"/>
        <v>51751.478059065237</v>
      </c>
      <c r="D311">
        <f t="shared" si="23"/>
        <v>51801.239095660494</v>
      </c>
      <c r="E311" s="2">
        <f t="shared" si="24"/>
        <v>50801.239095660494</v>
      </c>
      <c r="F311" s="2">
        <f t="shared" si="27"/>
        <v>49.761036595256883</v>
      </c>
    </row>
    <row r="312" spans="2:6" x14ac:dyDescent="0.25">
      <c r="B312">
        <f t="shared" si="25"/>
        <v>302</v>
      </c>
      <c r="C312" s="2">
        <f t="shared" si="26"/>
        <v>50801.239095660494</v>
      </c>
      <c r="D312">
        <f t="shared" si="23"/>
        <v>50850.086440944782</v>
      </c>
      <c r="E312" s="2">
        <f t="shared" si="24"/>
        <v>49850.086440944782</v>
      </c>
      <c r="F312" s="2">
        <f t="shared" si="27"/>
        <v>48.847345284288167</v>
      </c>
    </row>
    <row r="313" spans="2:6" x14ac:dyDescent="0.25">
      <c r="B313">
        <f t="shared" si="25"/>
        <v>303</v>
      </c>
      <c r="C313" s="2">
        <f t="shared" si="26"/>
        <v>49850.086440944782</v>
      </c>
      <c r="D313">
        <f t="shared" si="23"/>
        <v>49898.019216368768</v>
      </c>
      <c r="E313" s="2">
        <f t="shared" si="24"/>
        <v>48898.019216368768</v>
      </c>
      <c r="F313" s="2">
        <f t="shared" si="27"/>
        <v>47.932775423985731</v>
      </c>
    </row>
    <row r="314" spans="2:6" x14ac:dyDescent="0.25">
      <c r="B314">
        <f t="shared" si="25"/>
        <v>304</v>
      </c>
      <c r="C314" s="2">
        <f t="shared" si="26"/>
        <v>48898.019216368768</v>
      </c>
      <c r="D314">
        <f t="shared" si="23"/>
        <v>48945.03654253835</v>
      </c>
      <c r="E314" s="2">
        <f t="shared" si="24"/>
        <v>47945.03654253835</v>
      </c>
      <c r="F314" s="2">
        <f t="shared" si="27"/>
        <v>47.017326169581793</v>
      </c>
    </row>
    <row r="315" spans="2:6" x14ac:dyDescent="0.25">
      <c r="B315">
        <f t="shared" si="25"/>
        <v>305</v>
      </c>
      <c r="C315" s="2">
        <f t="shared" si="26"/>
        <v>47945.03654253835</v>
      </c>
      <c r="D315">
        <f t="shared" si="23"/>
        <v>47991.137539213865</v>
      </c>
      <c r="E315" s="2">
        <f t="shared" si="24"/>
        <v>46991.137539213865</v>
      </c>
      <c r="F315" s="2">
        <f t="shared" si="27"/>
        <v>46.100996675515489</v>
      </c>
    </row>
    <row r="316" spans="2:6" x14ac:dyDescent="0.25">
      <c r="B316">
        <f t="shared" si="25"/>
        <v>306</v>
      </c>
      <c r="C316" s="2">
        <f t="shared" si="26"/>
        <v>46991.137539213865</v>
      </c>
      <c r="D316">
        <f t="shared" si="23"/>
        <v>47036.321325309262</v>
      </c>
      <c r="E316" s="2">
        <f t="shared" si="24"/>
        <v>46036.321325309262</v>
      </c>
      <c r="F316" s="2">
        <f t="shared" si="27"/>
        <v>45.183786095396499</v>
      </c>
    </row>
    <row r="317" spans="2:6" x14ac:dyDescent="0.25">
      <c r="B317">
        <f t="shared" si="25"/>
        <v>307</v>
      </c>
      <c r="C317" s="2">
        <f t="shared" si="26"/>
        <v>46036.321325309262</v>
      </c>
      <c r="D317">
        <f t="shared" si="23"/>
        <v>46080.587018891289</v>
      </c>
      <c r="E317" s="2">
        <f t="shared" si="24"/>
        <v>45080.587018891289</v>
      </c>
      <c r="F317" s="2">
        <f t="shared" si="27"/>
        <v>44.26569358202687</v>
      </c>
    </row>
    <row r="318" spans="2:6" x14ac:dyDescent="0.25">
      <c r="B318">
        <f t="shared" si="25"/>
        <v>308</v>
      </c>
      <c r="C318" s="2">
        <f t="shared" si="26"/>
        <v>45080.587018891289</v>
      </c>
      <c r="D318">
        <f t="shared" si="23"/>
        <v>45123.933737178682</v>
      </c>
      <c r="E318" s="2">
        <f t="shared" si="24"/>
        <v>44123.933737178682</v>
      </c>
      <c r="F318" s="2">
        <f t="shared" si="27"/>
        <v>43.346718287393742</v>
      </c>
    </row>
    <row r="319" spans="2:6" x14ac:dyDescent="0.25">
      <c r="B319">
        <f t="shared" si="25"/>
        <v>309</v>
      </c>
      <c r="C319" s="2">
        <f t="shared" si="26"/>
        <v>44123.933737178682</v>
      </c>
      <c r="D319">
        <f t="shared" si="23"/>
        <v>44166.360596541352</v>
      </c>
      <c r="E319" s="2">
        <f t="shared" si="24"/>
        <v>43166.360596541352</v>
      </c>
      <c r="F319" s="2">
        <f t="shared" si="27"/>
        <v>42.426859362669347</v>
      </c>
    </row>
    <row r="320" spans="2:6" x14ac:dyDescent="0.25">
      <c r="B320">
        <f t="shared" si="25"/>
        <v>310</v>
      </c>
      <c r="C320" s="2">
        <f t="shared" si="26"/>
        <v>43166.360596541352</v>
      </c>
      <c r="D320">
        <f t="shared" si="23"/>
        <v>43207.866712499563</v>
      </c>
      <c r="E320" s="2">
        <f t="shared" si="24"/>
        <v>42207.866712499563</v>
      </c>
      <c r="F320" s="2">
        <f t="shared" si="27"/>
        <v>41.506115958211012</v>
      </c>
    </row>
    <row r="321" spans="2:6" x14ac:dyDescent="0.25">
      <c r="B321">
        <f t="shared" si="25"/>
        <v>311</v>
      </c>
      <c r="C321" s="2">
        <f t="shared" si="26"/>
        <v>42207.866712499563</v>
      </c>
      <c r="D321">
        <f t="shared" si="23"/>
        <v>42248.451199723117</v>
      </c>
      <c r="E321" s="2">
        <f t="shared" si="24"/>
        <v>41248.451199723117</v>
      </c>
      <c r="F321" s="2">
        <f t="shared" si="27"/>
        <v>40.584487223553879</v>
      </c>
    </row>
    <row r="322" spans="2:6" x14ac:dyDescent="0.25">
      <c r="B322">
        <f t="shared" si="25"/>
        <v>312</v>
      </c>
      <c r="C322" s="2">
        <f t="shared" si="26"/>
        <v>41248.451199723117</v>
      </c>
      <c r="D322">
        <f t="shared" si="23"/>
        <v>41288.113172030542</v>
      </c>
      <c r="E322" s="2">
        <f t="shared" si="24"/>
        <v>40288.113172030542</v>
      </c>
      <c r="F322" s="2">
        <f t="shared" si="27"/>
        <v>39.661972307425458</v>
      </c>
    </row>
    <row r="323" spans="2:6" x14ac:dyDescent="0.25">
      <c r="B323">
        <f t="shared" si="25"/>
        <v>313</v>
      </c>
      <c r="C323" s="2">
        <f t="shared" si="26"/>
        <v>40288.113172030542</v>
      </c>
      <c r="D323">
        <f t="shared" si="23"/>
        <v>40326.851742388266</v>
      </c>
      <c r="E323" s="2">
        <f t="shared" si="24"/>
        <v>39326.851742388266</v>
      </c>
      <c r="F323" s="2">
        <f t="shared" si="27"/>
        <v>38.738570357723802</v>
      </c>
    </row>
    <row r="324" spans="2:6" x14ac:dyDescent="0.25">
      <c r="B324">
        <f t="shared" si="25"/>
        <v>314</v>
      </c>
      <c r="C324" s="2">
        <f t="shared" si="26"/>
        <v>39326.851742388266</v>
      </c>
      <c r="D324">
        <f t="shared" si="23"/>
        <v>39364.666022909791</v>
      </c>
      <c r="E324" s="2">
        <f t="shared" si="24"/>
        <v>38364.666022909791</v>
      </c>
      <c r="F324" s="2">
        <f t="shared" si="27"/>
        <v>37.814280521524779</v>
      </c>
    </row>
    <row r="325" spans="2:6" x14ac:dyDescent="0.25">
      <c r="B325">
        <f t="shared" si="25"/>
        <v>315</v>
      </c>
      <c r="C325" s="2">
        <f t="shared" si="26"/>
        <v>38364.666022909791</v>
      </c>
      <c r="D325">
        <f t="shared" si="23"/>
        <v>38401.555124854895</v>
      </c>
      <c r="E325" s="2">
        <f t="shared" si="24"/>
        <v>37401.555124854895</v>
      </c>
      <c r="F325" s="2">
        <f t="shared" si="27"/>
        <v>36.889101945103903</v>
      </c>
    </row>
    <row r="326" spans="2:6" x14ac:dyDescent="0.25">
      <c r="B326">
        <f t="shared" si="25"/>
        <v>316</v>
      </c>
      <c r="C326" s="2">
        <f t="shared" si="26"/>
        <v>37401.555124854895</v>
      </c>
      <c r="D326">
        <f t="shared" si="23"/>
        <v>37437.518158628794</v>
      </c>
      <c r="E326" s="2">
        <f t="shared" si="24"/>
        <v>36437.518158628794</v>
      </c>
      <c r="F326" s="2">
        <f t="shared" si="27"/>
        <v>35.963033773899951</v>
      </c>
    </row>
    <row r="327" spans="2:6" x14ac:dyDescent="0.25">
      <c r="B327">
        <f t="shared" si="25"/>
        <v>317</v>
      </c>
      <c r="C327" s="2">
        <f t="shared" si="26"/>
        <v>36437.518158628794</v>
      </c>
      <c r="D327">
        <f t="shared" si="23"/>
        <v>36472.554233781324</v>
      </c>
      <c r="E327" s="2">
        <f t="shared" si="24"/>
        <v>35472.554233781324</v>
      </c>
      <c r="F327" s="2">
        <f t="shared" si="27"/>
        <v>35.03607515252952</v>
      </c>
    </row>
    <row r="328" spans="2:6" x14ac:dyDescent="0.25">
      <c r="B328">
        <f t="shared" si="25"/>
        <v>318</v>
      </c>
      <c r="C328" s="2">
        <f t="shared" si="26"/>
        <v>35472.554233781324</v>
      </c>
      <c r="D328">
        <f t="shared" si="23"/>
        <v>35506.662459006111</v>
      </c>
      <c r="E328" s="2">
        <f t="shared" si="24"/>
        <v>34506.662459006111</v>
      </c>
      <c r="F328" s="2">
        <f t="shared" si="27"/>
        <v>34.10822522478702</v>
      </c>
    </row>
    <row r="329" spans="2:6" x14ac:dyDescent="0.25">
      <c r="B329">
        <f t="shared" si="25"/>
        <v>319</v>
      </c>
      <c r="C329" s="2">
        <f t="shared" si="26"/>
        <v>34506.662459006111</v>
      </c>
      <c r="D329">
        <f t="shared" si="23"/>
        <v>34539.84194213977</v>
      </c>
      <c r="E329" s="2">
        <f t="shared" si="24"/>
        <v>33539.84194213977</v>
      </c>
      <c r="F329" s="2">
        <f t="shared" si="27"/>
        <v>33.179483133659232</v>
      </c>
    </row>
    <row r="330" spans="2:6" x14ac:dyDescent="0.25">
      <c r="B330">
        <f t="shared" si="25"/>
        <v>320</v>
      </c>
      <c r="C330" s="2">
        <f t="shared" si="26"/>
        <v>33539.84194213977</v>
      </c>
      <c r="D330">
        <f t="shared" si="23"/>
        <v>33572.091790161059</v>
      </c>
      <c r="E330" s="2">
        <f t="shared" si="24"/>
        <v>32572.091790161059</v>
      </c>
      <c r="F330" s="2">
        <f t="shared" si="27"/>
        <v>32.249848021288926</v>
      </c>
    </row>
    <row r="331" spans="2:6" x14ac:dyDescent="0.25">
      <c r="B331">
        <f t="shared" si="25"/>
        <v>321</v>
      </c>
      <c r="C331" s="2">
        <f t="shared" si="26"/>
        <v>32572.091790161059</v>
      </c>
      <c r="D331">
        <f t="shared" si="23"/>
        <v>32603.41110919006</v>
      </c>
      <c r="E331" s="2">
        <f t="shared" si="24"/>
        <v>31603.41110919006</v>
      </c>
      <c r="F331" s="2">
        <f t="shared" si="27"/>
        <v>31.319319029000326</v>
      </c>
    </row>
    <row r="332" spans="2:6" x14ac:dyDescent="0.25">
      <c r="B332">
        <f t="shared" si="25"/>
        <v>322</v>
      </c>
      <c r="C332" s="2">
        <f t="shared" si="26"/>
        <v>31603.41110919006</v>
      </c>
      <c r="D332">
        <f t="shared" ref="D332:D395" si="28">C332*(1+$B$7)</f>
        <v>31633.799004487359</v>
      </c>
      <c r="E332" s="2">
        <f t="shared" ref="E332:E395" si="29">D332-$B$5</f>
        <v>30633.799004487359</v>
      </c>
      <c r="F332" s="2">
        <f t="shared" si="27"/>
        <v>30.38789529729911</v>
      </c>
    </row>
    <row r="333" spans="2:6" x14ac:dyDescent="0.25">
      <c r="B333">
        <f t="shared" si="25"/>
        <v>323</v>
      </c>
      <c r="C333" s="2">
        <f t="shared" si="26"/>
        <v>30633.799004487359</v>
      </c>
      <c r="D333">
        <f t="shared" si="28"/>
        <v>30663.254580453213</v>
      </c>
      <c r="E333" s="2">
        <f t="shared" si="29"/>
        <v>29663.254580453213</v>
      </c>
      <c r="F333" s="2">
        <f t="shared" si="27"/>
        <v>29.455575965854223</v>
      </c>
    </row>
    <row r="334" spans="2:6" x14ac:dyDescent="0.25">
      <c r="B334">
        <f t="shared" si="25"/>
        <v>324</v>
      </c>
      <c r="C334" s="2">
        <f t="shared" si="26"/>
        <v>29663.254580453213</v>
      </c>
      <c r="D334">
        <f t="shared" si="28"/>
        <v>29691.776940626725</v>
      </c>
      <c r="E334" s="2">
        <f t="shared" si="29"/>
        <v>28691.776940626725</v>
      </c>
      <c r="F334" s="2">
        <f t="shared" si="27"/>
        <v>28.522360173512425</v>
      </c>
    </row>
    <row r="335" spans="2:6" x14ac:dyDescent="0.25">
      <c r="B335">
        <f t="shared" si="25"/>
        <v>325</v>
      </c>
      <c r="C335" s="2">
        <f t="shared" si="26"/>
        <v>28691.776940626725</v>
      </c>
      <c r="D335">
        <f t="shared" si="28"/>
        <v>28719.36518768502</v>
      </c>
      <c r="E335" s="2">
        <f t="shared" si="29"/>
        <v>27719.36518768502</v>
      </c>
      <c r="F335" s="2">
        <f t="shared" si="27"/>
        <v>27.588247058294655</v>
      </c>
    </row>
    <row r="336" spans="2:6" x14ac:dyDescent="0.25">
      <c r="B336">
        <f t="shared" si="25"/>
        <v>326</v>
      </c>
      <c r="C336" s="2">
        <f t="shared" si="26"/>
        <v>27719.36518768502</v>
      </c>
      <c r="D336">
        <f t="shared" si="28"/>
        <v>27746.018423442409</v>
      </c>
      <c r="E336" s="2">
        <f t="shared" si="29"/>
        <v>26746.018423442409</v>
      </c>
      <c r="F336" s="2">
        <f t="shared" si="27"/>
        <v>26.653235757388757</v>
      </c>
    </row>
    <row r="337" spans="2:6" x14ac:dyDescent="0.25">
      <c r="B337">
        <f t="shared" si="25"/>
        <v>327</v>
      </c>
      <c r="C337" s="2">
        <f t="shared" si="26"/>
        <v>26746.018423442409</v>
      </c>
      <c r="D337">
        <f t="shared" si="28"/>
        <v>26771.735748849565</v>
      </c>
      <c r="E337" s="2">
        <f t="shared" si="29"/>
        <v>25771.735748849565</v>
      </c>
      <c r="F337" s="2">
        <f t="shared" si="27"/>
        <v>25.71732540715675</v>
      </c>
    </row>
    <row r="338" spans="2:6" x14ac:dyDescent="0.25">
      <c r="B338">
        <f t="shared" si="25"/>
        <v>328</v>
      </c>
      <c r="C338" s="2">
        <f t="shared" si="26"/>
        <v>25771.735748849565</v>
      </c>
      <c r="D338">
        <f t="shared" si="28"/>
        <v>25796.516263992689</v>
      </c>
      <c r="E338" s="2">
        <f t="shared" si="29"/>
        <v>24796.516263992689</v>
      </c>
      <c r="F338" s="2">
        <f t="shared" si="27"/>
        <v>24.780515143123921</v>
      </c>
    </row>
    <row r="339" spans="2:6" x14ac:dyDescent="0.25">
      <c r="B339">
        <f t="shared" si="25"/>
        <v>329</v>
      </c>
      <c r="C339" s="2">
        <f t="shared" si="26"/>
        <v>24796.516263992689</v>
      </c>
      <c r="D339">
        <f t="shared" si="28"/>
        <v>24820.359068092683</v>
      </c>
      <c r="E339" s="2">
        <f t="shared" si="29"/>
        <v>23820.359068092683</v>
      </c>
      <c r="F339" s="2">
        <f t="shared" si="27"/>
        <v>23.842804099993373</v>
      </c>
    </row>
    <row r="340" spans="2:6" x14ac:dyDescent="0.25">
      <c r="B340">
        <f t="shared" si="25"/>
        <v>330</v>
      </c>
      <c r="C340" s="2">
        <f t="shared" si="26"/>
        <v>23820.359068092683</v>
      </c>
      <c r="D340">
        <f t="shared" si="28"/>
        <v>23843.263259504311</v>
      </c>
      <c r="E340" s="2">
        <f t="shared" si="29"/>
        <v>22843.263259504311</v>
      </c>
      <c r="F340" s="2">
        <f t="shared" si="27"/>
        <v>22.904191411627835</v>
      </c>
    </row>
    <row r="341" spans="2:6" x14ac:dyDescent="0.25">
      <c r="B341">
        <f t="shared" si="25"/>
        <v>331</v>
      </c>
      <c r="C341" s="2">
        <f t="shared" si="26"/>
        <v>22843.263259504311</v>
      </c>
      <c r="D341">
        <f t="shared" si="28"/>
        <v>22865.227935715371</v>
      </c>
      <c r="E341" s="2">
        <f t="shared" si="29"/>
        <v>21865.227935715371</v>
      </c>
      <c r="F341" s="2">
        <f t="shared" si="27"/>
        <v>21.964676211060578</v>
      </c>
    </row>
    <row r="342" spans="2:6" x14ac:dyDescent="0.25">
      <c r="B342">
        <f t="shared" ref="B342:B405" si="30">B341+1</f>
        <v>332</v>
      </c>
      <c r="C342" s="2">
        <f t="shared" ref="C342:C405" si="31">(C341*(1+$B$7))-$B$5</f>
        <v>21865.227935715371</v>
      </c>
      <c r="D342">
        <f t="shared" si="28"/>
        <v>21886.252193345867</v>
      </c>
      <c r="E342" s="2">
        <f t="shared" si="29"/>
        <v>20886.252193345867</v>
      </c>
      <c r="F342" s="2">
        <f t="shared" ref="F342:F405" si="32">D342-C342</f>
        <v>21.024257630495413</v>
      </c>
    </row>
    <row r="343" spans="2:6" x14ac:dyDescent="0.25">
      <c r="B343">
        <f t="shared" si="30"/>
        <v>333</v>
      </c>
      <c r="C343" s="2">
        <f t="shared" si="31"/>
        <v>20886.252193345867</v>
      </c>
      <c r="D343">
        <f t="shared" si="28"/>
        <v>20906.335128147162</v>
      </c>
      <c r="E343" s="2">
        <f t="shared" si="29"/>
        <v>19906.335128147162</v>
      </c>
      <c r="F343" s="2">
        <f t="shared" si="32"/>
        <v>20.082934801295778</v>
      </c>
    </row>
    <row r="344" spans="2:6" x14ac:dyDescent="0.25">
      <c r="B344">
        <f t="shared" si="30"/>
        <v>334</v>
      </c>
      <c r="C344" s="2">
        <f t="shared" si="31"/>
        <v>19906.335128147162</v>
      </c>
      <c r="D344">
        <f t="shared" si="28"/>
        <v>19925.475835001151</v>
      </c>
      <c r="E344" s="2">
        <f t="shared" si="29"/>
        <v>18925.475835001151</v>
      </c>
      <c r="F344" s="2">
        <f t="shared" si="32"/>
        <v>19.140706853988377</v>
      </c>
    </row>
    <row r="345" spans="2:6" x14ac:dyDescent="0.25">
      <c r="B345">
        <f t="shared" si="30"/>
        <v>335</v>
      </c>
      <c r="C345" s="2">
        <f t="shared" si="31"/>
        <v>18925.475835001151</v>
      </c>
      <c r="D345">
        <f t="shared" si="28"/>
        <v>18943.673407919421</v>
      </c>
      <c r="E345" s="2">
        <f t="shared" si="29"/>
        <v>17943.673407919421</v>
      </c>
      <c r="F345" s="2">
        <f t="shared" si="32"/>
        <v>18.197572918270453</v>
      </c>
    </row>
    <row r="346" spans="2:6" x14ac:dyDescent="0.25">
      <c r="B346">
        <f t="shared" si="30"/>
        <v>336</v>
      </c>
      <c r="C346" s="2">
        <f t="shared" si="31"/>
        <v>17943.673407919421</v>
      </c>
      <c r="D346">
        <f t="shared" si="28"/>
        <v>17960.92694004242</v>
      </c>
      <c r="E346" s="2">
        <f t="shared" si="29"/>
        <v>16960.92694004242</v>
      </c>
      <c r="F346" s="2">
        <f t="shared" si="32"/>
        <v>17.253532122998877</v>
      </c>
    </row>
    <row r="347" spans="2:6" x14ac:dyDescent="0.25">
      <c r="B347">
        <f t="shared" si="30"/>
        <v>337</v>
      </c>
      <c r="C347" s="2">
        <f t="shared" si="31"/>
        <v>16960.92694004242</v>
      </c>
      <c r="D347">
        <f t="shared" si="28"/>
        <v>16977.235523638614</v>
      </c>
      <c r="E347" s="2">
        <f t="shared" si="29"/>
        <v>15977.235523638614</v>
      </c>
      <c r="F347" s="2">
        <f t="shared" si="32"/>
        <v>16.308583596193785</v>
      </c>
    </row>
    <row r="348" spans="2:6" x14ac:dyDescent="0.25">
      <c r="B348">
        <f t="shared" si="30"/>
        <v>338</v>
      </c>
      <c r="C348" s="2">
        <f t="shared" si="31"/>
        <v>15977.235523638614</v>
      </c>
      <c r="D348">
        <f t="shared" si="28"/>
        <v>15992.598250103651</v>
      </c>
      <c r="E348" s="2">
        <f t="shared" si="29"/>
        <v>14992.598250103651</v>
      </c>
      <c r="F348" s="2">
        <f t="shared" si="32"/>
        <v>15.362726465036758</v>
      </c>
    </row>
    <row r="349" spans="2:6" x14ac:dyDescent="0.25">
      <c r="B349">
        <f t="shared" si="30"/>
        <v>339</v>
      </c>
      <c r="C349" s="2">
        <f t="shared" si="31"/>
        <v>14992.598250103651</v>
      </c>
      <c r="D349">
        <f t="shared" si="28"/>
        <v>15007.01420995952</v>
      </c>
      <c r="E349" s="2">
        <f t="shared" si="29"/>
        <v>14007.01420995952</v>
      </c>
      <c r="F349" s="2">
        <f t="shared" si="32"/>
        <v>14.415959855869005</v>
      </c>
    </row>
    <row r="350" spans="2:6" x14ac:dyDescent="0.25">
      <c r="B350">
        <f t="shared" si="30"/>
        <v>340</v>
      </c>
      <c r="C350" s="2">
        <f t="shared" si="31"/>
        <v>14007.01420995952</v>
      </c>
      <c r="D350">
        <f t="shared" si="28"/>
        <v>14020.482492853711</v>
      </c>
      <c r="E350" s="2">
        <f t="shared" si="29"/>
        <v>13020.482492853711</v>
      </c>
      <c r="F350" s="2">
        <f t="shared" si="32"/>
        <v>13.468282894191361</v>
      </c>
    </row>
    <row r="351" spans="2:6" x14ac:dyDescent="0.25">
      <c r="B351">
        <f t="shared" si="30"/>
        <v>341</v>
      </c>
      <c r="C351" s="2">
        <f t="shared" si="31"/>
        <v>13020.482492853711</v>
      </c>
      <c r="D351">
        <f t="shared" si="28"/>
        <v>13033.002187558377</v>
      </c>
      <c r="E351" s="2">
        <f t="shared" si="29"/>
        <v>12033.002187558377</v>
      </c>
      <c r="F351" s="2">
        <f t="shared" si="32"/>
        <v>12.519694704666108</v>
      </c>
    </row>
    <row r="352" spans="2:6" x14ac:dyDescent="0.25">
      <c r="B352">
        <f t="shared" si="30"/>
        <v>342</v>
      </c>
      <c r="C352" s="2">
        <f t="shared" si="31"/>
        <v>12033.002187558377</v>
      </c>
      <c r="D352">
        <f t="shared" si="28"/>
        <v>12044.57238196949</v>
      </c>
      <c r="E352" s="2">
        <f t="shared" si="29"/>
        <v>11044.57238196949</v>
      </c>
      <c r="F352" s="2">
        <f t="shared" si="32"/>
        <v>11.570194411113334</v>
      </c>
    </row>
    <row r="353" spans="2:6" x14ac:dyDescent="0.25">
      <c r="B353">
        <f t="shared" si="30"/>
        <v>343</v>
      </c>
      <c r="C353" s="2">
        <f t="shared" si="31"/>
        <v>11044.57238196949</v>
      </c>
      <c r="D353">
        <f t="shared" si="28"/>
        <v>11055.192163105999</v>
      </c>
      <c r="E353" s="2">
        <f t="shared" si="29"/>
        <v>10055.192163105999</v>
      </c>
      <c r="F353" s="2">
        <f t="shared" si="32"/>
        <v>10.619781136509118</v>
      </c>
    </row>
    <row r="354" spans="2:6" x14ac:dyDescent="0.25">
      <c r="B354">
        <f t="shared" si="30"/>
        <v>344</v>
      </c>
      <c r="C354" s="2">
        <f t="shared" si="31"/>
        <v>10055.192163105999</v>
      </c>
      <c r="D354">
        <f t="shared" si="28"/>
        <v>10064.860617108987</v>
      </c>
      <c r="E354" s="2">
        <f t="shared" si="29"/>
        <v>9064.8606171089868</v>
      </c>
      <c r="F354" s="2">
        <f t="shared" si="32"/>
        <v>9.668454002987346</v>
      </c>
    </row>
    <row r="355" spans="2:6" x14ac:dyDescent="0.25">
      <c r="B355">
        <f t="shared" si="30"/>
        <v>345</v>
      </c>
      <c r="C355" s="2">
        <f t="shared" si="31"/>
        <v>9064.8606171089868</v>
      </c>
      <c r="D355">
        <f t="shared" si="28"/>
        <v>9073.5768292408229</v>
      </c>
      <c r="E355" s="2">
        <f t="shared" si="29"/>
        <v>8073.5768292408229</v>
      </c>
      <c r="F355" s="2">
        <f t="shared" si="32"/>
        <v>8.7162121318360732</v>
      </c>
    </row>
    <row r="356" spans="2:6" x14ac:dyDescent="0.25">
      <c r="B356">
        <f t="shared" si="30"/>
        <v>346</v>
      </c>
      <c r="C356" s="2">
        <f t="shared" si="31"/>
        <v>8073.5768292408229</v>
      </c>
      <c r="D356">
        <f t="shared" si="28"/>
        <v>8081.3398838843241</v>
      </c>
      <c r="E356" s="2">
        <f t="shared" si="29"/>
        <v>7081.3398838843241</v>
      </c>
      <c r="F356" s="2">
        <f t="shared" si="32"/>
        <v>7.7630546435011638</v>
      </c>
    </row>
    <row r="357" spans="2:6" x14ac:dyDescent="0.25">
      <c r="B357">
        <f t="shared" si="30"/>
        <v>347</v>
      </c>
      <c r="C357" s="2">
        <f t="shared" si="31"/>
        <v>7081.3398838843241</v>
      </c>
      <c r="D357">
        <f t="shared" si="28"/>
        <v>7088.1488645419049</v>
      </c>
      <c r="E357" s="2">
        <f t="shared" si="29"/>
        <v>6088.1488645419049</v>
      </c>
      <c r="F357" s="2">
        <f t="shared" si="32"/>
        <v>6.8089806575808325</v>
      </c>
    </row>
    <row r="358" spans="2:6" x14ac:dyDescent="0.25">
      <c r="B358">
        <f t="shared" si="30"/>
        <v>348</v>
      </c>
      <c r="C358" s="2">
        <f t="shared" si="31"/>
        <v>6088.1488645419049</v>
      </c>
      <c r="D358">
        <f t="shared" si="28"/>
        <v>6094.0028538347333</v>
      </c>
      <c r="E358" s="2">
        <f t="shared" si="29"/>
        <v>5094.0028538347333</v>
      </c>
      <c r="F358" s="2">
        <f t="shared" si="32"/>
        <v>5.8539892928283734</v>
      </c>
    </row>
    <row r="359" spans="2:6" x14ac:dyDescent="0.25">
      <c r="B359">
        <f t="shared" si="30"/>
        <v>349</v>
      </c>
      <c r="C359" s="2">
        <f t="shared" si="31"/>
        <v>5094.0028538347333</v>
      </c>
      <c r="D359">
        <f t="shared" si="28"/>
        <v>5098.9009335018818</v>
      </c>
      <c r="E359" s="2">
        <f t="shared" si="29"/>
        <v>4098.9009335018818</v>
      </c>
      <c r="F359" s="2">
        <f t="shared" si="32"/>
        <v>4.8980796671485223</v>
      </c>
    </row>
    <row r="360" spans="2:6" x14ac:dyDescent="0.25">
      <c r="B360">
        <f t="shared" si="30"/>
        <v>350</v>
      </c>
      <c r="C360" s="2">
        <f t="shared" si="31"/>
        <v>4098.9009335018818</v>
      </c>
      <c r="D360">
        <f t="shared" si="28"/>
        <v>4102.8421843994802</v>
      </c>
      <c r="E360" s="2">
        <f t="shared" si="29"/>
        <v>3102.8421843994802</v>
      </c>
      <c r="F360" s="2">
        <f t="shared" si="32"/>
        <v>3.9412508975983656</v>
      </c>
    </row>
    <row r="361" spans="2:6" x14ac:dyDescent="0.25">
      <c r="B361">
        <f t="shared" si="30"/>
        <v>351</v>
      </c>
      <c r="C361" s="2">
        <f t="shared" si="31"/>
        <v>3102.8421843994802</v>
      </c>
      <c r="D361">
        <f t="shared" si="28"/>
        <v>3105.8256864998643</v>
      </c>
      <c r="E361" s="2">
        <f t="shared" si="29"/>
        <v>2105.8256864998643</v>
      </c>
      <c r="F361" s="2">
        <f t="shared" si="32"/>
        <v>2.9835021003841575</v>
      </c>
    </row>
    <row r="362" spans="2:6" x14ac:dyDescent="0.25">
      <c r="B362">
        <f t="shared" si="30"/>
        <v>352</v>
      </c>
      <c r="C362" s="2">
        <f t="shared" si="31"/>
        <v>2105.8256864998643</v>
      </c>
      <c r="D362">
        <f t="shared" si="28"/>
        <v>2107.8505188907297</v>
      </c>
      <c r="E362" s="2">
        <f t="shared" si="29"/>
        <v>1107.8505188907297</v>
      </c>
      <c r="F362" s="2">
        <f t="shared" si="32"/>
        <v>2.0248323908654129</v>
      </c>
    </row>
    <row r="363" spans="2:6" x14ac:dyDescent="0.25">
      <c r="B363">
        <f t="shared" si="30"/>
        <v>353</v>
      </c>
      <c r="C363" s="2">
        <f t="shared" si="31"/>
        <v>1107.8505188907297</v>
      </c>
      <c r="D363">
        <f t="shared" si="28"/>
        <v>1108.9157597742785</v>
      </c>
      <c r="E363" s="2">
        <f t="shared" si="29"/>
        <v>108.91575977427851</v>
      </c>
      <c r="F363" s="2">
        <f t="shared" si="32"/>
        <v>1.0652408835487677</v>
      </c>
    </row>
    <row r="364" spans="2:6" x14ac:dyDescent="0.25">
      <c r="B364">
        <f t="shared" si="30"/>
        <v>354</v>
      </c>
      <c r="C364" s="2">
        <f t="shared" si="31"/>
        <v>108.91575977427851</v>
      </c>
      <c r="D364">
        <f t="shared" si="28"/>
        <v>109.02048646636916</v>
      </c>
      <c r="E364" s="2">
        <f t="shared" si="29"/>
        <v>-890.97951353363078</v>
      </c>
      <c r="F364" s="2">
        <f t="shared" si="32"/>
        <v>0.10472669209065089</v>
      </c>
    </row>
    <row r="365" spans="2:6" x14ac:dyDescent="0.25">
      <c r="B365">
        <f t="shared" si="30"/>
        <v>355</v>
      </c>
      <c r="C365" s="2">
        <f t="shared" si="31"/>
        <v>-890.97951353363078</v>
      </c>
      <c r="D365">
        <f t="shared" si="28"/>
        <v>-891.83622460433617</v>
      </c>
      <c r="E365" s="2">
        <f t="shared" si="29"/>
        <v>-1891.8362246043362</v>
      </c>
      <c r="F365" s="2">
        <f t="shared" si="32"/>
        <v>-0.8567110707053871</v>
      </c>
    </row>
    <row r="366" spans="2:6" x14ac:dyDescent="0.25">
      <c r="B366">
        <f t="shared" si="30"/>
        <v>356</v>
      </c>
      <c r="C366" s="2">
        <f t="shared" si="31"/>
        <v>-1891.8362246043362</v>
      </c>
      <c r="D366">
        <f t="shared" si="28"/>
        <v>-1893.655297897225</v>
      </c>
      <c r="E366" s="2">
        <f t="shared" si="29"/>
        <v>-2893.655297897225</v>
      </c>
      <c r="F366" s="2">
        <f t="shared" si="32"/>
        <v>-1.8190732928887883</v>
      </c>
    </row>
    <row r="367" spans="2:6" x14ac:dyDescent="0.25">
      <c r="B367">
        <f t="shared" si="30"/>
        <v>357</v>
      </c>
      <c r="C367" s="2">
        <f t="shared" si="31"/>
        <v>-2893.655297897225</v>
      </c>
      <c r="D367">
        <f t="shared" si="28"/>
        <v>-2896.4376587605875</v>
      </c>
      <c r="E367" s="2">
        <f t="shared" si="29"/>
        <v>-3896.4376587605875</v>
      </c>
      <c r="F367" s="2">
        <f t="shared" si="32"/>
        <v>-2.7823608633625554</v>
      </c>
    </row>
    <row r="368" spans="2:6" x14ac:dyDescent="0.25">
      <c r="B368">
        <f t="shared" si="30"/>
        <v>358</v>
      </c>
      <c r="C368" s="2">
        <f t="shared" si="31"/>
        <v>-3896.4376587605875</v>
      </c>
      <c r="D368">
        <f t="shared" si="28"/>
        <v>-3900.1842334324729</v>
      </c>
      <c r="E368" s="2">
        <f t="shared" si="29"/>
        <v>-4900.1842334324729</v>
      </c>
      <c r="F368" s="2">
        <f t="shared" si="32"/>
        <v>-3.7465746718853552</v>
      </c>
    </row>
    <row r="369" spans="2:6" x14ac:dyDescent="0.25">
      <c r="B369">
        <f t="shared" si="30"/>
        <v>359</v>
      </c>
      <c r="C369" s="2">
        <f t="shared" si="31"/>
        <v>-4900.1842334324729</v>
      </c>
      <c r="D369">
        <f t="shared" si="28"/>
        <v>-4904.8959490415427</v>
      </c>
      <c r="E369" s="2">
        <f t="shared" si="29"/>
        <v>-5904.8959490415427</v>
      </c>
      <c r="F369" s="2">
        <f t="shared" si="32"/>
        <v>-4.71171560906987</v>
      </c>
    </row>
    <row r="370" spans="2:6" x14ac:dyDescent="0.25">
      <c r="B370">
        <f t="shared" si="30"/>
        <v>360</v>
      </c>
      <c r="C370" s="2">
        <f t="shared" si="31"/>
        <v>-5904.8959490415427</v>
      </c>
      <c r="D370">
        <f t="shared" si="28"/>
        <v>-5910.5737336079292</v>
      </c>
      <c r="E370" s="2">
        <f t="shared" si="29"/>
        <v>-6910.5737336079292</v>
      </c>
      <c r="F370" s="2">
        <f t="shared" si="32"/>
        <v>-5.6777845663864355</v>
      </c>
    </row>
    <row r="371" spans="2:6" x14ac:dyDescent="0.25">
      <c r="B371">
        <f t="shared" si="30"/>
        <v>361</v>
      </c>
      <c r="C371" s="2">
        <f t="shared" si="31"/>
        <v>-6910.5737336079292</v>
      </c>
      <c r="D371">
        <f t="shared" si="28"/>
        <v>-6917.2185160440904</v>
      </c>
      <c r="E371" s="2">
        <f t="shared" si="29"/>
        <v>-7917.2185160440904</v>
      </c>
      <c r="F371" s="2">
        <f t="shared" si="32"/>
        <v>-6.644782436161222</v>
      </c>
    </row>
    <row r="372" spans="2:6" x14ac:dyDescent="0.25">
      <c r="B372">
        <f t="shared" si="30"/>
        <v>362</v>
      </c>
      <c r="C372" s="2">
        <f t="shared" si="31"/>
        <v>-7917.2185160440904</v>
      </c>
      <c r="D372">
        <f t="shared" si="28"/>
        <v>-7924.8312261556712</v>
      </c>
      <c r="E372" s="2">
        <f t="shared" si="29"/>
        <v>-8924.8312261556712</v>
      </c>
      <c r="F372" s="2">
        <f t="shared" si="32"/>
        <v>-7.6127101115807818</v>
      </c>
    </row>
    <row r="373" spans="2:6" x14ac:dyDescent="0.25">
      <c r="B373">
        <f t="shared" si="30"/>
        <v>363</v>
      </c>
      <c r="C373" s="2">
        <f t="shared" si="31"/>
        <v>-8924.8312261556712</v>
      </c>
      <c r="D373">
        <f t="shared" si="28"/>
        <v>-8933.4127946423596</v>
      </c>
      <c r="E373" s="2">
        <f t="shared" si="29"/>
        <v>-9933.4127946423596</v>
      </c>
      <c r="F373" s="2">
        <f t="shared" si="32"/>
        <v>-8.5815684866884112</v>
      </c>
    </row>
    <row r="374" spans="2:6" x14ac:dyDescent="0.25">
      <c r="B374">
        <f t="shared" si="30"/>
        <v>364</v>
      </c>
      <c r="C374" s="2">
        <f t="shared" si="31"/>
        <v>-9933.4127946423596</v>
      </c>
      <c r="D374">
        <f t="shared" si="28"/>
        <v>-9942.9641530987465</v>
      </c>
      <c r="E374" s="2">
        <f t="shared" si="29"/>
        <v>-10942.964153098746</v>
      </c>
      <c r="F374" s="2">
        <f t="shared" si="32"/>
        <v>-9.551358456386879</v>
      </c>
    </row>
    <row r="375" spans="2:6" x14ac:dyDescent="0.25">
      <c r="B375">
        <f t="shared" si="30"/>
        <v>365</v>
      </c>
      <c r="C375" s="2">
        <f t="shared" si="31"/>
        <v>-10942.964153098746</v>
      </c>
      <c r="D375">
        <f t="shared" si="28"/>
        <v>-10953.486234015187</v>
      </c>
      <c r="E375" s="2">
        <f t="shared" si="29"/>
        <v>-11953.486234015187</v>
      </c>
      <c r="F375" s="2">
        <f t="shared" si="32"/>
        <v>-10.522080916440245</v>
      </c>
    </row>
    <row r="376" spans="2:6" x14ac:dyDescent="0.25">
      <c r="B376">
        <f t="shared" si="30"/>
        <v>366</v>
      </c>
      <c r="C376" s="2">
        <f t="shared" si="31"/>
        <v>-11953.486234015187</v>
      </c>
      <c r="D376">
        <f t="shared" si="28"/>
        <v>-11964.979970778662</v>
      </c>
      <c r="E376" s="2">
        <f t="shared" si="29"/>
        <v>-12964.979970778662</v>
      </c>
      <c r="F376" s="2">
        <f t="shared" si="32"/>
        <v>-11.493736763475681</v>
      </c>
    </row>
    <row r="377" spans="2:6" x14ac:dyDescent="0.25">
      <c r="B377">
        <f t="shared" si="30"/>
        <v>367</v>
      </c>
      <c r="C377" s="2">
        <f t="shared" si="31"/>
        <v>-12964.979970778662</v>
      </c>
      <c r="D377">
        <f t="shared" si="28"/>
        <v>-12977.446297673641</v>
      </c>
      <c r="E377" s="2">
        <f t="shared" si="29"/>
        <v>-13977.446297673641</v>
      </c>
      <c r="F377" s="2">
        <f t="shared" si="32"/>
        <v>-12.46632689497892</v>
      </c>
    </row>
    <row r="378" spans="2:6" x14ac:dyDescent="0.25">
      <c r="B378">
        <f t="shared" si="30"/>
        <v>368</v>
      </c>
      <c r="C378" s="2">
        <f t="shared" si="31"/>
        <v>-13977.446297673641</v>
      </c>
      <c r="D378">
        <f t="shared" si="28"/>
        <v>-13990.886149882943</v>
      </c>
      <c r="E378" s="2">
        <f t="shared" si="29"/>
        <v>-14990.886149882943</v>
      </c>
      <c r="F378" s="2">
        <f t="shared" si="32"/>
        <v>-13.439852209301534</v>
      </c>
    </row>
    <row r="379" spans="2:6" x14ac:dyDescent="0.25">
      <c r="B379">
        <f t="shared" si="30"/>
        <v>369</v>
      </c>
      <c r="C379" s="2">
        <f t="shared" si="31"/>
        <v>-14990.886149882943</v>
      </c>
      <c r="D379">
        <f t="shared" si="28"/>
        <v>-15005.3004634886</v>
      </c>
      <c r="E379" s="2">
        <f t="shared" si="29"/>
        <v>-16005.3004634886</v>
      </c>
      <c r="F379" s="2">
        <f t="shared" si="32"/>
        <v>-14.414313605657298</v>
      </c>
    </row>
    <row r="380" spans="2:6" x14ac:dyDescent="0.25">
      <c r="B380">
        <f t="shared" si="30"/>
        <v>370</v>
      </c>
      <c r="C380" s="2">
        <f t="shared" si="31"/>
        <v>-16005.3004634886</v>
      </c>
      <c r="D380">
        <f t="shared" si="28"/>
        <v>-16020.690175472724</v>
      </c>
      <c r="E380" s="2">
        <f t="shared" si="29"/>
        <v>-17020.690175472722</v>
      </c>
      <c r="F380" s="2">
        <f t="shared" si="32"/>
        <v>-15.389711984124006</v>
      </c>
    </row>
    <row r="381" spans="2:6" x14ac:dyDescent="0.25">
      <c r="B381">
        <f t="shared" si="30"/>
        <v>371</v>
      </c>
      <c r="C381" s="2">
        <f t="shared" si="31"/>
        <v>-17020.690175472722</v>
      </c>
      <c r="D381">
        <f t="shared" si="28"/>
        <v>-17037.056223718369</v>
      </c>
      <c r="E381" s="2">
        <f t="shared" si="29"/>
        <v>-18037.056223718369</v>
      </c>
      <c r="F381" s="2">
        <f t="shared" si="32"/>
        <v>-16.366048245647107</v>
      </c>
    </row>
    <row r="382" spans="2:6" x14ac:dyDescent="0.25">
      <c r="B382">
        <f t="shared" si="30"/>
        <v>372</v>
      </c>
      <c r="C382" s="2">
        <f t="shared" si="31"/>
        <v>-18037.056223718369</v>
      </c>
      <c r="D382">
        <f t="shared" si="28"/>
        <v>-18054.399547010406</v>
      </c>
      <c r="E382" s="2">
        <f t="shared" si="29"/>
        <v>-19054.399547010406</v>
      </c>
      <c r="F382" s="2">
        <f t="shared" si="32"/>
        <v>-17.343323292036075</v>
      </c>
    </row>
    <row r="383" spans="2:6" x14ac:dyDescent="0.25">
      <c r="B383">
        <f t="shared" si="30"/>
        <v>373</v>
      </c>
      <c r="C383" s="2">
        <f t="shared" si="31"/>
        <v>-19054.399547010406</v>
      </c>
      <c r="D383">
        <f t="shared" si="28"/>
        <v>-19072.721085036377</v>
      </c>
      <c r="E383" s="2">
        <f t="shared" si="29"/>
        <v>-20072.721085036377</v>
      </c>
      <c r="F383" s="2">
        <f t="shared" si="32"/>
        <v>-18.321538025971677</v>
      </c>
    </row>
    <row r="384" spans="2:6" x14ac:dyDescent="0.25">
      <c r="B384">
        <f t="shared" si="30"/>
        <v>374</v>
      </c>
      <c r="C384" s="2">
        <f t="shared" si="31"/>
        <v>-20072.721085036377</v>
      </c>
      <c r="D384">
        <f t="shared" si="28"/>
        <v>-20092.021778387374</v>
      </c>
      <c r="E384" s="2">
        <f t="shared" si="29"/>
        <v>-21092.021778387374</v>
      </c>
      <c r="F384" s="2">
        <f t="shared" si="32"/>
        <v>-19.30069335099688</v>
      </c>
    </row>
    <row r="385" spans="2:6" x14ac:dyDescent="0.25">
      <c r="B385">
        <f t="shared" si="30"/>
        <v>375</v>
      </c>
      <c r="C385" s="2">
        <f t="shared" si="31"/>
        <v>-21092.021778387374</v>
      </c>
      <c r="D385">
        <f t="shared" si="28"/>
        <v>-21112.302568558902</v>
      </c>
      <c r="E385" s="2">
        <f t="shared" si="29"/>
        <v>-22112.302568558902</v>
      </c>
      <c r="F385" s="2">
        <f t="shared" si="32"/>
        <v>-20.280790171527769</v>
      </c>
    </row>
    <row r="386" spans="2:6" x14ac:dyDescent="0.25">
      <c r="B386">
        <f t="shared" si="30"/>
        <v>376</v>
      </c>
      <c r="C386" s="2">
        <f t="shared" si="31"/>
        <v>-22112.302568558902</v>
      </c>
      <c r="D386">
        <f t="shared" si="28"/>
        <v>-22133.564397951748</v>
      </c>
      <c r="E386" s="2">
        <f t="shared" si="29"/>
        <v>-23133.564397951748</v>
      </c>
      <c r="F386" s="2">
        <f t="shared" si="32"/>
        <v>-21.261829392846266</v>
      </c>
    </row>
    <row r="387" spans="2:6" x14ac:dyDescent="0.25">
      <c r="B387">
        <f t="shared" si="30"/>
        <v>377</v>
      </c>
      <c r="C387" s="2">
        <f t="shared" si="31"/>
        <v>-23133.564397951748</v>
      </c>
      <c r="D387">
        <f t="shared" si="28"/>
        <v>-23155.808209872856</v>
      </c>
      <c r="E387" s="2">
        <f t="shared" si="29"/>
        <v>-24155.808209872856</v>
      </c>
      <c r="F387" s="2">
        <f t="shared" si="32"/>
        <v>-22.243811921107408</v>
      </c>
    </row>
    <row r="388" spans="2:6" x14ac:dyDescent="0.25">
      <c r="B388">
        <f t="shared" si="30"/>
        <v>378</v>
      </c>
      <c r="C388" s="2">
        <f t="shared" si="31"/>
        <v>-24155.808209872856</v>
      </c>
      <c r="D388">
        <f t="shared" si="28"/>
        <v>-24179.034948536195</v>
      </c>
      <c r="E388" s="2">
        <f t="shared" si="29"/>
        <v>-25179.034948536195</v>
      </c>
      <c r="F388" s="2">
        <f t="shared" si="32"/>
        <v>-23.226738663339347</v>
      </c>
    </row>
    <row r="389" spans="2:6" x14ac:dyDescent="0.25">
      <c r="B389">
        <f t="shared" si="30"/>
        <v>379</v>
      </c>
      <c r="C389" s="2">
        <f t="shared" si="31"/>
        <v>-25179.034948536195</v>
      </c>
      <c r="D389">
        <f t="shared" si="28"/>
        <v>-25203.245559063635</v>
      </c>
      <c r="E389" s="2">
        <f t="shared" si="29"/>
        <v>-26203.245559063635</v>
      </c>
      <c r="F389" s="2">
        <f t="shared" si="32"/>
        <v>-24.210610527439712</v>
      </c>
    </row>
    <row r="390" spans="2:6" x14ac:dyDescent="0.25">
      <c r="B390">
        <f t="shared" si="30"/>
        <v>380</v>
      </c>
      <c r="C390" s="2">
        <f t="shared" si="31"/>
        <v>-26203.245559063635</v>
      </c>
      <c r="D390">
        <f t="shared" si="28"/>
        <v>-26228.44098748581</v>
      </c>
      <c r="E390" s="2">
        <f t="shared" si="29"/>
        <v>-27228.44098748581</v>
      </c>
      <c r="F390" s="2">
        <f t="shared" si="32"/>
        <v>-25.19542842217561</v>
      </c>
    </row>
    <row r="391" spans="2:6" x14ac:dyDescent="0.25">
      <c r="B391">
        <f t="shared" si="30"/>
        <v>381</v>
      </c>
      <c r="C391" s="2">
        <f t="shared" si="31"/>
        <v>-27228.44098748581</v>
      </c>
      <c r="D391">
        <f t="shared" si="28"/>
        <v>-27254.622180743008</v>
      </c>
      <c r="E391" s="2">
        <f t="shared" si="29"/>
        <v>-28254.622180743008</v>
      </c>
      <c r="F391" s="2">
        <f t="shared" si="32"/>
        <v>-26.181193257198174</v>
      </c>
    </row>
    <row r="392" spans="2:6" x14ac:dyDescent="0.25">
      <c r="B392">
        <f t="shared" si="30"/>
        <v>382</v>
      </c>
      <c r="C392" s="2">
        <f t="shared" si="31"/>
        <v>-28254.622180743008</v>
      </c>
      <c r="D392">
        <f t="shared" si="28"/>
        <v>-28281.790086686029</v>
      </c>
      <c r="E392" s="2">
        <f t="shared" si="29"/>
        <v>-29281.790086686029</v>
      </c>
      <c r="F392" s="2">
        <f t="shared" si="32"/>
        <v>-27.167905943020742</v>
      </c>
    </row>
    <row r="393" spans="2:6" x14ac:dyDescent="0.25">
      <c r="B393">
        <f t="shared" si="30"/>
        <v>383</v>
      </c>
      <c r="C393" s="2">
        <f t="shared" si="31"/>
        <v>-29281.790086686029</v>
      </c>
      <c r="D393">
        <f t="shared" si="28"/>
        <v>-29309.945654077073</v>
      </c>
      <c r="E393" s="2">
        <f t="shared" si="29"/>
        <v>-30309.945654077073</v>
      </c>
      <c r="F393" s="2">
        <f t="shared" si="32"/>
        <v>-28.155567391044315</v>
      </c>
    </row>
    <row r="394" spans="2:6" x14ac:dyDescent="0.25">
      <c r="B394">
        <f t="shared" si="30"/>
        <v>384</v>
      </c>
      <c r="C394" s="2">
        <f t="shared" si="31"/>
        <v>-30309.945654077073</v>
      </c>
      <c r="D394">
        <f t="shared" si="28"/>
        <v>-30339.089832590609</v>
      </c>
      <c r="E394" s="2">
        <f t="shared" si="29"/>
        <v>-31339.089832590609</v>
      </c>
      <c r="F394" s="2">
        <f t="shared" si="32"/>
        <v>-29.144178513535735</v>
      </c>
    </row>
    <row r="395" spans="2:6" x14ac:dyDescent="0.25">
      <c r="B395">
        <f t="shared" si="30"/>
        <v>385</v>
      </c>
      <c r="C395" s="2">
        <f t="shared" si="31"/>
        <v>-31339.089832590609</v>
      </c>
      <c r="D395">
        <f t="shared" si="28"/>
        <v>-31369.223572814255</v>
      </c>
      <c r="E395" s="2">
        <f t="shared" si="29"/>
        <v>-32369.223572814255</v>
      </c>
      <c r="F395" s="2">
        <f t="shared" si="32"/>
        <v>-30.133740223645873</v>
      </c>
    </row>
    <row r="396" spans="2:6" x14ac:dyDescent="0.25">
      <c r="B396">
        <f t="shared" si="30"/>
        <v>386</v>
      </c>
      <c r="C396" s="2">
        <f t="shared" si="31"/>
        <v>-32369.223572814255</v>
      </c>
      <c r="D396">
        <f t="shared" ref="D396:D459" si="33">C396*(1+$B$7)</f>
        <v>-32400.347826249654</v>
      </c>
      <c r="E396" s="2">
        <f t="shared" ref="E396:E459" si="34">D396-$B$5</f>
        <v>-33400.34782624965</v>
      </c>
      <c r="F396" s="2">
        <f t="shared" si="32"/>
        <v>-31.124253435398714</v>
      </c>
    </row>
    <row r="397" spans="2:6" x14ac:dyDescent="0.25">
      <c r="B397">
        <f t="shared" si="30"/>
        <v>387</v>
      </c>
      <c r="C397" s="2">
        <f t="shared" si="31"/>
        <v>-33400.34782624965</v>
      </c>
      <c r="D397">
        <f t="shared" si="33"/>
        <v>-33432.463545313352</v>
      </c>
      <c r="E397" s="2">
        <f t="shared" si="34"/>
        <v>-34432.463545313352</v>
      </c>
      <c r="F397" s="2">
        <f t="shared" si="32"/>
        <v>-32.115719063702272</v>
      </c>
    </row>
    <row r="398" spans="2:6" x14ac:dyDescent="0.25">
      <c r="B398">
        <f t="shared" si="30"/>
        <v>388</v>
      </c>
      <c r="C398" s="2">
        <f t="shared" si="31"/>
        <v>-34432.463545313352</v>
      </c>
      <c r="D398">
        <f t="shared" si="33"/>
        <v>-34465.571683337694</v>
      </c>
      <c r="E398" s="2">
        <f t="shared" si="34"/>
        <v>-35465.571683337694</v>
      </c>
      <c r="F398" s="2">
        <f t="shared" si="32"/>
        <v>-33.108138024341315</v>
      </c>
    </row>
    <row r="399" spans="2:6" x14ac:dyDescent="0.25">
      <c r="B399">
        <f t="shared" si="30"/>
        <v>389</v>
      </c>
      <c r="C399" s="2">
        <f t="shared" si="31"/>
        <v>-35465.571683337694</v>
      </c>
      <c r="D399">
        <f t="shared" si="33"/>
        <v>-35499.673194571675</v>
      </c>
      <c r="E399" s="2">
        <f t="shared" si="34"/>
        <v>-36499.673194571675</v>
      </c>
      <c r="F399" s="2">
        <f t="shared" si="32"/>
        <v>-34.101511233981</v>
      </c>
    </row>
    <row r="400" spans="2:6" x14ac:dyDescent="0.25">
      <c r="B400">
        <f t="shared" si="30"/>
        <v>390</v>
      </c>
      <c r="C400" s="2">
        <f t="shared" si="31"/>
        <v>-36499.673194571675</v>
      </c>
      <c r="D400">
        <f t="shared" si="33"/>
        <v>-36534.769034181838</v>
      </c>
      <c r="E400" s="2">
        <f t="shared" si="34"/>
        <v>-37534.769034181838</v>
      </c>
      <c r="F400" s="2">
        <f t="shared" si="32"/>
        <v>-35.095839610163239</v>
      </c>
    </row>
    <row r="401" spans="2:6" x14ac:dyDescent="0.25">
      <c r="B401">
        <f t="shared" si="30"/>
        <v>391</v>
      </c>
      <c r="C401" s="2">
        <f t="shared" si="31"/>
        <v>-37534.769034181838</v>
      </c>
      <c r="D401">
        <f t="shared" si="33"/>
        <v>-37570.86015825317</v>
      </c>
      <c r="E401" s="2">
        <f t="shared" si="34"/>
        <v>-38570.86015825317</v>
      </c>
      <c r="F401" s="2">
        <f t="shared" si="32"/>
        <v>-36.09112407133216</v>
      </c>
    </row>
    <row r="402" spans="2:6" x14ac:dyDescent="0.25">
      <c r="B402">
        <f t="shared" si="30"/>
        <v>392</v>
      </c>
      <c r="C402" s="2">
        <f t="shared" si="31"/>
        <v>-38570.86015825317</v>
      </c>
      <c r="D402">
        <f t="shared" si="33"/>
        <v>-38607.947523789953</v>
      </c>
      <c r="E402" s="2">
        <f t="shared" si="34"/>
        <v>-39607.947523789953</v>
      </c>
      <c r="F402" s="2">
        <f t="shared" si="32"/>
        <v>-37.087365536783182</v>
      </c>
    </row>
    <row r="403" spans="2:6" x14ac:dyDescent="0.25">
      <c r="B403">
        <f t="shared" si="30"/>
        <v>393</v>
      </c>
      <c r="C403" s="2">
        <f t="shared" si="31"/>
        <v>-39607.947523789953</v>
      </c>
      <c r="D403">
        <f t="shared" si="33"/>
        <v>-39646.032088716674</v>
      </c>
      <c r="E403" s="2">
        <f t="shared" si="34"/>
        <v>-40646.032088716674</v>
      </c>
      <c r="F403" s="2">
        <f t="shared" si="32"/>
        <v>-38.084564926721214</v>
      </c>
    </row>
    <row r="404" spans="2:6" x14ac:dyDescent="0.25">
      <c r="B404">
        <f t="shared" si="30"/>
        <v>394</v>
      </c>
      <c r="C404" s="2">
        <f t="shared" si="31"/>
        <v>-40646.032088716674</v>
      </c>
      <c r="D404">
        <f t="shared" si="33"/>
        <v>-40685.114811878899</v>
      </c>
      <c r="E404" s="2">
        <f t="shared" si="34"/>
        <v>-41685.114811878899</v>
      </c>
      <c r="F404" s="2">
        <f t="shared" si="32"/>
        <v>-39.082723162224283</v>
      </c>
    </row>
    <row r="405" spans="2:6" x14ac:dyDescent="0.25">
      <c r="B405">
        <f t="shared" si="30"/>
        <v>395</v>
      </c>
      <c r="C405" s="2">
        <f t="shared" si="31"/>
        <v>-41685.114811878899</v>
      </c>
      <c r="D405">
        <f t="shared" si="33"/>
        <v>-41725.196653044164</v>
      </c>
      <c r="E405" s="2">
        <f t="shared" si="34"/>
        <v>-42725.196653044164</v>
      </c>
      <c r="F405" s="2">
        <f t="shared" si="32"/>
        <v>-40.081841165265359</v>
      </c>
    </row>
    <row r="406" spans="2:6" x14ac:dyDescent="0.25">
      <c r="B406">
        <f t="shared" ref="B406:B469" si="35">B405+1</f>
        <v>396</v>
      </c>
      <c r="C406" s="2">
        <f t="shared" ref="C406:C469" si="36">(C405*(1+$B$7))-$B$5</f>
        <v>-42725.196653044164</v>
      </c>
      <c r="D406">
        <f t="shared" si="33"/>
        <v>-42766.278572902862</v>
      </c>
      <c r="E406" s="2">
        <f t="shared" si="34"/>
        <v>-43766.278572902862</v>
      </c>
      <c r="F406" s="2">
        <f t="shared" ref="F406:F469" si="37">D406-C406</f>
        <v>-41.081919858697802</v>
      </c>
    </row>
    <row r="407" spans="2:6" x14ac:dyDescent="0.25">
      <c r="B407">
        <f t="shared" si="35"/>
        <v>397</v>
      </c>
      <c r="C407" s="2">
        <f t="shared" si="36"/>
        <v>-43766.278572902862</v>
      </c>
      <c r="D407">
        <f t="shared" si="33"/>
        <v>-43808.361533069117</v>
      </c>
      <c r="E407" s="2">
        <f t="shared" si="34"/>
        <v>-44808.361533069117</v>
      </c>
      <c r="F407" s="2">
        <f t="shared" si="37"/>
        <v>-42.082960166255361</v>
      </c>
    </row>
    <row r="408" spans="2:6" x14ac:dyDescent="0.25">
      <c r="B408">
        <f t="shared" si="35"/>
        <v>398</v>
      </c>
      <c r="C408" s="2">
        <f t="shared" si="36"/>
        <v>-44808.361533069117</v>
      </c>
      <c r="D408">
        <f t="shared" si="33"/>
        <v>-44851.446496081684</v>
      </c>
      <c r="E408" s="2">
        <f t="shared" si="34"/>
        <v>-45851.446496081684</v>
      </c>
      <c r="F408" s="2">
        <f t="shared" si="37"/>
        <v>-43.084963012566732</v>
      </c>
    </row>
    <row r="409" spans="2:6" x14ac:dyDescent="0.25">
      <c r="B409">
        <f t="shared" si="35"/>
        <v>399</v>
      </c>
      <c r="C409" s="2">
        <f t="shared" si="36"/>
        <v>-45851.446496081684</v>
      </c>
      <c r="D409">
        <f t="shared" si="33"/>
        <v>-45895.53442540484</v>
      </c>
      <c r="E409" s="2">
        <f t="shared" si="34"/>
        <v>-46895.53442540484</v>
      </c>
      <c r="F409" s="2">
        <f t="shared" si="37"/>
        <v>-44.087929323155549</v>
      </c>
    </row>
    <row r="410" spans="2:6" x14ac:dyDescent="0.25">
      <c r="B410">
        <f t="shared" si="35"/>
        <v>400</v>
      </c>
      <c r="C410" s="2">
        <f t="shared" si="36"/>
        <v>-46895.53442540484</v>
      </c>
      <c r="D410">
        <f t="shared" si="33"/>
        <v>-46940.626285429265</v>
      </c>
      <c r="E410" s="2">
        <f t="shared" si="34"/>
        <v>-47940.626285429265</v>
      </c>
      <c r="F410" s="2">
        <f t="shared" si="37"/>
        <v>-45.091860024425841</v>
      </c>
    </row>
    <row r="411" spans="2:6" x14ac:dyDescent="0.25">
      <c r="B411">
        <f t="shared" si="35"/>
        <v>401</v>
      </c>
      <c r="C411" s="2">
        <f t="shared" si="36"/>
        <v>-47940.626285429265</v>
      </c>
      <c r="D411">
        <f t="shared" si="33"/>
        <v>-47986.723041472949</v>
      </c>
      <c r="E411" s="2">
        <f t="shared" si="34"/>
        <v>-48986.723041472949</v>
      </c>
      <c r="F411" s="2">
        <f t="shared" si="37"/>
        <v>-46.096756043683854</v>
      </c>
    </row>
    <row r="412" spans="2:6" x14ac:dyDescent="0.25">
      <c r="B412">
        <f t="shared" si="35"/>
        <v>402</v>
      </c>
      <c r="C412" s="2">
        <f t="shared" si="36"/>
        <v>-48986.723041472949</v>
      </c>
      <c r="D412">
        <f t="shared" si="33"/>
        <v>-49033.825659782058</v>
      </c>
      <c r="E412" s="2">
        <f t="shared" si="34"/>
        <v>-50033.825659782058</v>
      </c>
      <c r="F412" s="2">
        <f t="shared" si="37"/>
        <v>-47.102618309108948</v>
      </c>
    </row>
    <row r="413" spans="2:6" x14ac:dyDescent="0.25">
      <c r="B413">
        <f t="shared" si="35"/>
        <v>403</v>
      </c>
      <c r="C413" s="2">
        <f t="shared" si="36"/>
        <v>-50033.825659782058</v>
      </c>
      <c r="D413">
        <f t="shared" si="33"/>
        <v>-50081.935107531848</v>
      </c>
      <c r="E413" s="2">
        <f t="shared" si="34"/>
        <v>-51081.935107531848</v>
      </c>
      <c r="F413" s="2">
        <f t="shared" si="37"/>
        <v>-48.109447749789979</v>
      </c>
    </row>
    <row r="414" spans="2:6" x14ac:dyDescent="0.25">
      <c r="B414">
        <f t="shared" si="35"/>
        <v>404</v>
      </c>
      <c r="C414" s="2">
        <f t="shared" si="36"/>
        <v>-51081.935107531848</v>
      </c>
      <c r="D414">
        <f t="shared" si="33"/>
        <v>-51131.052352827552</v>
      </c>
      <c r="E414" s="2">
        <f t="shared" si="34"/>
        <v>-52131.052352827552</v>
      </c>
      <c r="F414" s="2">
        <f t="shared" si="37"/>
        <v>-49.117245295703469</v>
      </c>
    </row>
    <row r="415" spans="2:6" x14ac:dyDescent="0.25">
      <c r="B415">
        <f t="shared" si="35"/>
        <v>405</v>
      </c>
      <c r="C415" s="2">
        <f t="shared" si="36"/>
        <v>-52131.052352827552</v>
      </c>
      <c r="D415">
        <f t="shared" si="33"/>
        <v>-52181.178364705273</v>
      </c>
      <c r="E415" s="2">
        <f t="shared" si="34"/>
        <v>-53181.178364705273</v>
      </c>
      <c r="F415" s="2">
        <f t="shared" si="37"/>
        <v>-50.126011877720885</v>
      </c>
    </row>
    <row r="416" spans="2:6" x14ac:dyDescent="0.25">
      <c r="B416">
        <f t="shared" si="35"/>
        <v>406</v>
      </c>
      <c r="C416" s="2">
        <f t="shared" si="36"/>
        <v>-53181.178364705273</v>
      </c>
      <c r="D416">
        <f t="shared" si="33"/>
        <v>-53232.314113132874</v>
      </c>
      <c r="E416" s="2">
        <f t="shared" si="34"/>
        <v>-54232.314113132874</v>
      </c>
      <c r="F416" s="2">
        <f t="shared" si="37"/>
        <v>-51.135748427601357</v>
      </c>
    </row>
    <row r="417" spans="2:6" x14ac:dyDescent="0.25">
      <c r="B417">
        <f t="shared" si="35"/>
        <v>407</v>
      </c>
      <c r="C417" s="2">
        <f t="shared" si="36"/>
        <v>-54232.314113132874</v>
      </c>
      <c r="D417">
        <f t="shared" si="33"/>
        <v>-54284.460569010887</v>
      </c>
      <c r="E417" s="2">
        <f t="shared" si="34"/>
        <v>-55284.460569010887</v>
      </c>
      <c r="F417" s="2">
        <f t="shared" si="37"/>
        <v>-52.146455878013512</v>
      </c>
    </row>
    <row r="418" spans="2:6" x14ac:dyDescent="0.25">
      <c r="B418">
        <f t="shared" si="35"/>
        <v>408</v>
      </c>
      <c r="C418" s="2">
        <f t="shared" si="36"/>
        <v>-55284.460569010887</v>
      </c>
      <c r="D418">
        <f t="shared" si="33"/>
        <v>-55337.618704173401</v>
      </c>
      <c r="E418" s="2">
        <f t="shared" si="34"/>
        <v>-56337.618704173401</v>
      </c>
      <c r="F418" s="2">
        <f t="shared" si="37"/>
        <v>-53.158135162513645</v>
      </c>
    </row>
    <row r="419" spans="2:6" x14ac:dyDescent="0.25">
      <c r="B419">
        <f t="shared" si="35"/>
        <v>409</v>
      </c>
      <c r="C419" s="2">
        <f t="shared" si="36"/>
        <v>-56337.618704173401</v>
      </c>
      <c r="D419">
        <f t="shared" si="33"/>
        <v>-56391.789491388954</v>
      </c>
      <c r="E419" s="2">
        <f t="shared" si="34"/>
        <v>-57391.789491388954</v>
      </c>
      <c r="F419" s="2">
        <f t="shared" si="37"/>
        <v>-54.170787215552991</v>
      </c>
    </row>
    <row r="420" spans="2:6" x14ac:dyDescent="0.25">
      <c r="B420">
        <f t="shared" si="35"/>
        <v>410</v>
      </c>
      <c r="C420" s="2">
        <f t="shared" si="36"/>
        <v>-57391.789491388954</v>
      </c>
      <c r="D420">
        <f t="shared" si="33"/>
        <v>-57446.973904361446</v>
      </c>
      <c r="E420" s="2">
        <f t="shared" si="34"/>
        <v>-58446.973904361446</v>
      </c>
      <c r="F420" s="2">
        <f t="shared" si="37"/>
        <v>-55.184412972492282</v>
      </c>
    </row>
    <row r="421" spans="2:6" x14ac:dyDescent="0.25">
      <c r="B421">
        <f t="shared" si="35"/>
        <v>411</v>
      </c>
      <c r="C421" s="2">
        <f t="shared" si="36"/>
        <v>-58446.973904361446</v>
      </c>
      <c r="D421">
        <f t="shared" si="33"/>
        <v>-58503.172917731026</v>
      </c>
      <c r="E421" s="2">
        <f t="shared" si="34"/>
        <v>-59503.172917731026</v>
      </c>
      <c r="F421" s="2">
        <f t="shared" si="37"/>
        <v>-56.199013369579916</v>
      </c>
    </row>
    <row r="422" spans="2:6" x14ac:dyDescent="0.25">
      <c r="B422">
        <f t="shared" si="35"/>
        <v>412</v>
      </c>
      <c r="C422" s="2">
        <f t="shared" si="36"/>
        <v>-59503.172917731026</v>
      </c>
      <c r="D422">
        <f t="shared" si="33"/>
        <v>-59560.387507075</v>
      </c>
      <c r="E422" s="2">
        <f t="shared" si="34"/>
        <v>-60560.387507075</v>
      </c>
      <c r="F422" s="2">
        <f t="shared" si="37"/>
        <v>-57.214589343973785</v>
      </c>
    </row>
    <row r="423" spans="2:6" x14ac:dyDescent="0.25">
      <c r="B423">
        <f t="shared" si="35"/>
        <v>413</v>
      </c>
      <c r="C423" s="2">
        <f t="shared" si="36"/>
        <v>-60560.387507075</v>
      </c>
      <c r="D423">
        <f t="shared" si="33"/>
        <v>-60618.618648908727</v>
      </c>
      <c r="E423" s="2">
        <f t="shared" si="34"/>
        <v>-61618.618648908727</v>
      </c>
      <c r="F423" s="2">
        <f t="shared" si="37"/>
        <v>-58.231141833726724</v>
      </c>
    </row>
    <row r="424" spans="2:6" x14ac:dyDescent="0.25">
      <c r="B424">
        <f t="shared" si="35"/>
        <v>414</v>
      </c>
      <c r="C424" s="2">
        <f t="shared" si="36"/>
        <v>-61618.618648908727</v>
      </c>
      <c r="D424">
        <f t="shared" si="33"/>
        <v>-61677.867320686521</v>
      </c>
      <c r="E424" s="2">
        <f t="shared" si="34"/>
        <v>-62677.867320686521</v>
      </c>
      <c r="F424" s="2">
        <f t="shared" si="37"/>
        <v>-59.248671777793788</v>
      </c>
    </row>
    <row r="425" spans="2:6" x14ac:dyDescent="0.25">
      <c r="B425">
        <f t="shared" si="35"/>
        <v>415</v>
      </c>
      <c r="C425" s="2">
        <f t="shared" si="36"/>
        <v>-62677.867320686521</v>
      </c>
      <c r="D425">
        <f t="shared" si="33"/>
        <v>-62738.134500802567</v>
      </c>
      <c r="E425" s="2">
        <f t="shared" si="34"/>
        <v>-63738.134500802567</v>
      </c>
      <c r="F425" s="2">
        <f t="shared" si="37"/>
        <v>-60.267180116046802</v>
      </c>
    </row>
    <row r="426" spans="2:6" x14ac:dyDescent="0.25">
      <c r="B426">
        <f t="shared" si="35"/>
        <v>416</v>
      </c>
      <c r="C426" s="2">
        <f t="shared" si="36"/>
        <v>-63738.134500802567</v>
      </c>
      <c r="D426">
        <f t="shared" si="33"/>
        <v>-63799.421168591798</v>
      </c>
      <c r="E426" s="2">
        <f t="shared" si="34"/>
        <v>-64799.421168591798</v>
      </c>
      <c r="F426" s="2">
        <f t="shared" si="37"/>
        <v>-61.286667789230705</v>
      </c>
    </row>
    <row r="427" spans="2:6" x14ac:dyDescent="0.25">
      <c r="B427">
        <f t="shared" si="35"/>
        <v>417</v>
      </c>
      <c r="C427" s="2">
        <f t="shared" si="36"/>
        <v>-64799.421168591798</v>
      </c>
      <c r="D427">
        <f t="shared" si="33"/>
        <v>-64861.728304330827</v>
      </c>
      <c r="E427" s="2">
        <f t="shared" si="34"/>
        <v>-65861.728304330827</v>
      </c>
      <c r="F427" s="2">
        <f t="shared" si="37"/>
        <v>-62.307135739029036</v>
      </c>
    </row>
    <row r="428" spans="2:6" x14ac:dyDescent="0.25">
      <c r="B428">
        <f t="shared" si="35"/>
        <v>418</v>
      </c>
      <c r="C428" s="2">
        <f t="shared" si="36"/>
        <v>-65861.728304330827</v>
      </c>
      <c r="D428">
        <f t="shared" si="33"/>
        <v>-65925.05688923884</v>
      </c>
      <c r="E428" s="2">
        <f t="shared" si="34"/>
        <v>-66925.05688923884</v>
      </c>
      <c r="F428" s="2">
        <f t="shared" si="37"/>
        <v>-63.328584908012999</v>
      </c>
    </row>
    <row r="429" spans="2:6" x14ac:dyDescent="0.25">
      <c r="B429">
        <f t="shared" si="35"/>
        <v>419</v>
      </c>
      <c r="C429" s="2">
        <f t="shared" si="36"/>
        <v>-66925.05688923884</v>
      </c>
      <c r="D429">
        <f t="shared" si="33"/>
        <v>-66989.407905478496</v>
      </c>
      <c r="E429" s="2">
        <f t="shared" si="34"/>
        <v>-67989.407905478496</v>
      </c>
      <c r="F429" s="2">
        <f t="shared" si="37"/>
        <v>-64.351016239656019</v>
      </c>
    </row>
    <row r="430" spans="2:6" x14ac:dyDescent="0.25">
      <c r="B430">
        <f t="shared" si="35"/>
        <v>420</v>
      </c>
      <c r="C430" s="2">
        <f t="shared" si="36"/>
        <v>-67989.407905478496</v>
      </c>
      <c r="D430">
        <f t="shared" si="33"/>
        <v>-68054.782336156844</v>
      </c>
      <c r="E430" s="2">
        <f t="shared" si="34"/>
        <v>-69054.782336156844</v>
      </c>
      <c r="F430" s="2">
        <f t="shared" si="37"/>
        <v>-65.37443067834829</v>
      </c>
    </row>
    <row r="431" spans="2:6" x14ac:dyDescent="0.25">
      <c r="B431">
        <f t="shared" si="35"/>
        <v>421</v>
      </c>
      <c r="C431" s="2">
        <f t="shared" si="36"/>
        <v>-69054.782336156844</v>
      </c>
      <c r="D431">
        <f t="shared" si="33"/>
        <v>-69121.181165326227</v>
      </c>
      <c r="E431" s="2">
        <f t="shared" si="34"/>
        <v>-70121.181165326227</v>
      </c>
      <c r="F431" s="2">
        <f t="shared" si="37"/>
        <v>-66.398829169382225</v>
      </c>
    </row>
    <row r="432" spans="2:6" x14ac:dyDescent="0.25">
      <c r="B432">
        <f t="shared" si="35"/>
        <v>422</v>
      </c>
      <c r="C432" s="2">
        <f t="shared" si="36"/>
        <v>-70121.181165326227</v>
      </c>
      <c r="D432">
        <f t="shared" si="33"/>
        <v>-70188.605377985194</v>
      </c>
      <c r="E432" s="2">
        <f t="shared" si="34"/>
        <v>-71188.605377985194</v>
      </c>
      <c r="F432" s="2">
        <f t="shared" si="37"/>
        <v>-67.424212658967008</v>
      </c>
    </row>
    <row r="433" spans="2:6" x14ac:dyDescent="0.25">
      <c r="B433">
        <f t="shared" si="35"/>
        <v>423</v>
      </c>
      <c r="C433" s="2">
        <f t="shared" si="36"/>
        <v>-71188.605377985194</v>
      </c>
      <c r="D433">
        <f t="shared" si="33"/>
        <v>-71257.055960079408</v>
      </c>
      <c r="E433" s="2">
        <f t="shared" si="34"/>
        <v>-72257.055960079408</v>
      </c>
      <c r="F433" s="2">
        <f t="shared" si="37"/>
        <v>-68.450582094214042</v>
      </c>
    </row>
    <row r="434" spans="2:6" x14ac:dyDescent="0.25">
      <c r="B434">
        <f t="shared" si="35"/>
        <v>424</v>
      </c>
      <c r="C434" s="2">
        <f t="shared" si="36"/>
        <v>-72257.055960079408</v>
      </c>
      <c r="D434">
        <f t="shared" si="33"/>
        <v>-72326.533898502559</v>
      </c>
      <c r="E434" s="2">
        <f t="shared" si="34"/>
        <v>-73326.533898502559</v>
      </c>
      <c r="F434" s="2">
        <f t="shared" si="37"/>
        <v>-69.4779384231515</v>
      </c>
    </row>
    <row r="435" spans="2:6" x14ac:dyDescent="0.25">
      <c r="B435">
        <f t="shared" si="35"/>
        <v>425</v>
      </c>
      <c r="C435" s="2">
        <f t="shared" si="36"/>
        <v>-73326.533898502559</v>
      </c>
      <c r="D435">
        <f t="shared" si="33"/>
        <v>-73397.040181097269</v>
      </c>
      <c r="E435" s="2">
        <f t="shared" si="34"/>
        <v>-74397.040181097269</v>
      </c>
      <c r="F435" s="2">
        <f t="shared" si="37"/>
        <v>-70.506282594709774</v>
      </c>
    </row>
    <row r="436" spans="2:6" x14ac:dyDescent="0.25">
      <c r="B436">
        <f t="shared" si="35"/>
        <v>426</v>
      </c>
      <c r="C436" s="2">
        <f t="shared" si="36"/>
        <v>-74397.040181097269</v>
      </c>
      <c r="D436">
        <f t="shared" si="33"/>
        <v>-74468.57579665602</v>
      </c>
      <c r="E436" s="2">
        <f t="shared" si="34"/>
        <v>-75468.57579665602</v>
      </c>
      <c r="F436" s="2">
        <f t="shared" si="37"/>
        <v>-71.535615558750578</v>
      </c>
    </row>
    <row r="437" spans="2:6" x14ac:dyDescent="0.25">
      <c r="B437">
        <f t="shared" si="35"/>
        <v>427</v>
      </c>
      <c r="C437" s="2">
        <f t="shared" si="36"/>
        <v>-75468.57579665602</v>
      </c>
      <c r="D437">
        <f t="shared" si="33"/>
        <v>-75541.141734922028</v>
      </c>
      <c r="E437" s="2">
        <f t="shared" si="34"/>
        <v>-76541.141734922028</v>
      </c>
      <c r="F437" s="2">
        <f t="shared" si="37"/>
        <v>-72.565938266008743</v>
      </c>
    </row>
    <row r="438" spans="2:6" x14ac:dyDescent="0.25">
      <c r="B438">
        <f t="shared" si="35"/>
        <v>428</v>
      </c>
      <c r="C438" s="2">
        <f t="shared" si="36"/>
        <v>-76541.141734922028</v>
      </c>
      <c r="D438">
        <f t="shared" si="33"/>
        <v>-76614.738986590222</v>
      </c>
      <c r="E438" s="2">
        <f t="shared" si="34"/>
        <v>-77614.738986590222</v>
      </c>
      <c r="F438" s="2">
        <f t="shared" si="37"/>
        <v>-73.597251668194076</v>
      </c>
    </row>
    <row r="439" spans="2:6" x14ac:dyDescent="0.25">
      <c r="B439">
        <f t="shared" si="35"/>
        <v>429</v>
      </c>
      <c r="C439" s="2">
        <f t="shared" si="36"/>
        <v>-77614.738986590222</v>
      </c>
      <c r="D439">
        <f t="shared" si="33"/>
        <v>-77689.368543308097</v>
      </c>
      <c r="E439" s="2">
        <f t="shared" si="34"/>
        <v>-78689.368543308097</v>
      </c>
      <c r="F439" s="2">
        <f t="shared" si="37"/>
        <v>-74.629556717874948</v>
      </c>
    </row>
    <row r="440" spans="2:6" x14ac:dyDescent="0.25">
      <c r="B440">
        <f t="shared" si="35"/>
        <v>430</v>
      </c>
      <c r="C440" s="2">
        <f t="shared" si="36"/>
        <v>-78689.368543308097</v>
      </c>
      <c r="D440">
        <f t="shared" si="33"/>
        <v>-78765.031397676663</v>
      </c>
      <c r="E440" s="2">
        <f t="shared" si="34"/>
        <v>-79765.031397676663</v>
      </c>
      <c r="F440" s="2">
        <f t="shared" si="37"/>
        <v>-75.662854368565604</v>
      </c>
    </row>
    <row r="441" spans="2:6" x14ac:dyDescent="0.25">
      <c r="B441">
        <f t="shared" si="35"/>
        <v>431</v>
      </c>
      <c r="C441" s="2">
        <f t="shared" si="36"/>
        <v>-79765.031397676663</v>
      </c>
      <c r="D441">
        <f t="shared" si="33"/>
        <v>-79841.728543251345</v>
      </c>
      <c r="E441" s="2">
        <f t="shared" si="34"/>
        <v>-80841.728543251345</v>
      </c>
      <c r="F441" s="2">
        <f t="shared" si="37"/>
        <v>-76.697145574682509</v>
      </c>
    </row>
    <row r="442" spans="2:6" x14ac:dyDescent="0.25">
      <c r="B442">
        <f t="shared" si="35"/>
        <v>432</v>
      </c>
      <c r="C442" s="2">
        <f t="shared" si="36"/>
        <v>-80841.728543251345</v>
      </c>
      <c r="D442">
        <f t="shared" si="33"/>
        <v>-80919.460974542933</v>
      </c>
      <c r="E442" s="2">
        <f t="shared" si="34"/>
        <v>-81919.460974542933</v>
      </c>
      <c r="F442" s="2">
        <f t="shared" si="37"/>
        <v>-77.732431291588</v>
      </c>
    </row>
    <row r="443" spans="2:6" x14ac:dyDescent="0.25">
      <c r="B443">
        <f t="shared" si="35"/>
        <v>433</v>
      </c>
      <c r="C443" s="2">
        <f t="shared" si="36"/>
        <v>-81919.460974542933</v>
      </c>
      <c r="D443">
        <f t="shared" si="33"/>
        <v>-81998.229687018451</v>
      </c>
      <c r="E443" s="2">
        <f t="shared" si="34"/>
        <v>-82998.229687018451</v>
      </c>
      <c r="F443" s="2">
        <f t="shared" si="37"/>
        <v>-78.768712475517532</v>
      </c>
    </row>
    <row r="444" spans="2:6" x14ac:dyDescent="0.25">
      <c r="B444">
        <f t="shared" si="35"/>
        <v>434</v>
      </c>
      <c r="C444" s="2">
        <f t="shared" si="36"/>
        <v>-82998.229687018451</v>
      </c>
      <c r="D444">
        <f t="shared" si="33"/>
        <v>-83078.035677102118</v>
      </c>
      <c r="E444" s="2">
        <f t="shared" si="34"/>
        <v>-84078.035677102118</v>
      </c>
      <c r="F444" s="2">
        <f t="shared" si="37"/>
        <v>-79.805990083666984</v>
      </c>
    </row>
    <row r="445" spans="2:6" x14ac:dyDescent="0.25">
      <c r="B445">
        <f t="shared" si="35"/>
        <v>435</v>
      </c>
      <c r="C445" s="2">
        <f t="shared" si="36"/>
        <v>-84078.035677102118</v>
      </c>
      <c r="D445">
        <f t="shared" si="33"/>
        <v>-84158.879942176252</v>
      </c>
      <c r="E445" s="2">
        <f t="shared" si="34"/>
        <v>-85158.879942176252</v>
      </c>
      <c r="F445" s="2">
        <f t="shared" si="37"/>
        <v>-80.844265074134455</v>
      </c>
    </row>
    <row r="446" spans="2:6" x14ac:dyDescent="0.25">
      <c r="B446">
        <f t="shared" si="35"/>
        <v>436</v>
      </c>
      <c r="C446" s="2">
        <f t="shared" si="36"/>
        <v>-85158.879942176252</v>
      </c>
      <c r="D446">
        <f t="shared" si="33"/>
        <v>-85240.763480582187</v>
      </c>
      <c r="E446" s="2">
        <f t="shared" si="34"/>
        <v>-86240.763480582187</v>
      </c>
      <c r="F446" s="2">
        <f t="shared" si="37"/>
        <v>-81.883538405934814</v>
      </c>
    </row>
    <row r="447" spans="2:6" x14ac:dyDescent="0.25">
      <c r="B447">
        <f t="shared" si="35"/>
        <v>437</v>
      </c>
      <c r="C447" s="2">
        <f t="shared" si="36"/>
        <v>-86240.763480582187</v>
      </c>
      <c r="D447">
        <f t="shared" si="33"/>
        <v>-86323.687291621201</v>
      </c>
      <c r="E447" s="2">
        <f t="shared" si="34"/>
        <v>-87323.687291621201</v>
      </c>
      <c r="F447" s="2">
        <f t="shared" si="37"/>
        <v>-82.923811039014254</v>
      </c>
    </row>
    <row r="448" spans="2:6" x14ac:dyDescent="0.25">
      <c r="B448">
        <f t="shared" si="35"/>
        <v>438</v>
      </c>
      <c r="C448" s="2">
        <f t="shared" si="36"/>
        <v>-87323.687291621201</v>
      </c>
      <c r="D448">
        <f t="shared" si="33"/>
        <v>-87407.652375555452</v>
      </c>
      <c r="E448" s="2">
        <f t="shared" si="34"/>
        <v>-88407.652375555452</v>
      </c>
      <c r="F448" s="2">
        <f t="shared" si="37"/>
        <v>-83.965083934250288</v>
      </c>
    </row>
    <row r="449" spans="2:6" x14ac:dyDescent="0.25">
      <c r="B449">
        <f t="shared" si="35"/>
        <v>439</v>
      </c>
      <c r="C449" s="2">
        <f t="shared" si="36"/>
        <v>-88407.652375555452</v>
      </c>
      <c r="D449">
        <f t="shared" si="33"/>
        <v>-88492.659733608874</v>
      </c>
      <c r="E449" s="2">
        <f t="shared" si="34"/>
        <v>-89492.659733608874</v>
      </c>
      <c r="F449" s="2">
        <f t="shared" si="37"/>
        <v>-85.007358053422649</v>
      </c>
    </row>
    <row r="450" spans="2:6" x14ac:dyDescent="0.25">
      <c r="B450">
        <f t="shared" si="35"/>
        <v>440</v>
      </c>
      <c r="C450" s="2">
        <f t="shared" si="36"/>
        <v>-89492.659733608874</v>
      </c>
      <c r="D450">
        <f t="shared" si="33"/>
        <v>-89578.710367968117</v>
      </c>
      <c r="E450" s="2">
        <f t="shared" si="34"/>
        <v>-90578.710367968117</v>
      </c>
      <c r="F450" s="2">
        <f t="shared" si="37"/>
        <v>-86.050634359242395</v>
      </c>
    </row>
    <row r="451" spans="2:6" x14ac:dyDescent="0.25">
      <c r="B451">
        <f t="shared" si="35"/>
        <v>441</v>
      </c>
      <c r="C451" s="2">
        <f t="shared" si="36"/>
        <v>-90578.710367968117</v>
      </c>
      <c r="D451">
        <f t="shared" si="33"/>
        <v>-90665.805281783469</v>
      </c>
      <c r="E451" s="2">
        <f t="shared" si="34"/>
        <v>-91665.805281783469</v>
      </c>
      <c r="F451" s="2">
        <f t="shared" si="37"/>
        <v>-87.094913815351902</v>
      </c>
    </row>
    <row r="452" spans="2:6" x14ac:dyDescent="0.25">
      <c r="B452">
        <f t="shared" si="35"/>
        <v>442</v>
      </c>
      <c r="C452" s="2">
        <f t="shared" si="36"/>
        <v>-91665.805281783469</v>
      </c>
      <c r="D452">
        <f t="shared" si="33"/>
        <v>-91753.945479169794</v>
      </c>
      <c r="E452" s="2">
        <f t="shared" si="34"/>
        <v>-92753.945479169794</v>
      </c>
      <c r="F452" s="2">
        <f t="shared" si="37"/>
        <v>-88.140197386324871</v>
      </c>
    </row>
    <row r="453" spans="2:6" x14ac:dyDescent="0.25">
      <c r="B453">
        <f t="shared" si="35"/>
        <v>443</v>
      </c>
      <c r="C453" s="2">
        <f t="shared" si="36"/>
        <v>-92753.945479169794</v>
      </c>
      <c r="D453">
        <f t="shared" si="33"/>
        <v>-92843.13196520746</v>
      </c>
      <c r="E453" s="2">
        <f t="shared" si="34"/>
        <v>-93843.13196520746</v>
      </c>
      <c r="F453" s="2">
        <f t="shared" si="37"/>
        <v>-89.186486037666327</v>
      </c>
    </row>
    <row r="454" spans="2:6" x14ac:dyDescent="0.25">
      <c r="B454">
        <f t="shared" si="35"/>
        <v>444</v>
      </c>
      <c r="C454" s="2">
        <f t="shared" si="36"/>
        <v>-93843.13196520746</v>
      </c>
      <c r="D454">
        <f t="shared" si="33"/>
        <v>-93933.365745943229</v>
      </c>
      <c r="E454" s="2">
        <f t="shared" si="34"/>
        <v>-94933.365745943229</v>
      </c>
      <c r="F454" s="2">
        <f t="shared" si="37"/>
        <v>-90.23378073576896</v>
      </c>
    </row>
    <row r="455" spans="2:6" x14ac:dyDescent="0.25">
      <c r="B455">
        <f t="shared" si="35"/>
        <v>445</v>
      </c>
      <c r="C455" s="2">
        <f t="shared" si="36"/>
        <v>-94933.365745943229</v>
      </c>
      <c r="D455">
        <f t="shared" si="33"/>
        <v>-95024.647828391244</v>
      </c>
      <c r="E455" s="2">
        <f t="shared" si="34"/>
        <v>-96024.647828391244</v>
      </c>
      <c r="F455" s="2">
        <f t="shared" si="37"/>
        <v>-91.282082448014989</v>
      </c>
    </row>
    <row r="456" spans="2:6" x14ac:dyDescent="0.25">
      <c r="B456">
        <f t="shared" si="35"/>
        <v>446</v>
      </c>
      <c r="C456" s="2">
        <f t="shared" si="36"/>
        <v>-96024.647828391244</v>
      </c>
      <c r="D456">
        <f t="shared" si="33"/>
        <v>-96116.979220533933</v>
      </c>
      <c r="E456" s="2">
        <f t="shared" si="34"/>
        <v>-97116.979220533933</v>
      </c>
      <c r="F456" s="2">
        <f t="shared" si="37"/>
        <v>-92.331392142688856</v>
      </c>
    </row>
    <row r="457" spans="2:6" x14ac:dyDescent="0.25">
      <c r="B457">
        <f t="shared" si="35"/>
        <v>447</v>
      </c>
      <c r="C457" s="2">
        <f t="shared" si="36"/>
        <v>-97116.979220533933</v>
      </c>
      <c r="D457">
        <f t="shared" si="33"/>
        <v>-97210.36093132291</v>
      </c>
      <c r="E457" s="2">
        <f t="shared" si="34"/>
        <v>-98210.36093132291</v>
      </c>
      <c r="F457" s="2">
        <f t="shared" si="37"/>
        <v>-93.381710788977216</v>
      </c>
    </row>
    <row r="458" spans="2:6" x14ac:dyDescent="0.25">
      <c r="B458">
        <f t="shared" si="35"/>
        <v>448</v>
      </c>
      <c r="C458" s="2">
        <f t="shared" si="36"/>
        <v>-98210.36093132291</v>
      </c>
      <c r="D458">
        <f t="shared" si="33"/>
        <v>-98304.793970679952</v>
      </c>
      <c r="E458" s="2">
        <f t="shared" si="34"/>
        <v>-99304.793970679952</v>
      </c>
      <c r="F458" s="2">
        <f t="shared" si="37"/>
        <v>-94.433039357041707</v>
      </c>
    </row>
    <row r="459" spans="2:6" x14ac:dyDescent="0.25">
      <c r="B459">
        <f t="shared" si="35"/>
        <v>449</v>
      </c>
      <c r="C459" s="2">
        <f t="shared" si="36"/>
        <v>-99304.793970679952</v>
      </c>
      <c r="D459">
        <f t="shared" si="33"/>
        <v>-99400.279349497912</v>
      </c>
      <c r="E459" s="2">
        <f t="shared" si="34"/>
        <v>-100400.27934949791</v>
      </c>
      <c r="F459" s="2">
        <f t="shared" si="37"/>
        <v>-95.485378817960736</v>
      </c>
    </row>
    <row r="460" spans="2:6" x14ac:dyDescent="0.25">
      <c r="B460">
        <f t="shared" si="35"/>
        <v>450</v>
      </c>
      <c r="C460" s="2">
        <f t="shared" si="36"/>
        <v>-100400.27934949791</v>
      </c>
      <c r="D460">
        <f t="shared" ref="D460:D523" si="38">C460*(1+$B$7)</f>
        <v>-100496.81807964166</v>
      </c>
      <c r="E460" s="2">
        <f t="shared" ref="E460:E523" si="39">D460-$B$5</f>
        <v>-101496.81807964166</v>
      </c>
      <c r="F460" s="2">
        <f t="shared" si="37"/>
        <v>-96.538730143744033</v>
      </c>
    </row>
    <row r="461" spans="2:6" x14ac:dyDescent="0.25">
      <c r="B461">
        <f t="shared" si="35"/>
        <v>451</v>
      </c>
      <c r="C461" s="2">
        <f t="shared" si="36"/>
        <v>-101496.81807964166</v>
      </c>
      <c r="D461">
        <f t="shared" si="38"/>
        <v>-101594.411173949</v>
      </c>
      <c r="E461" s="2">
        <f t="shared" si="39"/>
        <v>-102594.411173949</v>
      </c>
      <c r="F461" s="2">
        <f t="shared" si="37"/>
        <v>-97.593094307347201</v>
      </c>
    </row>
    <row r="462" spans="2:6" x14ac:dyDescent="0.25">
      <c r="B462">
        <f t="shared" si="35"/>
        <v>452</v>
      </c>
      <c r="C462" s="2">
        <f t="shared" si="36"/>
        <v>-102594.411173949</v>
      </c>
      <c r="D462">
        <f t="shared" si="38"/>
        <v>-102693.05964623165</v>
      </c>
      <c r="E462" s="2">
        <f t="shared" si="39"/>
        <v>-103693.05964623165</v>
      </c>
      <c r="F462" s="2">
        <f t="shared" si="37"/>
        <v>-98.648472282642615</v>
      </c>
    </row>
    <row r="463" spans="2:6" x14ac:dyDescent="0.25">
      <c r="B463">
        <f t="shared" si="35"/>
        <v>453</v>
      </c>
      <c r="C463" s="2">
        <f t="shared" si="36"/>
        <v>-103693.05964623165</v>
      </c>
      <c r="D463">
        <f t="shared" si="38"/>
        <v>-103792.76451127609</v>
      </c>
      <c r="E463" s="2">
        <f t="shared" si="39"/>
        <v>-104792.76451127609</v>
      </c>
      <c r="F463" s="2">
        <f t="shared" si="37"/>
        <v>-99.704865044448525</v>
      </c>
    </row>
    <row r="464" spans="2:6" x14ac:dyDescent="0.25">
      <c r="B464">
        <f t="shared" si="35"/>
        <v>454</v>
      </c>
      <c r="C464" s="2">
        <f t="shared" si="36"/>
        <v>-104792.76451127609</v>
      </c>
      <c r="D464">
        <f t="shared" si="38"/>
        <v>-104893.52678484462</v>
      </c>
      <c r="E464" s="2">
        <f t="shared" si="39"/>
        <v>-105893.52678484462</v>
      </c>
      <c r="F464" s="2">
        <f t="shared" si="37"/>
        <v>-100.76227356852905</v>
      </c>
    </row>
    <row r="465" spans="2:6" x14ac:dyDescent="0.25">
      <c r="B465">
        <f t="shared" si="35"/>
        <v>455</v>
      </c>
      <c r="C465" s="2">
        <f t="shared" si="36"/>
        <v>-105893.52678484462</v>
      </c>
      <c r="D465">
        <f t="shared" si="38"/>
        <v>-105995.3474836762</v>
      </c>
      <c r="E465" s="2">
        <f t="shared" si="39"/>
        <v>-106995.3474836762</v>
      </c>
      <c r="F465" s="2">
        <f t="shared" si="37"/>
        <v>-101.82069883157965</v>
      </c>
    </row>
    <row r="466" spans="2:6" x14ac:dyDescent="0.25">
      <c r="B466">
        <f t="shared" si="35"/>
        <v>456</v>
      </c>
      <c r="C466" s="2">
        <f t="shared" si="36"/>
        <v>-106995.3474836762</v>
      </c>
      <c r="D466">
        <f t="shared" si="38"/>
        <v>-107098.22762548743</v>
      </c>
      <c r="E466" s="2">
        <f t="shared" si="39"/>
        <v>-108098.22762548743</v>
      </c>
      <c r="F466" s="2">
        <f t="shared" si="37"/>
        <v>-102.88014181122708</v>
      </c>
    </row>
    <row r="467" spans="2:6" x14ac:dyDescent="0.25">
      <c r="B467">
        <f t="shared" si="35"/>
        <v>457</v>
      </c>
      <c r="C467" s="2">
        <f t="shared" si="36"/>
        <v>-108098.22762548743</v>
      </c>
      <c r="D467">
        <f t="shared" si="38"/>
        <v>-108202.16822897347</v>
      </c>
      <c r="E467" s="2">
        <f t="shared" si="39"/>
        <v>-109202.16822897347</v>
      </c>
      <c r="F467" s="2">
        <f t="shared" si="37"/>
        <v>-103.94060348604398</v>
      </c>
    </row>
    <row r="468" spans="2:6" x14ac:dyDescent="0.25">
      <c r="B468">
        <f t="shared" si="35"/>
        <v>458</v>
      </c>
      <c r="C468" s="2">
        <f t="shared" si="36"/>
        <v>-109202.16822897347</v>
      </c>
      <c r="D468">
        <f t="shared" si="38"/>
        <v>-109307.17031380902</v>
      </c>
      <c r="E468" s="2">
        <f t="shared" si="39"/>
        <v>-110307.17031380902</v>
      </c>
      <c r="F468" s="2">
        <f t="shared" si="37"/>
        <v>-105.00208483554889</v>
      </c>
    </row>
    <row r="469" spans="2:6" x14ac:dyDescent="0.25">
      <c r="B469">
        <f t="shared" si="35"/>
        <v>459</v>
      </c>
      <c r="C469" s="2">
        <f t="shared" si="36"/>
        <v>-110307.17031380902</v>
      </c>
      <c r="D469">
        <f t="shared" si="38"/>
        <v>-110413.23490064923</v>
      </c>
      <c r="E469" s="2">
        <f t="shared" si="39"/>
        <v>-111413.23490064923</v>
      </c>
      <c r="F469" s="2">
        <f t="shared" si="37"/>
        <v>-106.06458684020618</v>
      </c>
    </row>
    <row r="470" spans="2:6" x14ac:dyDescent="0.25">
      <c r="B470">
        <f t="shared" ref="B470:B533" si="40">B469+1</f>
        <v>460</v>
      </c>
      <c r="C470" s="2">
        <f t="shared" ref="C470:C533" si="41">(C469*(1+$B$7))-$B$5</f>
        <v>-111413.23490064923</v>
      </c>
      <c r="D470">
        <f t="shared" si="38"/>
        <v>-111520.36301113063</v>
      </c>
      <c r="E470" s="2">
        <f t="shared" si="39"/>
        <v>-112520.36301113063</v>
      </c>
      <c r="F470" s="2">
        <f t="shared" ref="F470:F533" si="42">D470-C470</f>
        <v>-107.12811048139702</v>
      </c>
    </row>
    <row r="471" spans="2:6" x14ac:dyDescent="0.25">
      <c r="B471">
        <f t="shared" si="40"/>
        <v>461</v>
      </c>
      <c r="C471" s="2">
        <f t="shared" si="41"/>
        <v>-112520.36301113063</v>
      </c>
      <c r="D471">
        <f t="shared" si="38"/>
        <v>-112628.5556678721</v>
      </c>
      <c r="E471" s="2">
        <f t="shared" si="39"/>
        <v>-113628.5556678721</v>
      </c>
      <c r="F471" s="2">
        <f t="shared" si="42"/>
        <v>-108.19265674147755</v>
      </c>
    </row>
    <row r="472" spans="2:6" x14ac:dyDescent="0.25">
      <c r="B472">
        <f t="shared" si="40"/>
        <v>462</v>
      </c>
      <c r="C472" s="2">
        <f t="shared" si="41"/>
        <v>-113628.5556678721</v>
      </c>
      <c r="D472">
        <f t="shared" si="38"/>
        <v>-113737.81389447582</v>
      </c>
      <c r="E472" s="2">
        <f t="shared" si="39"/>
        <v>-114737.81389447582</v>
      </c>
      <c r="F472" s="2">
        <f t="shared" si="42"/>
        <v>-109.25822660372069</v>
      </c>
    </row>
    <row r="473" spans="2:6" x14ac:dyDescent="0.25">
      <c r="B473">
        <f t="shared" si="40"/>
        <v>463</v>
      </c>
      <c r="C473" s="2">
        <f t="shared" si="41"/>
        <v>-114737.81389447582</v>
      </c>
      <c r="D473">
        <f t="shared" si="38"/>
        <v>-114848.1387155282</v>
      </c>
      <c r="E473" s="2">
        <f t="shared" si="39"/>
        <v>-115848.1387155282</v>
      </c>
      <c r="F473" s="2">
        <f t="shared" si="42"/>
        <v>-110.32482105237432</v>
      </c>
    </row>
    <row r="474" spans="2:6" x14ac:dyDescent="0.25">
      <c r="B474">
        <f t="shared" si="40"/>
        <v>464</v>
      </c>
      <c r="C474" s="2">
        <f t="shared" si="41"/>
        <v>-115848.1387155282</v>
      </c>
      <c r="D474">
        <f t="shared" si="38"/>
        <v>-115959.53115660082</v>
      </c>
      <c r="E474" s="2">
        <f t="shared" si="39"/>
        <v>-116959.53115660082</v>
      </c>
      <c r="F474" s="2">
        <f t="shared" si="42"/>
        <v>-111.39244107261766</v>
      </c>
    </row>
    <row r="475" spans="2:6" x14ac:dyDescent="0.25">
      <c r="B475">
        <f t="shared" si="40"/>
        <v>465</v>
      </c>
      <c r="C475" s="2">
        <f t="shared" si="41"/>
        <v>-116959.53115660082</v>
      </c>
      <c r="D475">
        <f t="shared" si="38"/>
        <v>-117071.99224425139</v>
      </c>
      <c r="E475" s="2">
        <f t="shared" si="39"/>
        <v>-118071.99224425139</v>
      </c>
      <c r="F475" s="2">
        <f t="shared" si="42"/>
        <v>-112.46108765057579</v>
      </c>
    </row>
    <row r="476" spans="2:6" x14ac:dyDescent="0.25">
      <c r="B476">
        <f t="shared" si="40"/>
        <v>466</v>
      </c>
      <c r="C476" s="2">
        <f t="shared" si="41"/>
        <v>-118071.99224425139</v>
      </c>
      <c r="D476">
        <f t="shared" si="38"/>
        <v>-118185.52300602471</v>
      </c>
      <c r="E476" s="2">
        <f t="shared" si="39"/>
        <v>-119185.52300602471</v>
      </c>
      <c r="F476" s="2">
        <f t="shared" si="42"/>
        <v>-113.53076177331968</v>
      </c>
    </row>
    <row r="477" spans="2:6" x14ac:dyDescent="0.25">
      <c r="B477">
        <f t="shared" si="40"/>
        <v>467</v>
      </c>
      <c r="C477" s="2">
        <f t="shared" si="41"/>
        <v>-119185.52300602471</v>
      </c>
      <c r="D477">
        <f t="shared" si="38"/>
        <v>-119300.12447045358</v>
      </c>
      <c r="E477" s="2">
        <f t="shared" si="39"/>
        <v>-120300.12447045358</v>
      </c>
      <c r="F477" s="2">
        <f t="shared" si="42"/>
        <v>-114.60146442886617</v>
      </c>
    </row>
    <row r="478" spans="2:6" x14ac:dyDescent="0.25">
      <c r="B478">
        <f t="shared" si="40"/>
        <v>468</v>
      </c>
      <c r="C478" s="2">
        <f t="shared" si="41"/>
        <v>-120300.12447045358</v>
      </c>
      <c r="D478">
        <f t="shared" si="38"/>
        <v>-120415.79766705979</v>
      </c>
      <c r="E478" s="2">
        <f t="shared" si="39"/>
        <v>-121415.79766705979</v>
      </c>
      <c r="F478" s="2">
        <f t="shared" si="42"/>
        <v>-115.67319660620706</v>
      </c>
    </row>
    <row r="479" spans="2:6" x14ac:dyDescent="0.25">
      <c r="B479">
        <f t="shared" si="40"/>
        <v>469</v>
      </c>
      <c r="C479" s="2">
        <f t="shared" si="41"/>
        <v>-121415.79766705979</v>
      </c>
      <c r="D479">
        <f t="shared" si="38"/>
        <v>-121532.54362635504</v>
      </c>
      <c r="E479" s="2">
        <f t="shared" si="39"/>
        <v>-122532.54362635504</v>
      </c>
      <c r="F479" s="2">
        <f t="shared" si="42"/>
        <v>-116.74595929525094</v>
      </c>
    </row>
    <row r="480" spans="2:6" x14ac:dyDescent="0.25">
      <c r="B480">
        <f t="shared" si="40"/>
        <v>470</v>
      </c>
      <c r="C480" s="2">
        <f t="shared" si="41"/>
        <v>-122532.54362635504</v>
      </c>
      <c r="D480">
        <f t="shared" si="38"/>
        <v>-122650.36337984192</v>
      </c>
      <c r="E480" s="2">
        <f t="shared" si="39"/>
        <v>-123650.36337984192</v>
      </c>
      <c r="F480" s="2">
        <f t="shared" si="42"/>
        <v>-117.81975348688138</v>
      </c>
    </row>
    <row r="481" spans="2:6" x14ac:dyDescent="0.25">
      <c r="B481">
        <f t="shared" si="40"/>
        <v>471</v>
      </c>
      <c r="C481" s="2">
        <f t="shared" si="41"/>
        <v>-123650.36337984192</v>
      </c>
      <c r="D481">
        <f t="shared" si="38"/>
        <v>-123769.25796001485</v>
      </c>
      <c r="E481" s="2">
        <f t="shared" si="39"/>
        <v>-124769.25796001485</v>
      </c>
      <c r="F481" s="2">
        <f t="shared" si="42"/>
        <v>-118.89458017292782</v>
      </c>
    </row>
    <row r="482" spans="2:6" x14ac:dyDescent="0.25">
      <c r="B482">
        <f t="shared" si="40"/>
        <v>472</v>
      </c>
      <c r="C482" s="2">
        <f t="shared" si="41"/>
        <v>-124769.25796001485</v>
      </c>
      <c r="D482">
        <f t="shared" si="38"/>
        <v>-124889.22840036101</v>
      </c>
      <c r="E482" s="2">
        <f t="shared" si="39"/>
        <v>-125889.22840036101</v>
      </c>
      <c r="F482" s="2">
        <f t="shared" si="42"/>
        <v>-119.97044034616556</v>
      </c>
    </row>
    <row r="483" spans="2:6" x14ac:dyDescent="0.25">
      <c r="B483">
        <f t="shared" si="40"/>
        <v>473</v>
      </c>
      <c r="C483" s="2">
        <f t="shared" si="41"/>
        <v>-125889.22840036101</v>
      </c>
      <c r="D483">
        <f t="shared" si="38"/>
        <v>-126010.27573536136</v>
      </c>
      <c r="E483" s="2">
        <f t="shared" si="39"/>
        <v>-127010.27573536136</v>
      </c>
      <c r="F483" s="2">
        <f t="shared" si="42"/>
        <v>-121.0473350003449</v>
      </c>
    </row>
    <row r="484" spans="2:6" x14ac:dyDescent="0.25">
      <c r="B484">
        <f t="shared" si="40"/>
        <v>474</v>
      </c>
      <c r="C484" s="2">
        <f t="shared" si="41"/>
        <v>-127010.27573536136</v>
      </c>
      <c r="D484">
        <f t="shared" si="38"/>
        <v>-127132.4010004915</v>
      </c>
      <c r="E484" s="2">
        <f t="shared" si="39"/>
        <v>-128132.4010004915</v>
      </c>
      <c r="F484" s="2">
        <f t="shared" si="42"/>
        <v>-122.12526513014745</v>
      </c>
    </row>
    <row r="485" spans="2:6" x14ac:dyDescent="0.25">
      <c r="B485">
        <f t="shared" si="40"/>
        <v>475</v>
      </c>
      <c r="C485" s="2">
        <f t="shared" si="41"/>
        <v>-128132.4010004915</v>
      </c>
      <c r="D485">
        <f t="shared" si="38"/>
        <v>-128255.60523222275</v>
      </c>
      <c r="E485" s="2">
        <f t="shared" si="39"/>
        <v>-129255.60523222275</v>
      </c>
      <c r="F485" s="2">
        <f t="shared" si="42"/>
        <v>-123.20423173124436</v>
      </c>
    </row>
    <row r="486" spans="2:6" x14ac:dyDescent="0.25">
      <c r="B486">
        <f t="shared" si="40"/>
        <v>476</v>
      </c>
      <c r="C486" s="2">
        <f t="shared" si="41"/>
        <v>-129255.60523222275</v>
      </c>
      <c r="D486">
        <f t="shared" si="38"/>
        <v>-129379.88946802296</v>
      </c>
      <c r="E486" s="2">
        <f t="shared" si="39"/>
        <v>-130379.88946802296</v>
      </c>
      <c r="F486" s="2">
        <f t="shared" si="42"/>
        <v>-124.28423580020899</v>
      </c>
    </row>
    <row r="487" spans="2:6" x14ac:dyDescent="0.25">
      <c r="B487">
        <f t="shared" si="40"/>
        <v>477</v>
      </c>
      <c r="C487" s="2">
        <f t="shared" si="41"/>
        <v>-130379.88946802296</v>
      </c>
      <c r="D487">
        <f t="shared" si="38"/>
        <v>-130505.25474635759</v>
      </c>
      <c r="E487" s="2">
        <f t="shared" si="39"/>
        <v>-131505.25474635759</v>
      </c>
      <c r="F487" s="2">
        <f t="shared" si="42"/>
        <v>-125.36527833463333</v>
      </c>
    </row>
    <row r="488" spans="2:6" x14ac:dyDescent="0.25">
      <c r="B488">
        <f t="shared" si="40"/>
        <v>478</v>
      </c>
      <c r="C488" s="2">
        <f t="shared" si="41"/>
        <v>-131505.25474635759</v>
      </c>
      <c r="D488">
        <f t="shared" si="38"/>
        <v>-131631.70210669062</v>
      </c>
      <c r="E488" s="2">
        <f t="shared" si="39"/>
        <v>-132631.70210669062</v>
      </c>
      <c r="F488" s="2">
        <f t="shared" si="42"/>
        <v>-126.44736033302615</v>
      </c>
    </row>
    <row r="489" spans="2:6" x14ac:dyDescent="0.25">
      <c r="B489">
        <f t="shared" si="40"/>
        <v>479</v>
      </c>
      <c r="C489" s="2">
        <f t="shared" si="41"/>
        <v>-132631.70210669062</v>
      </c>
      <c r="D489">
        <f t="shared" si="38"/>
        <v>-132759.2325894855</v>
      </c>
      <c r="E489" s="2">
        <f t="shared" si="39"/>
        <v>-133759.2325894855</v>
      </c>
      <c r="F489" s="2">
        <f t="shared" si="42"/>
        <v>-127.53048279488576</v>
      </c>
    </row>
    <row r="490" spans="2:6" x14ac:dyDescent="0.25">
      <c r="B490">
        <f t="shared" si="40"/>
        <v>480</v>
      </c>
      <c r="C490" s="2">
        <f t="shared" si="41"/>
        <v>-133759.2325894855</v>
      </c>
      <c r="D490">
        <f t="shared" si="38"/>
        <v>-133887.84723620617</v>
      </c>
      <c r="E490" s="2">
        <f t="shared" si="39"/>
        <v>-134887.84723620617</v>
      </c>
      <c r="F490" s="2">
        <f t="shared" si="42"/>
        <v>-128.61464672067086</v>
      </c>
    </row>
    <row r="491" spans="2:6" x14ac:dyDescent="0.25">
      <c r="B491">
        <f t="shared" si="40"/>
        <v>481</v>
      </c>
      <c r="C491" s="2">
        <f t="shared" si="41"/>
        <v>-134887.84723620617</v>
      </c>
      <c r="D491">
        <f t="shared" si="38"/>
        <v>-135017.5470893179</v>
      </c>
      <c r="E491" s="2">
        <f t="shared" si="39"/>
        <v>-136017.5470893179</v>
      </c>
      <c r="F491" s="2">
        <f t="shared" si="42"/>
        <v>-129.69985311172786</v>
      </c>
    </row>
    <row r="492" spans="2:6" x14ac:dyDescent="0.25">
      <c r="B492">
        <f t="shared" si="40"/>
        <v>482</v>
      </c>
      <c r="C492" s="2">
        <f t="shared" si="41"/>
        <v>-136017.5470893179</v>
      </c>
      <c r="D492">
        <f t="shared" si="38"/>
        <v>-136148.33319228841</v>
      </c>
      <c r="E492" s="2">
        <f t="shared" si="39"/>
        <v>-137148.33319228841</v>
      </c>
      <c r="F492" s="2">
        <f t="shared" si="42"/>
        <v>-130.78610297050909</v>
      </c>
    </row>
    <row r="493" spans="2:6" x14ac:dyDescent="0.25">
      <c r="B493">
        <f t="shared" si="40"/>
        <v>483</v>
      </c>
      <c r="C493" s="2">
        <f t="shared" si="41"/>
        <v>-137148.33319228841</v>
      </c>
      <c r="D493">
        <f t="shared" si="38"/>
        <v>-137280.20658958869</v>
      </c>
      <c r="E493" s="2">
        <f t="shared" si="39"/>
        <v>-138280.20658958869</v>
      </c>
      <c r="F493" s="2">
        <f t="shared" si="42"/>
        <v>-131.87339730028179</v>
      </c>
    </row>
    <row r="494" spans="2:6" x14ac:dyDescent="0.25">
      <c r="B494">
        <f t="shared" si="40"/>
        <v>484</v>
      </c>
      <c r="C494" s="2">
        <f t="shared" si="41"/>
        <v>-138280.20658958869</v>
      </c>
      <c r="D494">
        <f t="shared" si="38"/>
        <v>-138413.16832669405</v>
      </c>
      <c r="E494" s="2">
        <f t="shared" si="39"/>
        <v>-139413.16832669405</v>
      </c>
      <c r="F494" s="2">
        <f t="shared" si="42"/>
        <v>-132.96173710536095</v>
      </c>
    </row>
    <row r="495" spans="2:6" x14ac:dyDescent="0.25">
      <c r="B495">
        <f t="shared" si="40"/>
        <v>485</v>
      </c>
      <c r="C495" s="2">
        <f t="shared" si="41"/>
        <v>-139413.16832669405</v>
      </c>
      <c r="D495">
        <f t="shared" si="38"/>
        <v>-139547.2194500851</v>
      </c>
      <c r="E495" s="2">
        <f t="shared" si="39"/>
        <v>-140547.2194500851</v>
      </c>
      <c r="F495" s="2">
        <f t="shared" si="42"/>
        <v>-134.05112339105108</v>
      </c>
    </row>
    <row r="496" spans="2:6" x14ac:dyDescent="0.25">
      <c r="B496">
        <f t="shared" si="40"/>
        <v>486</v>
      </c>
      <c r="C496" s="2">
        <f t="shared" si="41"/>
        <v>-140547.2194500851</v>
      </c>
      <c r="D496">
        <f t="shared" si="38"/>
        <v>-140682.36100724863</v>
      </c>
      <c r="E496" s="2">
        <f t="shared" si="39"/>
        <v>-141682.36100724863</v>
      </c>
      <c r="F496" s="2">
        <f t="shared" si="42"/>
        <v>-135.1415571635298</v>
      </c>
    </row>
    <row r="497" spans="2:6" x14ac:dyDescent="0.25">
      <c r="B497">
        <f t="shared" si="40"/>
        <v>487</v>
      </c>
      <c r="C497" s="2">
        <f t="shared" si="41"/>
        <v>-141682.36100724863</v>
      </c>
      <c r="D497">
        <f t="shared" si="38"/>
        <v>-141818.59404667869</v>
      </c>
      <c r="E497" s="2">
        <f t="shared" si="39"/>
        <v>-142818.59404667869</v>
      </c>
      <c r="F497" s="2">
        <f t="shared" si="42"/>
        <v>-136.23303943005158</v>
      </c>
    </row>
    <row r="498" spans="2:6" x14ac:dyDescent="0.25">
      <c r="B498">
        <f t="shared" si="40"/>
        <v>488</v>
      </c>
      <c r="C498" s="2">
        <f t="shared" si="41"/>
        <v>-142818.59404667869</v>
      </c>
      <c r="D498">
        <f t="shared" si="38"/>
        <v>-142955.9196178774</v>
      </c>
      <c r="E498" s="2">
        <f t="shared" si="39"/>
        <v>-143955.9196178774</v>
      </c>
      <c r="F498" s="2">
        <f t="shared" si="42"/>
        <v>-137.3255711987149</v>
      </c>
    </row>
    <row r="499" spans="2:6" x14ac:dyDescent="0.25">
      <c r="B499">
        <f t="shared" si="40"/>
        <v>489</v>
      </c>
      <c r="C499" s="2">
        <f t="shared" si="41"/>
        <v>-143955.9196178774</v>
      </c>
      <c r="D499">
        <f t="shared" si="38"/>
        <v>-144094.33877135612</v>
      </c>
      <c r="E499" s="2">
        <f t="shared" si="39"/>
        <v>-145094.33877135612</v>
      </c>
      <c r="F499" s="2">
        <f t="shared" si="42"/>
        <v>-138.41915347872418</v>
      </c>
    </row>
    <row r="500" spans="2:6" x14ac:dyDescent="0.25">
      <c r="B500">
        <f t="shared" si="40"/>
        <v>490</v>
      </c>
      <c r="C500" s="2">
        <f t="shared" si="41"/>
        <v>-145094.33877135612</v>
      </c>
      <c r="D500">
        <f t="shared" si="38"/>
        <v>-145233.85255863628</v>
      </c>
      <c r="E500" s="2">
        <f t="shared" si="39"/>
        <v>-146233.85255863628</v>
      </c>
      <c r="F500" s="2">
        <f t="shared" si="42"/>
        <v>-139.51378728015698</v>
      </c>
    </row>
    <row r="501" spans="2:6" x14ac:dyDescent="0.25">
      <c r="B501">
        <f t="shared" si="40"/>
        <v>491</v>
      </c>
      <c r="C501" s="2">
        <f t="shared" si="41"/>
        <v>-146233.85255863628</v>
      </c>
      <c r="D501">
        <f t="shared" si="38"/>
        <v>-146374.46203225036</v>
      </c>
      <c r="E501" s="2">
        <f t="shared" si="39"/>
        <v>-147374.46203225036</v>
      </c>
      <c r="F501" s="2">
        <f t="shared" si="42"/>
        <v>-140.60947361408034</v>
      </c>
    </row>
    <row r="502" spans="2:6" x14ac:dyDescent="0.25">
      <c r="B502">
        <f t="shared" si="40"/>
        <v>492</v>
      </c>
      <c r="C502" s="2">
        <f t="shared" si="41"/>
        <v>-147374.46203225036</v>
      </c>
      <c r="D502">
        <f t="shared" si="38"/>
        <v>-147516.16824574291</v>
      </c>
      <c r="E502" s="2">
        <f t="shared" si="39"/>
        <v>-148516.16824574291</v>
      </c>
      <c r="F502" s="2">
        <f t="shared" si="42"/>
        <v>-141.70621349255089</v>
      </c>
    </row>
    <row r="503" spans="2:6" x14ac:dyDescent="0.25">
      <c r="B503">
        <f t="shared" si="40"/>
        <v>493</v>
      </c>
      <c r="C503" s="2">
        <f t="shared" si="41"/>
        <v>-148516.16824574291</v>
      </c>
      <c r="D503">
        <f t="shared" si="38"/>
        <v>-148658.9722536715</v>
      </c>
      <c r="E503" s="2">
        <f t="shared" si="39"/>
        <v>-149658.9722536715</v>
      </c>
      <c r="F503" s="2">
        <f t="shared" si="42"/>
        <v>-142.80400792858563</v>
      </c>
    </row>
    <row r="504" spans="2:6" x14ac:dyDescent="0.25">
      <c r="B504">
        <f t="shared" si="40"/>
        <v>494</v>
      </c>
      <c r="C504" s="2">
        <f t="shared" si="41"/>
        <v>-149658.9722536715</v>
      </c>
      <c r="D504">
        <f t="shared" si="38"/>
        <v>-149802.87511160772</v>
      </c>
      <c r="E504" s="2">
        <f t="shared" si="39"/>
        <v>-150802.87511160772</v>
      </c>
      <c r="F504" s="2">
        <f t="shared" si="42"/>
        <v>-143.90285793622024</v>
      </c>
    </row>
    <row r="505" spans="2:6" x14ac:dyDescent="0.25">
      <c r="B505">
        <f t="shared" si="40"/>
        <v>495</v>
      </c>
      <c r="C505" s="2">
        <f t="shared" si="41"/>
        <v>-150802.87511160772</v>
      </c>
      <c r="D505">
        <f t="shared" si="38"/>
        <v>-150947.87787613811</v>
      </c>
      <c r="E505" s="2">
        <f t="shared" si="39"/>
        <v>-151947.87787613811</v>
      </c>
      <c r="F505" s="2">
        <f t="shared" si="42"/>
        <v>-145.0027645303926</v>
      </c>
    </row>
    <row r="506" spans="2:6" x14ac:dyDescent="0.25">
      <c r="B506">
        <f t="shared" si="40"/>
        <v>496</v>
      </c>
      <c r="C506" s="2">
        <f t="shared" si="41"/>
        <v>-151947.87787613811</v>
      </c>
      <c r="D506">
        <f t="shared" si="38"/>
        <v>-152093.98160486517</v>
      </c>
      <c r="E506" s="2">
        <f t="shared" si="39"/>
        <v>-153093.98160486517</v>
      </c>
      <c r="F506" s="2">
        <f t="shared" si="42"/>
        <v>-146.10372872705921</v>
      </c>
    </row>
    <row r="507" spans="2:6" x14ac:dyDescent="0.25">
      <c r="B507">
        <f t="shared" si="40"/>
        <v>497</v>
      </c>
      <c r="C507" s="2">
        <f t="shared" si="41"/>
        <v>-153093.98160486517</v>
      </c>
      <c r="D507">
        <f t="shared" si="38"/>
        <v>-153241.18735640831</v>
      </c>
      <c r="E507" s="2">
        <f t="shared" si="39"/>
        <v>-154241.18735640831</v>
      </c>
      <c r="F507" s="2">
        <f t="shared" si="42"/>
        <v>-147.20575154313701</v>
      </c>
    </row>
    <row r="508" spans="2:6" x14ac:dyDescent="0.25">
      <c r="B508">
        <f t="shared" si="40"/>
        <v>498</v>
      </c>
      <c r="C508" s="2">
        <f t="shared" si="41"/>
        <v>-154241.18735640831</v>
      </c>
      <c r="D508">
        <f t="shared" si="38"/>
        <v>-154389.49619040484</v>
      </c>
      <c r="E508" s="2">
        <f t="shared" si="39"/>
        <v>-155389.49619040484</v>
      </c>
      <c r="F508" s="2">
        <f t="shared" si="42"/>
        <v>-148.30883399653248</v>
      </c>
    </row>
    <row r="509" spans="2:6" x14ac:dyDescent="0.25">
      <c r="B509">
        <f t="shared" si="40"/>
        <v>499</v>
      </c>
      <c r="C509" s="2">
        <f t="shared" si="41"/>
        <v>-155389.49619040484</v>
      </c>
      <c r="D509">
        <f t="shared" si="38"/>
        <v>-155538.90916751101</v>
      </c>
      <c r="E509" s="2">
        <f t="shared" si="39"/>
        <v>-156538.90916751101</v>
      </c>
      <c r="F509" s="2">
        <f t="shared" si="42"/>
        <v>-149.41297710617073</v>
      </c>
    </row>
    <row r="510" spans="2:6" x14ac:dyDescent="0.25">
      <c r="B510">
        <f t="shared" si="40"/>
        <v>500</v>
      </c>
      <c r="C510" s="2">
        <f t="shared" si="41"/>
        <v>-156538.90916751101</v>
      </c>
      <c r="D510">
        <f t="shared" si="38"/>
        <v>-156689.42734940286</v>
      </c>
      <c r="E510" s="2">
        <f t="shared" si="39"/>
        <v>-157689.42734940286</v>
      </c>
      <c r="F510" s="2">
        <f t="shared" si="42"/>
        <v>-150.51818189184996</v>
      </c>
    </row>
    <row r="511" spans="2:6" x14ac:dyDescent="0.25">
      <c r="B511">
        <f t="shared" si="40"/>
        <v>501</v>
      </c>
      <c r="C511" s="2">
        <f t="shared" si="41"/>
        <v>-157689.42734940286</v>
      </c>
      <c r="D511">
        <f t="shared" si="38"/>
        <v>-157841.05179877728</v>
      </c>
      <c r="E511" s="2">
        <f t="shared" si="39"/>
        <v>-158841.05179877728</v>
      </c>
      <c r="F511" s="2">
        <f t="shared" si="42"/>
        <v>-151.62444937441614</v>
      </c>
    </row>
    <row r="512" spans="2:6" x14ac:dyDescent="0.25">
      <c r="B512">
        <f t="shared" si="40"/>
        <v>502</v>
      </c>
      <c r="C512" s="2">
        <f t="shared" si="41"/>
        <v>-158841.05179877728</v>
      </c>
      <c r="D512">
        <f t="shared" si="38"/>
        <v>-158993.78357935301</v>
      </c>
      <c r="E512" s="2">
        <f t="shared" si="39"/>
        <v>-159993.78357935301</v>
      </c>
      <c r="F512" s="2">
        <f t="shared" si="42"/>
        <v>-152.73178057573386</v>
      </c>
    </row>
    <row r="513" spans="2:6" x14ac:dyDescent="0.25">
      <c r="B513">
        <f t="shared" si="40"/>
        <v>503</v>
      </c>
      <c r="C513" s="2">
        <f t="shared" si="41"/>
        <v>-159993.78357935301</v>
      </c>
      <c r="D513">
        <f t="shared" si="38"/>
        <v>-160147.62375587161</v>
      </c>
      <c r="E513" s="2">
        <f t="shared" si="39"/>
        <v>-161147.62375587161</v>
      </c>
      <c r="F513" s="2">
        <f t="shared" si="42"/>
        <v>-153.84017651859904</v>
      </c>
    </row>
    <row r="514" spans="2:6" x14ac:dyDescent="0.25">
      <c r="B514">
        <f t="shared" si="40"/>
        <v>504</v>
      </c>
      <c r="C514" s="2">
        <f t="shared" si="41"/>
        <v>-161147.62375587161</v>
      </c>
      <c r="D514">
        <f t="shared" si="38"/>
        <v>-161302.57339409841</v>
      </c>
      <c r="E514" s="2">
        <f t="shared" si="39"/>
        <v>-162302.57339409841</v>
      </c>
      <c r="F514" s="2">
        <f t="shared" si="42"/>
        <v>-154.94963822679711</v>
      </c>
    </row>
    <row r="515" spans="2:6" x14ac:dyDescent="0.25">
      <c r="B515">
        <f t="shared" si="40"/>
        <v>505</v>
      </c>
      <c r="C515" s="2">
        <f t="shared" si="41"/>
        <v>-162302.57339409841</v>
      </c>
      <c r="D515">
        <f t="shared" si="38"/>
        <v>-162458.63356082351</v>
      </c>
      <c r="E515" s="2">
        <f t="shared" si="39"/>
        <v>-163458.63356082351</v>
      </c>
      <c r="F515" s="2">
        <f t="shared" si="42"/>
        <v>-156.06016672510304</v>
      </c>
    </row>
    <row r="516" spans="2:6" x14ac:dyDescent="0.25">
      <c r="B516">
        <f t="shared" si="40"/>
        <v>506</v>
      </c>
      <c r="C516" s="2">
        <f t="shared" si="41"/>
        <v>-163458.63356082351</v>
      </c>
      <c r="D516">
        <f t="shared" si="38"/>
        <v>-163615.80532386276</v>
      </c>
      <c r="E516" s="2">
        <f t="shared" si="39"/>
        <v>-164615.80532386276</v>
      </c>
      <c r="F516" s="2">
        <f t="shared" si="42"/>
        <v>-157.17176303925226</v>
      </c>
    </row>
    <row r="517" spans="2:6" x14ac:dyDescent="0.25">
      <c r="B517">
        <f t="shared" si="40"/>
        <v>507</v>
      </c>
      <c r="C517" s="2">
        <f t="shared" si="41"/>
        <v>-164615.80532386276</v>
      </c>
      <c r="D517">
        <f t="shared" si="38"/>
        <v>-164774.08975205879</v>
      </c>
      <c r="E517" s="2">
        <f t="shared" si="39"/>
        <v>-165774.08975205879</v>
      </c>
      <c r="F517" s="2">
        <f t="shared" si="42"/>
        <v>-158.28442819602787</v>
      </c>
    </row>
    <row r="518" spans="2:6" x14ac:dyDescent="0.25">
      <c r="B518">
        <f t="shared" si="40"/>
        <v>508</v>
      </c>
      <c r="C518" s="2">
        <f t="shared" si="41"/>
        <v>-165774.08975205879</v>
      </c>
      <c r="D518">
        <f t="shared" si="38"/>
        <v>-165933.48791528193</v>
      </c>
      <c r="E518" s="2">
        <f t="shared" si="39"/>
        <v>-166933.48791528193</v>
      </c>
      <c r="F518" s="2">
        <f t="shared" si="42"/>
        <v>-159.39816322314437</v>
      </c>
    </row>
    <row r="519" spans="2:6" x14ac:dyDescent="0.25">
      <c r="B519">
        <f t="shared" si="40"/>
        <v>509</v>
      </c>
      <c r="C519" s="2">
        <f t="shared" si="41"/>
        <v>-166933.48791528193</v>
      </c>
      <c r="D519">
        <f t="shared" si="38"/>
        <v>-167094.00088443124</v>
      </c>
      <c r="E519" s="2">
        <f t="shared" si="39"/>
        <v>-168094.00088443124</v>
      </c>
      <c r="F519" s="2">
        <f t="shared" si="42"/>
        <v>-160.51296914930572</v>
      </c>
    </row>
    <row r="520" spans="2:6" x14ac:dyDescent="0.25">
      <c r="B520">
        <f t="shared" si="40"/>
        <v>510</v>
      </c>
      <c r="C520" s="2">
        <f t="shared" si="41"/>
        <v>-168094.00088443124</v>
      </c>
      <c r="D520">
        <f t="shared" si="38"/>
        <v>-168255.6297314355</v>
      </c>
      <c r="E520" s="2">
        <f t="shared" si="39"/>
        <v>-169255.6297314355</v>
      </c>
      <c r="F520" s="2">
        <f t="shared" si="42"/>
        <v>-161.62884700426366</v>
      </c>
    </row>
    <row r="521" spans="2:6" x14ac:dyDescent="0.25">
      <c r="B521">
        <f t="shared" si="40"/>
        <v>511</v>
      </c>
      <c r="C521" s="2">
        <f t="shared" si="41"/>
        <v>-169255.6297314355</v>
      </c>
      <c r="D521">
        <f t="shared" si="38"/>
        <v>-169418.3755292542</v>
      </c>
      <c r="E521" s="2">
        <f t="shared" si="39"/>
        <v>-170418.3755292542</v>
      </c>
      <c r="F521" s="2">
        <f t="shared" si="42"/>
        <v>-162.74579781870125</v>
      </c>
    </row>
    <row r="522" spans="2:6" x14ac:dyDescent="0.25">
      <c r="B522">
        <f t="shared" si="40"/>
        <v>512</v>
      </c>
      <c r="C522" s="2">
        <f t="shared" si="41"/>
        <v>-170418.3755292542</v>
      </c>
      <c r="D522">
        <f t="shared" si="38"/>
        <v>-170582.2393518785</v>
      </c>
      <c r="E522" s="2">
        <f t="shared" si="39"/>
        <v>-171582.2393518785</v>
      </c>
      <c r="F522" s="2">
        <f t="shared" si="42"/>
        <v>-163.86382262429106</v>
      </c>
    </row>
    <row r="523" spans="2:6" x14ac:dyDescent="0.25">
      <c r="B523">
        <f t="shared" si="40"/>
        <v>513</v>
      </c>
      <c r="C523" s="2">
        <f t="shared" si="41"/>
        <v>-171582.2393518785</v>
      </c>
      <c r="D523">
        <f t="shared" si="38"/>
        <v>-171747.22227433222</v>
      </c>
      <c r="E523" s="2">
        <f t="shared" si="39"/>
        <v>-172747.22227433222</v>
      </c>
      <c r="F523" s="2">
        <f t="shared" si="42"/>
        <v>-164.98292245372431</v>
      </c>
    </row>
    <row r="524" spans="2:6" x14ac:dyDescent="0.25">
      <c r="B524">
        <f t="shared" si="40"/>
        <v>514</v>
      </c>
      <c r="C524" s="2">
        <f t="shared" si="41"/>
        <v>-172747.22227433222</v>
      </c>
      <c r="D524">
        <f t="shared" ref="D524:D587" si="43">C524*(1+$B$7)</f>
        <v>-172913.32537267293</v>
      </c>
      <c r="E524" s="2">
        <f t="shared" ref="E524:E587" si="44">D524-$B$5</f>
        <v>-173913.32537267293</v>
      </c>
      <c r="F524" s="2">
        <f t="shared" si="42"/>
        <v>-166.10309834071086</v>
      </c>
    </row>
    <row r="525" spans="2:6" x14ac:dyDescent="0.25">
      <c r="B525">
        <f t="shared" si="40"/>
        <v>515</v>
      </c>
      <c r="C525" s="2">
        <f t="shared" si="41"/>
        <v>-173913.32537267293</v>
      </c>
      <c r="D525">
        <f t="shared" si="43"/>
        <v>-174080.54972399279</v>
      </c>
      <c r="E525" s="2">
        <f t="shared" si="44"/>
        <v>-175080.54972399279</v>
      </c>
      <c r="F525" s="2">
        <f t="shared" si="42"/>
        <v>-167.22435131986276</v>
      </c>
    </row>
    <row r="526" spans="2:6" x14ac:dyDescent="0.25">
      <c r="B526">
        <f t="shared" si="40"/>
        <v>516</v>
      </c>
      <c r="C526" s="2">
        <f t="shared" si="41"/>
        <v>-175080.54972399279</v>
      </c>
      <c r="D526">
        <f t="shared" si="43"/>
        <v>-175248.89640641972</v>
      </c>
      <c r="E526" s="2">
        <f t="shared" si="44"/>
        <v>-176248.89640641972</v>
      </c>
      <c r="F526" s="2">
        <f t="shared" si="42"/>
        <v>-168.34668242692715</v>
      </c>
    </row>
    <row r="527" spans="2:6" x14ac:dyDescent="0.25">
      <c r="B527">
        <f t="shared" si="40"/>
        <v>517</v>
      </c>
      <c r="C527" s="2">
        <f t="shared" si="41"/>
        <v>-176248.89640641972</v>
      </c>
      <c r="D527">
        <f t="shared" si="43"/>
        <v>-176418.36649911819</v>
      </c>
      <c r="E527" s="2">
        <f t="shared" si="44"/>
        <v>-177418.36649911819</v>
      </c>
      <c r="F527" s="2">
        <f t="shared" si="42"/>
        <v>-169.47009269846603</v>
      </c>
    </row>
    <row r="528" spans="2:6" x14ac:dyDescent="0.25">
      <c r="B528">
        <f t="shared" si="40"/>
        <v>518</v>
      </c>
      <c r="C528" s="2">
        <f t="shared" si="41"/>
        <v>-177418.36649911819</v>
      </c>
      <c r="D528">
        <f t="shared" si="43"/>
        <v>-177588.96108229042</v>
      </c>
      <c r="E528" s="2">
        <f t="shared" si="44"/>
        <v>-178588.96108229042</v>
      </c>
      <c r="F528" s="2">
        <f t="shared" si="42"/>
        <v>-170.59458317223471</v>
      </c>
    </row>
    <row r="529" spans="2:6" x14ac:dyDescent="0.25">
      <c r="B529">
        <f t="shared" si="40"/>
        <v>519</v>
      </c>
      <c r="C529" s="2">
        <f t="shared" si="41"/>
        <v>-178588.96108229042</v>
      </c>
      <c r="D529">
        <f t="shared" si="43"/>
        <v>-178760.68123717722</v>
      </c>
      <c r="E529" s="2">
        <f t="shared" si="44"/>
        <v>-179760.68123717722</v>
      </c>
      <c r="F529" s="2">
        <f t="shared" si="42"/>
        <v>-171.72015488680336</v>
      </c>
    </row>
    <row r="530" spans="2:6" x14ac:dyDescent="0.25">
      <c r="B530">
        <f t="shared" si="40"/>
        <v>520</v>
      </c>
      <c r="C530" s="2">
        <f t="shared" si="41"/>
        <v>-179760.68123717722</v>
      </c>
      <c r="D530">
        <f t="shared" si="43"/>
        <v>-179933.52804605913</v>
      </c>
      <c r="E530" s="2">
        <f t="shared" si="44"/>
        <v>-180933.52804605913</v>
      </c>
      <c r="F530" s="2">
        <f t="shared" si="42"/>
        <v>-172.84680888190633</v>
      </c>
    </row>
    <row r="531" spans="2:6" x14ac:dyDescent="0.25">
      <c r="B531">
        <f t="shared" si="40"/>
        <v>521</v>
      </c>
      <c r="C531" s="2">
        <f t="shared" si="41"/>
        <v>-180933.52804605913</v>
      </c>
      <c r="D531">
        <f t="shared" si="43"/>
        <v>-181107.50259225725</v>
      </c>
      <c r="E531" s="2">
        <f t="shared" si="44"/>
        <v>-182107.50259225725</v>
      </c>
      <c r="F531" s="2">
        <f t="shared" si="42"/>
        <v>-173.97454619812197</v>
      </c>
    </row>
    <row r="532" spans="2:6" x14ac:dyDescent="0.25">
      <c r="B532">
        <f t="shared" si="40"/>
        <v>522</v>
      </c>
      <c r="C532" s="2">
        <f t="shared" si="41"/>
        <v>-182107.50259225725</v>
      </c>
      <c r="D532">
        <f t="shared" si="43"/>
        <v>-182282.60596013442</v>
      </c>
      <c r="E532" s="2">
        <f t="shared" si="44"/>
        <v>-183282.60596013442</v>
      </c>
      <c r="F532" s="2">
        <f t="shared" si="42"/>
        <v>-175.10336787716369</v>
      </c>
    </row>
    <row r="533" spans="2:6" x14ac:dyDescent="0.25">
      <c r="B533">
        <f t="shared" si="40"/>
        <v>523</v>
      </c>
      <c r="C533" s="2">
        <f t="shared" si="41"/>
        <v>-183282.60596013442</v>
      </c>
      <c r="D533">
        <f t="shared" si="43"/>
        <v>-183458.83923509609</v>
      </c>
      <c r="E533" s="2">
        <f t="shared" si="44"/>
        <v>-184458.83923509609</v>
      </c>
      <c r="F533" s="2">
        <f t="shared" si="42"/>
        <v>-176.23327496167622</v>
      </c>
    </row>
    <row r="534" spans="2:6" x14ac:dyDescent="0.25">
      <c r="B534">
        <f t="shared" ref="B534:B597" si="45">B533+1</f>
        <v>524</v>
      </c>
      <c r="C534" s="2">
        <f t="shared" ref="C534:C597" si="46">(C533*(1+$B$7))-$B$5</f>
        <v>-184458.83923509609</v>
      </c>
      <c r="D534">
        <f t="shared" si="43"/>
        <v>-184636.20350359139</v>
      </c>
      <c r="E534" s="2">
        <f t="shared" si="44"/>
        <v>-185636.20350359139</v>
      </c>
      <c r="F534" s="2">
        <f t="shared" ref="F534:F597" si="47">D534-C534</f>
        <v>-177.3642684952938</v>
      </c>
    </row>
    <row r="535" spans="2:6" x14ac:dyDescent="0.25">
      <c r="B535">
        <f t="shared" si="45"/>
        <v>525</v>
      </c>
      <c r="C535" s="2">
        <f t="shared" si="46"/>
        <v>-185636.20350359139</v>
      </c>
      <c r="D535">
        <f t="shared" si="43"/>
        <v>-185814.69985311406</v>
      </c>
      <c r="E535" s="2">
        <f t="shared" si="44"/>
        <v>-186814.69985311406</v>
      </c>
      <c r="F535" s="2">
        <f t="shared" si="47"/>
        <v>-178.49634952266933</v>
      </c>
    </row>
    <row r="536" spans="2:6" x14ac:dyDescent="0.25">
      <c r="B536">
        <f t="shared" si="45"/>
        <v>526</v>
      </c>
      <c r="C536" s="2">
        <f t="shared" si="46"/>
        <v>-186814.69985311406</v>
      </c>
      <c r="D536">
        <f t="shared" si="43"/>
        <v>-186994.32937220359</v>
      </c>
      <c r="E536" s="2">
        <f t="shared" si="44"/>
        <v>-187994.32937220359</v>
      </c>
      <c r="F536" s="2">
        <f t="shared" si="47"/>
        <v>-179.62951908953255</v>
      </c>
    </row>
    <row r="537" spans="2:6" x14ac:dyDescent="0.25">
      <c r="B537">
        <f t="shared" si="45"/>
        <v>527</v>
      </c>
      <c r="C537" s="2">
        <f t="shared" si="46"/>
        <v>-187994.32937220359</v>
      </c>
      <c r="D537">
        <f t="shared" si="43"/>
        <v>-188175.0931504461</v>
      </c>
      <c r="E537" s="2">
        <f t="shared" si="44"/>
        <v>-189175.0931504461</v>
      </c>
      <c r="F537" s="2">
        <f t="shared" si="47"/>
        <v>-180.7637782425154</v>
      </c>
    </row>
    <row r="538" spans="2:6" x14ac:dyDescent="0.25">
      <c r="B538">
        <f t="shared" si="45"/>
        <v>528</v>
      </c>
      <c r="C538" s="2">
        <f t="shared" si="46"/>
        <v>-189175.0931504461</v>
      </c>
      <c r="D538">
        <f t="shared" si="43"/>
        <v>-189356.99227847537</v>
      </c>
      <c r="E538" s="2">
        <f t="shared" si="44"/>
        <v>-190356.99227847537</v>
      </c>
      <c r="F538" s="2">
        <f t="shared" si="47"/>
        <v>-181.89912802926847</v>
      </c>
    </row>
    <row r="539" spans="2:6" x14ac:dyDescent="0.25">
      <c r="B539">
        <f t="shared" si="45"/>
        <v>529</v>
      </c>
      <c r="C539" s="2">
        <f t="shared" si="46"/>
        <v>-190356.99227847537</v>
      </c>
      <c r="D539">
        <f t="shared" si="43"/>
        <v>-190540.02784797389</v>
      </c>
      <c r="E539" s="2">
        <f t="shared" si="44"/>
        <v>-191540.02784797389</v>
      </c>
      <c r="F539" s="2">
        <f t="shared" si="47"/>
        <v>-183.03556949851918</v>
      </c>
    </row>
    <row r="540" spans="2:6" x14ac:dyDescent="0.25">
      <c r="B540">
        <f t="shared" si="45"/>
        <v>530</v>
      </c>
      <c r="C540" s="2">
        <f t="shared" si="46"/>
        <v>-191540.02784797389</v>
      </c>
      <c r="D540">
        <f t="shared" si="43"/>
        <v>-191724.20095167388</v>
      </c>
      <c r="E540" s="2">
        <f t="shared" si="44"/>
        <v>-192724.20095167388</v>
      </c>
      <c r="F540" s="2">
        <f t="shared" si="47"/>
        <v>-184.17310369998449</v>
      </c>
    </row>
    <row r="541" spans="2:6" x14ac:dyDescent="0.25">
      <c r="B541">
        <f t="shared" si="45"/>
        <v>531</v>
      </c>
      <c r="C541" s="2">
        <f t="shared" si="46"/>
        <v>-192724.20095167388</v>
      </c>
      <c r="D541">
        <f t="shared" si="43"/>
        <v>-192909.51268335819</v>
      </c>
      <c r="E541" s="2">
        <f t="shared" si="44"/>
        <v>-193909.51268335819</v>
      </c>
      <c r="F541" s="2">
        <f t="shared" si="47"/>
        <v>-185.31173168431269</v>
      </c>
    </row>
    <row r="542" spans="2:6" x14ac:dyDescent="0.25">
      <c r="B542">
        <f t="shared" si="45"/>
        <v>532</v>
      </c>
      <c r="C542" s="2">
        <f t="shared" si="46"/>
        <v>-193909.51268335819</v>
      </c>
      <c r="D542">
        <f t="shared" si="43"/>
        <v>-194095.96413786142</v>
      </c>
      <c r="E542" s="2">
        <f t="shared" si="44"/>
        <v>-195095.96413786142</v>
      </c>
      <c r="F542" s="2">
        <f t="shared" si="47"/>
        <v>-186.45145450322889</v>
      </c>
    </row>
    <row r="543" spans="2:6" x14ac:dyDescent="0.25">
      <c r="B543">
        <f t="shared" si="45"/>
        <v>533</v>
      </c>
      <c r="C543" s="2">
        <f t="shared" si="46"/>
        <v>-195095.96413786142</v>
      </c>
      <c r="D543">
        <f t="shared" si="43"/>
        <v>-195283.55641107089</v>
      </c>
      <c r="E543" s="2">
        <f t="shared" si="44"/>
        <v>-196283.55641107089</v>
      </c>
      <c r="F543" s="2">
        <f t="shared" si="47"/>
        <v>-187.59227320947684</v>
      </c>
    </row>
    <row r="544" spans="2:6" x14ac:dyDescent="0.25">
      <c r="B544">
        <f t="shared" si="45"/>
        <v>534</v>
      </c>
      <c r="C544" s="2">
        <f t="shared" si="46"/>
        <v>-196283.55641107089</v>
      </c>
      <c r="D544">
        <f t="shared" si="43"/>
        <v>-196472.29059992768</v>
      </c>
      <c r="E544" s="2">
        <f t="shared" si="44"/>
        <v>-197472.29059992768</v>
      </c>
      <c r="F544" s="2">
        <f t="shared" si="47"/>
        <v>-188.73418885678984</v>
      </c>
    </row>
    <row r="545" spans="2:6" x14ac:dyDescent="0.25">
      <c r="B545">
        <f t="shared" si="45"/>
        <v>535</v>
      </c>
      <c r="C545" s="2">
        <f t="shared" si="46"/>
        <v>-197472.29059992768</v>
      </c>
      <c r="D545">
        <f t="shared" si="43"/>
        <v>-197662.1678024276</v>
      </c>
      <c r="E545" s="2">
        <f t="shared" si="44"/>
        <v>-198662.1678024276</v>
      </c>
      <c r="F545" s="2">
        <f t="shared" si="47"/>
        <v>-189.8772024999198</v>
      </c>
    </row>
    <row r="546" spans="2:6" x14ac:dyDescent="0.25">
      <c r="B546">
        <f t="shared" si="45"/>
        <v>536</v>
      </c>
      <c r="C546" s="2">
        <f t="shared" si="46"/>
        <v>-198662.1678024276</v>
      </c>
      <c r="D546">
        <f t="shared" si="43"/>
        <v>-198853.18911762224</v>
      </c>
      <c r="E546" s="2">
        <f t="shared" si="44"/>
        <v>-199853.18911762224</v>
      </c>
      <c r="F546" s="2">
        <f t="shared" si="47"/>
        <v>-191.02131519463728</v>
      </c>
    </row>
    <row r="547" spans="2:6" x14ac:dyDescent="0.25">
      <c r="B547">
        <f t="shared" si="45"/>
        <v>537</v>
      </c>
      <c r="C547" s="2">
        <f t="shared" si="46"/>
        <v>-199853.18911762224</v>
      </c>
      <c r="D547">
        <f t="shared" si="43"/>
        <v>-200045.35564561994</v>
      </c>
      <c r="E547" s="2">
        <f t="shared" si="44"/>
        <v>-201045.35564561994</v>
      </c>
      <c r="F547" s="2">
        <f t="shared" si="47"/>
        <v>-192.16652799770236</v>
      </c>
    </row>
    <row r="548" spans="2:6" x14ac:dyDescent="0.25">
      <c r="B548">
        <f t="shared" si="45"/>
        <v>538</v>
      </c>
      <c r="C548" s="2">
        <f t="shared" si="46"/>
        <v>-201045.35564561994</v>
      </c>
      <c r="D548">
        <f t="shared" si="43"/>
        <v>-201238.6684875869</v>
      </c>
      <c r="E548" s="2">
        <f t="shared" si="44"/>
        <v>-202238.6684875869</v>
      </c>
      <c r="F548" s="2">
        <f t="shared" si="47"/>
        <v>-193.31284196695196</v>
      </c>
    </row>
    <row r="549" spans="2:6" x14ac:dyDescent="0.25">
      <c r="B549">
        <f t="shared" si="45"/>
        <v>539</v>
      </c>
      <c r="C549" s="2">
        <f t="shared" si="46"/>
        <v>-202238.6684875869</v>
      </c>
      <c r="D549">
        <f t="shared" si="43"/>
        <v>-202433.12874574805</v>
      </c>
      <c r="E549" s="2">
        <f t="shared" si="44"/>
        <v>-203433.12874574805</v>
      </c>
      <c r="F549" s="2">
        <f t="shared" si="47"/>
        <v>-194.46025816115434</v>
      </c>
    </row>
    <row r="550" spans="2:6" x14ac:dyDescent="0.25">
      <c r="B550">
        <f t="shared" si="45"/>
        <v>540</v>
      </c>
      <c r="C550" s="2">
        <f t="shared" si="46"/>
        <v>-203433.12874574805</v>
      </c>
      <c r="D550">
        <f t="shared" si="43"/>
        <v>-203628.7375233882</v>
      </c>
      <c r="E550" s="2">
        <f t="shared" si="44"/>
        <v>-204628.7375233882</v>
      </c>
      <c r="F550" s="2">
        <f t="shared" si="47"/>
        <v>-195.60877764015459</v>
      </c>
    </row>
    <row r="551" spans="2:6" x14ac:dyDescent="0.25">
      <c r="B551">
        <f t="shared" si="45"/>
        <v>541</v>
      </c>
      <c r="C551" s="2">
        <f t="shared" si="46"/>
        <v>-204628.7375233882</v>
      </c>
      <c r="D551">
        <f t="shared" si="43"/>
        <v>-204825.49592485299</v>
      </c>
      <c r="E551" s="2">
        <f t="shared" si="44"/>
        <v>-205825.49592485299</v>
      </c>
      <c r="F551" s="2">
        <f t="shared" si="47"/>
        <v>-196.75840146478731</v>
      </c>
    </row>
    <row r="552" spans="2:6" x14ac:dyDescent="0.25">
      <c r="B552">
        <f t="shared" si="45"/>
        <v>542</v>
      </c>
      <c r="C552" s="2">
        <f t="shared" si="46"/>
        <v>-205825.49592485299</v>
      </c>
      <c r="D552">
        <f t="shared" si="43"/>
        <v>-206023.40505554996</v>
      </c>
      <c r="E552" s="2">
        <f t="shared" si="44"/>
        <v>-207023.40505554996</v>
      </c>
      <c r="F552" s="2">
        <f t="shared" si="47"/>
        <v>-197.90913069696398</v>
      </c>
    </row>
    <row r="553" spans="2:6" x14ac:dyDescent="0.25">
      <c r="B553">
        <f t="shared" si="45"/>
        <v>543</v>
      </c>
      <c r="C553" s="2">
        <f t="shared" si="46"/>
        <v>-207023.40505554996</v>
      </c>
      <c r="D553">
        <f t="shared" si="43"/>
        <v>-207222.46602194951</v>
      </c>
      <c r="E553" s="2">
        <f t="shared" si="44"/>
        <v>-208222.46602194951</v>
      </c>
      <c r="F553" s="2">
        <f t="shared" si="47"/>
        <v>-199.06096639955649</v>
      </c>
    </row>
    <row r="554" spans="2:6" x14ac:dyDescent="0.25">
      <c r="B554">
        <f t="shared" si="45"/>
        <v>544</v>
      </c>
      <c r="C554" s="2">
        <f t="shared" si="46"/>
        <v>-208222.46602194951</v>
      </c>
      <c r="D554">
        <f t="shared" si="43"/>
        <v>-208422.679931586</v>
      </c>
      <c r="E554" s="2">
        <f t="shared" si="44"/>
        <v>-209422.679931586</v>
      </c>
      <c r="F554" s="2">
        <f t="shared" si="47"/>
        <v>-200.21390963648446</v>
      </c>
    </row>
    <row r="555" spans="2:6" x14ac:dyDescent="0.25">
      <c r="B555">
        <f t="shared" si="45"/>
        <v>545</v>
      </c>
      <c r="C555" s="2">
        <f t="shared" si="46"/>
        <v>-209422.679931586</v>
      </c>
      <c r="D555">
        <f t="shared" si="43"/>
        <v>-209624.04789305868</v>
      </c>
      <c r="E555" s="2">
        <f t="shared" si="44"/>
        <v>-210624.04789305868</v>
      </c>
      <c r="F555" s="2">
        <f t="shared" si="47"/>
        <v>-201.36796147268615</v>
      </c>
    </row>
    <row r="556" spans="2:6" x14ac:dyDescent="0.25">
      <c r="B556">
        <f t="shared" si="45"/>
        <v>546</v>
      </c>
      <c r="C556" s="2">
        <f t="shared" si="46"/>
        <v>-210624.04789305868</v>
      </c>
      <c r="D556">
        <f t="shared" si="43"/>
        <v>-210826.57101603277</v>
      </c>
      <c r="E556" s="2">
        <f t="shared" si="44"/>
        <v>-211826.57101603277</v>
      </c>
      <c r="F556" s="2">
        <f t="shared" si="47"/>
        <v>-202.52312297408935</v>
      </c>
    </row>
    <row r="557" spans="2:6" x14ac:dyDescent="0.25">
      <c r="B557">
        <f t="shared" si="45"/>
        <v>547</v>
      </c>
      <c r="C557" s="2">
        <f t="shared" si="46"/>
        <v>-211826.57101603277</v>
      </c>
      <c r="D557">
        <f t="shared" si="43"/>
        <v>-212030.2504112405</v>
      </c>
      <c r="E557" s="2">
        <f t="shared" si="44"/>
        <v>-213030.2504112405</v>
      </c>
      <c r="F557" s="2">
        <f t="shared" si="47"/>
        <v>-203.67939520772779</v>
      </c>
    </row>
    <row r="558" spans="2:6" x14ac:dyDescent="0.25">
      <c r="B558">
        <f t="shared" si="45"/>
        <v>548</v>
      </c>
      <c r="C558" s="2">
        <f t="shared" si="46"/>
        <v>-213030.2504112405</v>
      </c>
      <c r="D558">
        <f t="shared" si="43"/>
        <v>-213235.08719048207</v>
      </c>
      <c r="E558" s="2">
        <f t="shared" si="44"/>
        <v>-214235.08719048207</v>
      </c>
      <c r="F558" s="2">
        <f t="shared" si="47"/>
        <v>-204.83677924156655</v>
      </c>
    </row>
    <row r="559" spans="2:6" x14ac:dyDescent="0.25">
      <c r="B559">
        <f t="shared" si="45"/>
        <v>549</v>
      </c>
      <c r="C559" s="2">
        <f t="shared" si="46"/>
        <v>-214235.08719048207</v>
      </c>
      <c r="D559">
        <f t="shared" si="43"/>
        <v>-214441.08246662677</v>
      </c>
      <c r="E559" s="2">
        <f t="shared" si="44"/>
        <v>-215441.08246662677</v>
      </c>
      <c r="F559" s="2">
        <f t="shared" si="47"/>
        <v>-205.99527614470571</v>
      </c>
    </row>
    <row r="560" spans="2:6" x14ac:dyDescent="0.25">
      <c r="B560">
        <f t="shared" si="45"/>
        <v>550</v>
      </c>
      <c r="C560" s="2">
        <f t="shared" si="46"/>
        <v>-215441.08246662677</v>
      </c>
      <c r="D560">
        <f t="shared" si="43"/>
        <v>-215648.23735361392</v>
      </c>
      <c r="E560" s="2">
        <f t="shared" si="44"/>
        <v>-216648.23735361392</v>
      </c>
      <c r="F560" s="2">
        <f t="shared" si="47"/>
        <v>-207.15488698714762</v>
      </c>
    </row>
    <row r="561" spans="2:6" x14ac:dyDescent="0.25">
      <c r="B561">
        <f t="shared" si="45"/>
        <v>551</v>
      </c>
      <c r="C561" s="2">
        <f t="shared" si="46"/>
        <v>-216648.23735361392</v>
      </c>
      <c r="D561">
        <f t="shared" si="43"/>
        <v>-216856.55296645392</v>
      </c>
      <c r="E561" s="2">
        <f t="shared" si="44"/>
        <v>-217856.55296645392</v>
      </c>
      <c r="F561" s="2">
        <f t="shared" si="47"/>
        <v>-208.31561284000054</v>
      </c>
    </row>
    <row r="562" spans="2:6" x14ac:dyDescent="0.25">
      <c r="B562">
        <f t="shared" si="45"/>
        <v>552</v>
      </c>
      <c r="C562" s="2">
        <f t="shared" si="46"/>
        <v>-217856.55296645392</v>
      </c>
      <c r="D562">
        <f t="shared" si="43"/>
        <v>-218066.03042122937</v>
      </c>
      <c r="E562" s="2">
        <f t="shared" si="44"/>
        <v>-219066.03042122937</v>
      </c>
      <c r="F562" s="2">
        <f t="shared" si="47"/>
        <v>-209.47745477544959</v>
      </c>
    </row>
    <row r="563" spans="2:6" x14ac:dyDescent="0.25">
      <c r="B563">
        <f t="shared" si="45"/>
        <v>553</v>
      </c>
      <c r="C563" s="2">
        <f t="shared" si="46"/>
        <v>-219066.03042122937</v>
      </c>
      <c r="D563">
        <f t="shared" si="43"/>
        <v>-219276.67083509592</v>
      </c>
      <c r="E563" s="2">
        <f t="shared" si="44"/>
        <v>-220276.67083509592</v>
      </c>
      <c r="F563" s="2">
        <f t="shared" si="47"/>
        <v>-210.64041386655299</v>
      </c>
    </row>
    <row r="564" spans="2:6" x14ac:dyDescent="0.25">
      <c r="B564">
        <f t="shared" si="45"/>
        <v>554</v>
      </c>
      <c r="C564" s="2">
        <f t="shared" si="46"/>
        <v>-220276.67083509592</v>
      </c>
      <c r="D564">
        <f t="shared" si="43"/>
        <v>-220488.47532628351</v>
      </c>
      <c r="E564" s="2">
        <f t="shared" si="44"/>
        <v>-221488.47532628351</v>
      </c>
      <c r="F564" s="2">
        <f t="shared" si="47"/>
        <v>-211.80449118759134</v>
      </c>
    </row>
    <row r="565" spans="2:6" x14ac:dyDescent="0.25">
      <c r="B565">
        <f t="shared" si="45"/>
        <v>555</v>
      </c>
      <c r="C565" s="2">
        <f t="shared" si="46"/>
        <v>-221488.47532628351</v>
      </c>
      <c r="D565">
        <f t="shared" si="43"/>
        <v>-221701.44501409726</v>
      </c>
      <c r="E565" s="2">
        <f t="shared" si="44"/>
        <v>-222701.44501409726</v>
      </c>
      <c r="F565" s="2">
        <f t="shared" si="47"/>
        <v>-212.96968781374744</v>
      </c>
    </row>
    <row r="566" spans="2:6" x14ac:dyDescent="0.25">
      <c r="B566">
        <f t="shared" si="45"/>
        <v>556</v>
      </c>
      <c r="C566" s="2">
        <f t="shared" si="46"/>
        <v>-222701.44501409726</v>
      </c>
      <c r="D566">
        <f t="shared" si="43"/>
        <v>-222915.58101891851</v>
      </c>
      <c r="E566" s="2">
        <f t="shared" si="44"/>
        <v>-223915.58101891851</v>
      </c>
      <c r="F566" s="2">
        <f t="shared" si="47"/>
        <v>-214.13600482125184</v>
      </c>
    </row>
    <row r="567" spans="2:6" x14ac:dyDescent="0.25">
      <c r="B567">
        <f t="shared" si="45"/>
        <v>557</v>
      </c>
      <c r="C567" s="2">
        <f t="shared" si="46"/>
        <v>-223915.58101891851</v>
      </c>
      <c r="D567">
        <f t="shared" si="43"/>
        <v>-224130.88446220593</v>
      </c>
      <c r="E567" s="2">
        <f t="shared" si="44"/>
        <v>-225130.88446220593</v>
      </c>
      <c r="F567" s="2">
        <f t="shared" si="47"/>
        <v>-215.30344328741194</v>
      </c>
    </row>
    <row r="568" spans="2:6" x14ac:dyDescent="0.25">
      <c r="B568">
        <f t="shared" si="45"/>
        <v>558</v>
      </c>
      <c r="C568" s="2">
        <f t="shared" si="46"/>
        <v>-225130.88446220593</v>
      </c>
      <c r="D568">
        <f t="shared" si="43"/>
        <v>-225347.35646649651</v>
      </c>
      <c r="E568" s="2">
        <f t="shared" si="44"/>
        <v>-226347.35646649651</v>
      </c>
      <c r="F568" s="2">
        <f t="shared" si="47"/>
        <v>-216.47200429058284</v>
      </c>
    </row>
    <row r="569" spans="2:6" x14ac:dyDescent="0.25">
      <c r="B569">
        <f t="shared" si="45"/>
        <v>559</v>
      </c>
      <c r="C569" s="2">
        <f t="shared" si="46"/>
        <v>-226347.35646649651</v>
      </c>
      <c r="D569">
        <f t="shared" si="43"/>
        <v>-226564.99815540659</v>
      </c>
      <c r="E569" s="2">
        <f t="shared" si="44"/>
        <v>-227564.99815540659</v>
      </c>
      <c r="F569" s="2">
        <f t="shared" si="47"/>
        <v>-217.64168891008012</v>
      </c>
    </row>
    <row r="570" spans="2:6" x14ac:dyDescent="0.25">
      <c r="B570">
        <f t="shared" si="45"/>
        <v>560</v>
      </c>
      <c r="C570" s="2">
        <f t="shared" si="46"/>
        <v>-227564.99815540659</v>
      </c>
      <c r="D570">
        <f t="shared" si="43"/>
        <v>-227783.81065363294</v>
      </c>
      <c r="E570" s="2">
        <f t="shared" si="44"/>
        <v>-228783.81065363294</v>
      </c>
      <c r="F570" s="2">
        <f t="shared" si="47"/>
        <v>-218.81249822635436</v>
      </c>
    </row>
    <row r="571" spans="2:6" x14ac:dyDescent="0.25">
      <c r="B571">
        <f t="shared" si="45"/>
        <v>561</v>
      </c>
      <c r="C571" s="2">
        <f t="shared" si="46"/>
        <v>-228783.81065363294</v>
      </c>
      <c r="D571">
        <f t="shared" si="43"/>
        <v>-229003.79508695373</v>
      </c>
      <c r="E571" s="2">
        <f t="shared" si="44"/>
        <v>-230003.79508695373</v>
      </c>
      <c r="F571" s="2">
        <f t="shared" si="47"/>
        <v>-219.9844333207875</v>
      </c>
    </row>
    <row r="572" spans="2:6" x14ac:dyDescent="0.25">
      <c r="B572">
        <f t="shared" si="45"/>
        <v>562</v>
      </c>
      <c r="C572" s="2">
        <f t="shared" si="46"/>
        <v>-230003.79508695373</v>
      </c>
      <c r="D572">
        <f t="shared" si="43"/>
        <v>-230224.95258222966</v>
      </c>
      <c r="E572" s="2">
        <f t="shared" si="44"/>
        <v>-231224.95258222966</v>
      </c>
      <c r="F572" s="2">
        <f t="shared" si="47"/>
        <v>-221.15749527592561</v>
      </c>
    </row>
    <row r="573" spans="2:6" x14ac:dyDescent="0.25">
      <c r="B573">
        <f t="shared" si="45"/>
        <v>563</v>
      </c>
      <c r="C573" s="2">
        <f t="shared" si="46"/>
        <v>-231224.95258222966</v>
      </c>
      <c r="D573">
        <f t="shared" si="43"/>
        <v>-231447.28426740487</v>
      </c>
      <c r="E573" s="2">
        <f t="shared" si="44"/>
        <v>-232447.28426740487</v>
      </c>
      <c r="F573" s="2">
        <f t="shared" si="47"/>
        <v>-222.33168517521699</v>
      </c>
    </row>
    <row r="574" spans="2:6" x14ac:dyDescent="0.25">
      <c r="B574">
        <f t="shared" si="45"/>
        <v>564</v>
      </c>
      <c r="C574" s="2">
        <f t="shared" si="46"/>
        <v>-232447.28426740487</v>
      </c>
      <c r="D574">
        <f t="shared" si="43"/>
        <v>-232670.79127150815</v>
      </c>
      <c r="E574" s="2">
        <f t="shared" si="44"/>
        <v>-233670.79127150815</v>
      </c>
      <c r="F574" s="2">
        <f t="shared" si="47"/>
        <v>-223.50700410327408</v>
      </c>
    </row>
    <row r="575" spans="2:6" x14ac:dyDescent="0.25">
      <c r="B575">
        <f t="shared" si="45"/>
        <v>565</v>
      </c>
      <c r="C575" s="2">
        <f t="shared" si="46"/>
        <v>-233670.79127150815</v>
      </c>
      <c r="D575">
        <f t="shared" si="43"/>
        <v>-233895.47472465382</v>
      </c>
      <c r="E575" s="2">
        <f t="shared" si="44"/>
        <v>-234895.47472465382</v>
      </c>
      <c r="F575" s="2">
        <f t="shared" si="47"/>
        <v>-224.68345314566977</v>
      </c>
    </row>
    <row r="576" spans="2:6" x14ac:dyDescent="0.25">
      <c r="B576">
        <f t="shared" si="45"/>
        <v>566</v>
      </c>
      <c r="C576" s="2">
        <f t="shared" si="46"/>
        <v>-234895.47472465382</v>
      </c>
      <c r="D576">
        <f t="shared" si="43"/>
        <v>-235121.3357580429</v>
      </c>
      <c r="E576" s="2">
        <f t="shared" si="44"/>
        <v>-236121.3357580429</v>
      </c>
      <c r="F576" s="2">
        <f t="shared" si="47"/>
        <v>-225.86103338908288</v>
      </c>
    </row>
    <row r="577" spans="2:6" x14ac:dyDescent="0.25">
      <c r="B577">
        <f t="shared" si="45"/>
        <v>567</v>
      </c>
      <c r="C577" s="2">
        <f t="shared" si="46"/>
        <v>-236121.3357580429</v>
      </c>
      <c r="D577">
        <f t="shared" si="43"/>
        <v>-236348.37550396408</v>
      </c>
      <c r="E577" s="2">
        <f t="shared" si="44"/>
        <v>-237348.37550396408</v>
      </c>
      <c r="F577" s="2">
        <f t="shared" si="47"/>
        <v>-227.03974592118175</v>
      </c>
    </row>
    <row r="578" spans="2:6" x14ac:dyDescent="0.25">
      <c r="B578">
        <f t="shared" si="45"/>
        <v>568</v>
      </c>
      <c r="C578" s="2">
        <f t="shared" si="46"/>
        <v>-237348.37550396408</v>
      </c>
      <c r="D578">
        <f t="shared" si="43"/>
        <v>-237576.59509579482</v>
      </c>
      <c r="E578" s="2">
        <f t="shared" si="44"/>
        <v>-238576.59509579482</v>
      </c>
      <c r="F578" s="2">
        <f t="shared" si="47"/>
        <v>-228.21959183074068</v>
      </c>
    </row>
    <row r="579" spans="2:6" x14ac:dyDescent="0.25">
      <c r="B579">
        <f t="shared" si="45"/>
        <v>569</v>
      </c>
      <c r="C579" s="2">
        <f t="shared" si="46"/>
        <v>-238576.59509579482</v>
      </c>
      <c r="D579">
        <f t="shared" si="43"/>
        <v>-238805.99566800232</v>
      </c>
      <c r="E579" s="2">
        <f t="shared" si="44"/>
        <v>-239805.99566800232</v>
      </c>
      <c r="F579" s="2">
        <f t="shared" si="47"/>
        <v>-229.40057220749441</v>
      </c>
    </row>
    <row r="580" spans="2:6" x14ac:dyDescent="0.25">
      <c r="B580">
        <f t="shared" si="45"/>
        <v>570</v>
      </c>
      <c r="C580" s="2">
        <f t="shared" si="46"/>
        <v>-239805.99566800232</v>
      </c>
      <c r="D580">
        <f t="shared" si="43"/>
        <v>-240036.57835614463</v>
      </c>
      <c r="E580" s="2">
        <f t="shared" si="44"/>
        <v>-241036.57835614463</v>
      </c>
      <c r="F580" s="2">
        <f t="shared" si="47"/>
        <v>-230.58268814231269</v>
      </c>
    </row>
    <row r="581" spans="2:6" x14ac:dyDescent="0.25">
      <c r="B581">
        <f t="shared" si="45"/>
        <v>571</v>
      </c>
      <c r="C581" s="2">
        <f t="shared" si="46"/>
        <v>-241036.57835614463</v>
      </c>
      <c r="D581">
        <f t="shared" si="43"/>
        <v>-241268.34429687168</v>
      </c>
      <c r="E581" s="2">
        <f t="shared" si="44"/>
        <v>-242268.34429687168</v>
      </c>
      <c r="F581" s="2">
        <f t="shared" si="47"/>
        <v>-231.76594072705484</v>
      </c>
    </row>
    <row r="582" spans="2:6" x14ac:dyDescent="0.25">
      <c r="B582">
        <f t="shared" si="45"/>
        <v>572</v>
      </c>
      <c r="C582" s="2">
        <f t="shared" si="46"/>
        <v>-242268.34429687168</v>
      </c>
      <c r="D582">
        <f t="shared" si="43"/>
        <v>-242501.29462792637</v>
      </c>
      <c r="E582" s="2">
        <f t="shared" si="44"/>
        <v>-243501.29462792637</v>
      </c>
      <c r="F582" s="2">
        <f t="shared" si="47"/>
        <v>-232.9503310546861</v>
      </c>
    </row>
    <row r="583" spans="2:6" x14ac:dyDescent="0.25">
      <c r="B583">
        <f t="shared" si="45"/>
        <v>573</v>
      </c>
      <c r="C583" s="2">
        <f t="shared" si="46"/>
        <v>-243501.29462792637</v>
      </c>
      <c r="D583">
        <f t="shared" si="43"/>
        <v>-243735.43048814553</v>
      </c>
      <c r="E583" s="2">
        <f t="shared" si="44"/>
        <v>-244735.43048814553</v>
      </c>
      <c r="F583" s="2">
        <f t="shared" si="47"/>
        <v>-234.13586021916126</v>
      </c>
    </row>
    <row r="584" spans="2:6" x14ac:dyDescent="0.25">
      <c r="B584">
        <f t="shared" si="45"/>
        <v>574</v>
      </c>
      <c r="C584" s="2">
        <f t="shared" si="46"/>
        <v>-244735.43048814553</v>
      </c>
      <c r="D584">
        <f t="shared" si="43"/>
        <v>-244970.75301746104</v>
      </c>
      <c r="E584" s="2">
        <f t="shared" si="44"/>
        <v>-245970.75301746104</v>
      </c>
      <c r="F584" s="2">
        <f t="shared" si="47"/>
        <v>-235.32252931551193</v>
      </c>
    </row>
    <row r="585" spans="2:6" x14ac:dyDescent="0.25">
      <c r="B585">
        <f t="shared" si="45"/>
        <v>575</v>
      </c>
      <c r="C585" s="2">
        <f t="shared" si="46"/>
        <v>-245970.75301746104</v>
      </c>
      <c r="D585">
        <f t="shared" si="43"/>
        <v>-246207.26335690092</v>
      </c>
      <c r="E585" s="2">
        <f t="shared" si="44"/>
        <v>-247207.26335690092</v>
      </c>
      <c r="F585" s="2">
        <f t="shared" si="47"/>
        <v>-236.51033943987568</v>
      </c>
    </row>
    <row r="586" spans="2:6" x14ac:dyDescent="0.25">
      <c r="B586">
        <f t="shared" si="45"/>
        <v>576</v>
      </c>
      <c r="C586" s="2">
        <f t="shared" si="46"/>
        <v>-247207.26335690092</v>
      </c>
      <c r="D586">
        <f t="shared" si="43"/>
        <v>-247444.96264859024</v>
      </c>
      <c r="E586" s="2">
        <f t="shared" si="44"/>
        <v>-248444.96264859024</v>
      </c>
      <c r="F586" s="2">
        <f t="shared" si="47"/>
        <v>-237.6992916893214</v>
      </c>
    </row>
    <row r="587" spans="2:6" x14ac:dyDescent="0.25">
      <c r="B587">
        <f t="shared" si="45"/>
        <v>577</v>
      </c>
      <c r="C587" s="2">
        <f t="shared" si="46"/>
        <v>-248444.96264859024</v>
      </c>
      <c r="D587">
        <f t="shared" si="43"/>
        <v>-248683.85203575235</v>
      </c>
      <c r="E587" s="2">
        <f t="shared" si="44"/>
        <v>-249683.85203575235</v>
      </c>
      <c r="F587" s="2">
        <f t="shared" si="47"/>
        <v>-238.88938716211123</v>
      </c>
    </row>
    <row r="588" spans="2:6" x14ac:dyDescent="0.25">
      <c r="B588">
        <f t="shared" si="45"/>
        <v>578</v>
      </c>
      <c r="C588" s="2">
        <f t="shared" si="46"/>
        <v>-249683.85203575235</v>
      </c>
      <c r="D588">
        <f t="shared" ref="D588:D651" si="48">C588*(1+$B$7)</f>
        <v>-249923.93266270982</v>
      </c>
      <c r="E588" s="2">
        <f t="shared" ref="E588:E651" si="49">D588-$B$5</f>
        <v>-250923.93266270982</v>
      </c>
      <c r="F588" s="2">
        <f t="shared" si="47"/>
        <v>-240.08062695746776</v>
      </c>
    </row>
    <row r="589" spans="2:6" x14ac:dyDescent="0.25">
      <c r="B589">
        <f t="shared" si="45"/>
        <v>579</v>
      </c>
      <c r="C589" s="2">
        <f t="shared" si="46"/>
        <v>-250923.93266270982</v>
      </c>
      <c r="D589">
        <f t="shared" si="48"/>
        <v>-251165.20567488551</v>
      </c>
      <c r="E589" s="2">
        <f t="shared" si="49"/>
        <v>-252165.20567488551</v>
      </c>
      <c r="F589" s="2">
        <f t="shared" si="47"/>
        <v>-241.27301217569038</v>
      </c>
    </row>
    <row r="590" spans="2:6" x14ac:dyDescent="0.25">
      <c r="B590">
        <f t="shared" si="45"/>
        <v>580</v>
      </c>
      <c r="C590" s="2">
        <f t="shared" si="46"/>
        <v>-252165.20567488551</v>
      </c>
      <c r="D590">
        <f t="shared" si="48"/>
        <v>-252407.67221880367</v>
      </c>
      <c r="E590" s="2">
        <f t="shared" si="49"/>
        <v>-253407.67221880367</v>
      </c>
      <c r="F590" s="2">
        <f t="shared" si="47"/>
        <v>-242.46654391815537</v>
      </c>
    </row>
    <row r="591" spans="2:6" x14ac:dyDescent="0.25">
      <c r="B591">
        <f t="shared" si="45"/>
        <v>581</v>
      </c>
      <c r="C591" s="2">
        <f t="shared" si="46"/>
        <v>-253407.67221880367</v>
      </c>
      <c r="D591">
        <f t="shared" si="48"/>
        <v>-253651.33344209098</v>
      </c>
      <c r="E591" s="2">
        <f t="shared" si="49"/>
        <v>-254651.33344209098</v>
      </c>
      <c r="F591" s="2">
        <f t="shared" si="47"/>
        <v>-243.66122328731581</v>
      </c>
    </row>
    <row r="592" spans="2:6" x14ac:dyDescent="0.25">
      <c r="B592">
        <f t="shared" si="45"/>
        <v>582</v>
      </c>
      <c r="C592" s="2">
        <f t="shared" si="46"/>
        <v>-254651.33344209098</v>
      </c>
      <c r="D592">
        <f t="shared" si="48"/>
        <v>-254896.1904934776</v>
      </c>
      <c r="E592" s="2">
        <f t="shared" si="49"/>
        <v>-255896.1904934776</v>
      </c>
      <c r="F592" s="2">
        <f t="shared" si="47"/>
        <v>-244.85705138661433</v>
      </c>
    </row>
    <row r="593" spans="2:6" x14ac:dyDescent="0.25">
      <c r="B593">
        <f t="shared" si="45"/>
        <v>583</v>
      </c>
      <c r="C593" s="2">
        <f t="shared" si="46"/>
        <v>-255896.1904934776</v>
      </c>
      <c r="D593">
        <f t="shared" si="48"/>
        <v>-256142.24452279825</v>
      </c>
      <c r="E593" s="2">
        <f t="shared" si="49"/>
        <v>-257142.24452279825</v>
      </c>
      <c r="F593" s="2">
        <f t="shared" si="47"/>
        <v>-246.05402932065772</v>
      </c>
    </row>
    <row r="594" spans="2:6" x14ac:dyDescent="0.25">
      <c r="B594">
        <f t="shared" si="45"/>
        <v>584</v>
      </c>
      <c r="C594" s="2">
        <f t="shared" si="46"/>
        <v>-257142.24452279825</v>
      </c>
      <c r="D594">
        <f t="shared" si="48"/>
        <v>-257389.49668099324</v>
      </c>
      <c r="E594" s="2">
        <f t="shared" si="49"/>
        <v>-258389.49668099324</v>
      </c>
      <c r="F594" s="2">
        <f t="shared" si="47"/>
        <v>-247.25215819498408</v>
      </c>
    </row>
    <row r="595" spans="2:6" x14ac:dyDescent="0.25">
      <c r="B595">
        <f t="shared" si="45"/>
        <v>585</v>
      </c>
      <c r="C595" s="2">
        <f t="shared" si="46"/>
        <v>-258389.49668099324</v>
      </c>
      <c r="D595">
        <f t="shared" si="48"/>
        <v>-258637.94812010956</v>
      </c>
      <c r="E595" s="2">
        <f t="shared" si="49"/>
        <v>-259637.94812010956</v>
      </c>
      <c r="F595" s="2">
        <f t="shared" si="47"/>
        <v>-248.45143911632476</v>
      </c>
    </row>
    <row r="596" spans="2:6" x14ac:dyDescent="0.25">
      <c r="B596">
        <f t="shared" si="45"/>
        <v>586</v>
      </c>
      <c r="C596" s="2">
        <f t="shared" si="46"/>
        <v>-259637.94812010956</v>
      </c>
      <c r="D596">
        <f t="shared" si="48"/>
        <v>-259887.59999330196</v>
      </c>
      <c r="E596" s="2">
        <f t="shared" si="49"/>
        <v>-260887.59999330196</v>
      </c>
      <c r="F596" s="2">
        <f t="shared" si="47"/>
        <v>-249.65187319240067</v>
      </c>
    </row>
    <row r="597" spans="2:6" x14ac:dyDescent="0.25">
      <c r="B597">
        <f t="shared" si="45"/>
        <v>587</v>
      </c>
      <c r="C597" s="2">
        <f t="shared" si="46"/>
        <v>-260887.59999330196</v>
      </c>
      <c r="D597">
        <f t="shared" si="48"/>
        <v>-261138.45345483397</v>
      </c>
      <c r="E597" s="2">
        <f t="shared" si="49"/>
        <v>-262138.45345483397</v>
      </c>
      <c r="F597" s="2">
        <f t="shared" si="47"/>
        <v>-250.85346153200953</v>
      </c>
    </row>
    <row r="598" spans="2:6" x14ac:dyDescent="0.25">
      <c r="B598">
        <f t="shared" ref="B598:B659" si="50">B597+1</f>
        <v>588</v>
      </c>
      <c r="C598" s="2">
        <f t="shared" ref="C598:C659" si="51">(C597*(1+$B$7))-$B$5</f>
        <v>-262138.45345483397</v>
      </c>
      <c r="D598">
        <f t="shared" si="48"/>
        <v>-262390.50966007903</v>
      </c>
      <c r="E598" s="2">
        <f t="shared" si="49"/>
        <v>-263390.50966007903</v>
      </c>
      <c r="F598" s="2">
        <f t="shared" ref="F598:F659" si="52">D598-C598</f>
        <v>-252.05620524505503</v>
      </c>
    </row>
    <row r="599" spans="2:6" x14ac:dyDescent="0.25">
      <c r="B599">
        <f t="shared" si="50"/>
        <v>589</v>
      </c>
      <c r="C599" s="2">
        <f t="shared" si="51"/>
        <v>-263390.50966007903</v>
      </c>
      <c r="D599">
        <f t="shared" si="48"/>
        <v>-263643.7697655214</v>
      </c>
      <c r="E599" s="2">
        <f t="shared" si="49"/>
        <v>-264643.7697655214</v>
      </c>
      <c r="F599" s="2">
        <f t="shared" si="52"/>
        <v>-253.26010544237215</v>
      </c>
    </row>
    <row r="600" spans="2:6" x14ac:dyDescent="0.25">
      <c r="B600">
        <f t="shared" si="50"/>
        <v>590</v>
      </c>
      <c r="C600" s="2">
        <f t="shared" si="51"/>
        <v>-264643.7697655214</v>
      </c>
      <c r="D600">
        <f t="shared" si="48"/>
        <v>-264898.23492875748</v>
      </c>
      <c r="E600" s="2">
        <f t="shared" si="49"/>
        <v>-265898.23492875748</v>
      </c>
      <c r="F600" s="2">
        <f t="shared" si="52"/>
        <v>-254.46516323607648</v>
      </c>
    </row>
    <row r="601" spans="2:6" x14ac:dyDescent="0.25">
      <c r="B601">
        <f t="shared" si="50"/>
        <v>591</v>
      </c>
      <c r="C601" s="2">
        <f t="shared" si="51"/>
        <v>-265898.23492875748</v>
      </c>
      <c r="D601">
        <f t="shared" si="48"/>
        <v>-266153.90630849666</v>
      </c>
      <c r="E601" s="2">
        <f t="shared" si="49"/>
        <v>-267153.90630849666</v>
      </c>
      <c r="F601" s="2">
        <f t="shared" si="52"/>
        <v>-255.6713797391858</v>
      </c>
    </row>
    <row r="602" spans="2:6" x14ac:dyDescent="0.25">
      <c r="B602">
        <f t="shared" si="50"/>
        <v>592</v>
      </c>
      <c r="C602" s="2">
        <f t="shared" si="51"/>
        <v>-267153.90630849666</v>
      </c>
      <c r="D602">
        <f t="shared" si="48"/>
        <v>-267410.78506456251</v>
      </c>
      <c r="E602" s="2">
        <f t="shared" si="49"/>
        <v>-268410.78506456251</v>
      </c>
      <c r="F602" s="2">
        <f t="shared" si="52"/>
        <v>-256.87875606585294</v>
      </c>
    </row>
    <row r="603" spans="2:6" x14ac:dyDescent="0.25">
      <c r="B603">
        <f t="shared" si="50"/>
        <v>593</v>
      </c>
      <c r="C603" s="2">
        <f t="shared" si="51"/>
        <v>-268410.78506456251</v>
      </c>
      <c r="D603">
        <f t="shared" si="48"/>
        <v>-268668.87235789385</v>
      </c>
      <c r="E603" s="2">
        <f t="shared" si="49"/>
        <v>-269668.87235789385</v>
      </c>
      <c r="F603" s="2">
        <f t="shared" si="52"/>
        <v>-258.0872933313367</v>
      </c>
    </row>
    <row r="604" spans="2:6" x14ac:dyDescent="0.25">
      <c r="B604">
        <f t="shared" si="50"/>
        <v>594</v>
      </c>
      <c r="C604" s="2">
        <f t="shared" si="51"/>
        <v>-269668.87235789385</v>
      </c>
      <c r="D604">
        <f t="shared" si="48"/>
        <v>-269928.16935054568</v>
      </c>
      <c r="E604" s="2">
        <f t="shared" si="49"/>
        <v>-270928.16935054568</v>
      </c>
      <c r="F604" s="2">
        <f t="shared" si="52"/>
        <v>-259.29699265182717</v>
      </c>
    </row>
    <row r="605" spans="2:6" x14ac:dyDescent="0.25">
      <c r="B605">
        <f t="shared" si="50"/>
        <v>595</v>
      </c>
      <c r="C605" s="2">
        <f t="shared" si="51"/>
        <v>-270928.16935054568</v>
      </c>
      <c r="D605">
        <f t="shared" si="48"/>
        <v>-271188.67720569042</v>
      </c>
      <c r="E605" s="2">
        <f t="shared" si="49"/>
        <v>-272188.67720569042</v>
      </c>
      <c r="F605" s="2">
        <f t="shared" si="52"/>
        <v>-260.50785514473682</v>
      </c>
    </row>
    <row r="606" spans="2:6" x14ac:dyDescent="0.25">
      <c r="B606">
        <f t="shared" si="50"/>
        <v>596</v>
      </c>
      <c r="C606" s="2">
        <f t="shared" si="51"/>
        <v>-272188.67720569042</v>
      </c>
      <c r="D606">
        <f t="shared" si="48"/>
        <v>-272450.39708761894</v>
      </c>
      <c r="E606" s="2">
        <f t="shared" si="49"/>
        <v>-273450.39708761894</v>
      </c>
      <c r="F606" s="2">
        <f t="shared" si="52"/>
        <v>-261.71988192852587</v>
      </c>
    </row>
    <row r="607" spans="2:6" x14ac:dyDescent="0.25">
      <c r="B607">
        <f t="shared" si="50"/>
        <v>597</v>
      </c>
      <c r="C607" s="2">
        <f t="shared" si="51"/>
        <v>-273450.39708761894</v>
      </c>
      <c r="D607">
        <f t="shared" si="48"/>
        <v>-273713.33016174164</v>
      </c>
      <c r="E607" s="2">
        <f t="shared" si="49"/>
        <v>-274713.33016174164</v>
      </c>
      <c r="F607" s="2">
        <f t="shared" si="52"/>
        <v>-262.93307412270224</v>
      </c>
    </row>
    <row r="608" spans="2:6" x14ac:dyDescent="0.25">
      <c r="B608">
        <f t="shared" si="50"/>
        <v>598</v>
      </c>
      <c r="C608" s="2">
        <f t="shared" si="51"/>
        <v>-274713.33016174164</v>
      </c>
      <c r="D608">
        <f t="shared" si="48"/>
        <v>-274977.47759458947</v>
      </c>
      <c r="E608" s="2">
        <f t="shared" si="49"/>
        <v>-275977.47759458947</v>
      </c>
      <c r="F608" s="2">
        <f t="shared" si="52"/>
        <v>-264.14743284782162</v>
      </c>
    </row>
    <row r="609" spans="2:6" x14ac:dyDescent="0.25">
      <c r="B609">
        <f t="shared" si="50"/>
        <v>599</v>
      </c>
      <c r="C609" s="2">
        <f t="shared" si="51"/>
        <v>-275977.47759458947</v>
      </c>
      <c r="D609">
        <f t="shared" si="48"/>
        <v>-276242.84055381501</v>
      </c>
      <c r="E609" s="2">
        <f t="shared" si="49"/>
        <v>-277242.84055381501</v>
      </c>
      <c r="F609" s="2">
        <f t="shared" si="52"/>
        <v>-265.36295922554564</v>
      </c>
    </row>
    <row r="610" spans="2:6" x14ac:dyDescent="0.25">
      <c r="B610">
        <f t="shared" si="50"/>
        <v>600</v>
      </c>
      <c r="C610" s="2">
        <f t="shared" si="51"/>
        <v>-277242.84055381501</v>
      </c>
      <c r="D610">
        <f t="shared" si="48"/>
        <v>-277509.42020819365</v>
      </c>
      <c r="E610" s="2">
        <f t="shared" si="49"/>
        <v>-278509.42020819365</v>
      </c>
      <c r="F610" s="2">
        <f t="shared" si="52"/>
        <v>-266.57965437864186</v>
      </c>
    </row>
    <row r="611" spans="2:6" x14ac:dyDescent="0.25">
      <c r="B611">
        <f t="shared" si="50"/>
        <v>601</v>
      </c>
      <c r="C611" s="2">
        <f t="shared" si="51"/>
        <v>-278509.42020819365</v>
      </c>
      <c r="D611">
        <f t="shared" si="48"/>
        <v>-278777.21772762458</v>
      </c>
      <c r="E611" s="2">
        <f t="shared" si="49"/>
        <v>-279777.21772762458</v>
      </c>
      <c r="F611" s="2">
        <f t="shared" si="52"/>
        <v>-267.7975194309256</v>
      </c>
    </row>
    <row r="612" spans="2:6" x14ac:dyDescent="0.25">
      <c r="B612">
        <f t="shared" si="50"/>
        <v>602</v>
      </c>
      <c r="C612" s="2">
        <f t="shared" si="51"/>
        <v>-279777.21772762458</v>
      </c>
      <c r="D612">
        <f t="shared" si="48"/>
        <v>-280046.2342831319</v>
      </c>
      <c r="E612" s="2">
        <f t="shared" si="49"/>
        <v>-281046.2342831319</v>
      </c>
      <c r="F612" s="2">
        <f t="shared" si="52"/>
        <v>-269.01655550731812</v>
      </c>
    </row>
    <row r="613" spans="2:6" x14ac:dyDescent="0.25">
      <c r="B613">
        <f t="shared" si="50"/>
        <v>603</v>
      </c>
      <c r="C613" s="2">
        <f t="shared" si="51"/>
        <v>-281046.2342831319</v>
      </c>
      <c r="D613">
        <f t="shared" si="48"/>
        <v>-281316.47104686568</v>
      </c>
      <c r="E613" s="2">
        <f t="shared" si="49"/>
        <v>-282316.47104686568</v>
      </c>
      <c r="F613" s="2">
        <f t="shared" si="52"/>
        <v>-270.23676373378839</v>
      </c>
    </row>
    <row r="614" spans="2:6" x14ac:dyDescent="0.25">
      <c r="B614">
        <f t="shared" si="50"/>
        <v>604</v>
      </c>
      <c r="C614" s="2">
        <f t="shared" si="51"/>
        <v>-282316.47104686568</v>
      </c>
      <c r="D614">
        <f t="shared" si="48"/>
        <v>-282587.92919210304</v>
      </c>
      <c r="E614" s="2">
        <f t="shared" si="49"/>
        <v>-283587.92919210304</v>
      </c>
      <c r="F614" s="2">
        <f t="shared" si="52"/>
        <v>-271.45814523735316</v>
      </c>
    </row>
    <row r="615" spans="2:6" x14ac:dyDescent="0.25">
      <c r="B615">
        <f t="shared" si="50"/>
        <v>605</v>
      </c>
      <c r="C615" s="2">
        <f t="shared" si="51"/>
        <v>-283587.92919210304</v>
      </c>
      <c r="D615">
        <f t="shared" si="48"/>
        <v>-283860.60989324929</v>
      </c>
      <c r="E615" s="2">
        <f t="shared" si="49"/>
        <v>-284860.60989324929</v>
      </c>
      <c r="F615" s="2">
        <f t="shared" si="52"/>
        <v>-272.68070114625152</v>
      </c>
    </row>
    <row r="616" spans="2:6" x14ac:dyDescent="0.25">
      <c r="B616">
        <f t="shared" si="50"/>
        <v>606</v>
      </c>
      <c r="C616" s="2">
        <f t="shared" si="51"/>
        <v>-284860.60989324929</v>
      </c>
      <c r="D616">
        <f t="shared" si="48"/>
        <v>-285134.51432583894</v>
      </c>
      <c r="E616" s="2">
        <f t="shared" si="49"/>
        <v>-286134.51432583894</v>
      </c>
      <c r="F616" s="2">
        <f t="shared" si="52"/>
        <v>-273.90443258965388</v>
      </c>
    </row>
    <row r="617" spans="2:6" x14ac:dyDescent="0.25">
      <c r="B617">
        <f t="shared" si="50"/>
        <v>607</v>
      </c>
      <c r="C617" s="2">
        <f t="shared" si="51"/>
        <v>-286134.51432583894</v>
      </c>
      <c r="D617">
        <f t="shared" si="48"/>
        <v>-286409.64366653684</v>
      </c>
      <c r="E617" s="2">
        <f t="shared" si="49"/>
        <v>-287409.64366653684</v>
      </c>
      <c r="F617" s="2">
        <f t="shared" si="52"/>
        <v>-275.1293406978948</v>
      </c>
    </row>
    <row r="618" spans="2:6" x14ac:dyDescent="0.25">
      <c r="B618">
        <f t="shared" si="50"/>
        <v>608</v>
      </c>
      <c r="C618" s="2">
        <f t="shared" si="51"/>
        <v>-287409.64366653684</v>
      </c>
      <c r="D618">
        <f t="shared" si="48"/>
        <v>-287685.99909313925</v>
      </c>
      <c r="E618" s="2">
        <f t="shared" si="49"/>
        <v>-288685.99909313925</v>
      </c>
      <c r="F618" s="2">
        <f t="shared" si="52"/>
        <v>-276.35542660241481</v>
      </c>
    </row>
    <row r="619" spans="2:6" x14ac:dyDescent="0.25">
      <c r="B619">
        <f t="shared" si="50"/>
        <v>609</v>
      </c>
      <c r="C619" s="2">
        <f t="shared" si="51"/>
        <v>-288685.99909313925</v>
      </c>
      <c r="D619">
        <f t="shared" si="48"/>
        <v>-288963.58178457496</v>
      </c>
      <c r="E619" s="2">
        <f t="shared" si="49"/>
        <v>-289963.58178457496</v>
      </c>
      <c r="F619" s="2">
        <f t="shared" si="52"/>
        <v>-277.58269143570215</v>
      </c>
    </row>
    <row r="620" spans="2:6" x14ac:dyDescent="0.25">
      <c r="B620">
        <f t="shared" si="50"/>
        <v>610</v>
      </c>
      <c r="C620" s="2">
        <f t="shared" si="51"/>
        <v>-289963.58178457496</v>
      </c>
      <c r="D620">
        <f t="shared" si="48"/>
        <v>-290242.39292090625</v>
      </c>
      <c r="E620" s="2">
        <f t="shared" si="49"/>
        <v>-291242.39292090625</v>
      </c>
      <c r="F620" s="2">
        <f t="shared" si="52"/>
        <v>-278.8111363312928</v>
      </c>
    </row>
    <row r="621" spans="2:6" x14ac:dyDescent="0.25">
      <c r="B621">
        <f t="shared" si="50"/>
        <v>611</v>
      </c>
      <c r="C621" s="2">
        <f t="shared" si="51"/>
        <v>-291242.39292090625</v>
      </c>
      <c r="D621">
        <f t="shared" si="48"/>
        <v>-291522.43368333019</v>
      </c>
      <c r="E621" s="2">
        <f t="shared" si="49"/>
        <v>-292522.43368333019</v>
      </c>
      <c r="F621" s="2">
        <f t="shared" si="52"/>
        <v>-280.04076242394513</v>
      </c>
    </row>
    <row r="622" spans="2:6" x14ac:dyDescent="0.25">
      <c r="B622">
        <f t="shared" si="50"/>
        <v>612</v>
      </c>
      <c r="C622" s="2">
        <f t="shared" si="51"/>
        <v>-292522.43368333019</v>
      </c>
      <c r="D622">
        <f t="shared" si="48"/>
        <v>-292803.70525417954</v>
      </c>
      <c r="E622" s="2">
        <f t="shared" si="49"/>
        <v>-293803.70525417954</v>
      </c>
      <c r="F622" s="2">
        <f t="shared" si="52"/>
        <v>-281.27157084934879</v>
      </c>
    </row>
    <row r="623" spans="2:6" x14ac:dyDescent="0.25">
      <c r="B623">
        <f t="shared" si="50"/>
        <v>613</v>
      </c>
      <c r="C623" s="2">
        <f t="shared" si="51"/>
        <v>-293803.70525417954</v>
      </c>
      <c r="D623">
        <f t="shared" si="48"/>
        <v>-294086.20881692396</v>
      </c>
      <c r="E623" s="2">
        <f t="shared" si="49"/>
        <v>-295086.20881692396</v>
      </c>
      <c r="F623" s="2">
        <f t="shared" si="52"/>
        <v>-282.50356274441583</v>
      </c>
    </row>
    <row r="624" spans="2:6" x14ac:dyDescent="0.25">
      <c r="B624">
        <f t="shared" si="50"/>
        <v>614</v>
      </c>
      <c r="C624" s="2">
        <f t="shared" si="51"/>
        <v>-295086.20881692396</v>
      </c>
      <c r="D624">
        <f t="shared" si="48"/>
        <v>-295369.94555617101</v>
      </c>
      <c r="E624" s="2">
        <f t="shared" si="49"/>
        <v>-296369.94555617101</v>
      </c>
      <c r="F624" s="2">
        <f t="shared" si="52"/>
        <v>-283.73673924704781</v>
      </c>
    </row>
    <row r="625" spans="2:6" x14ac:dyDescent="0.25">
      <c r="B625">
        <f t="shared" si="50"/>
        <v>615</v>
      </c>
      <c r="C625" s="2">
        <f t="shared" si="51"/>
        <v>-296369.94555617101</v>
      </c>
      <c r="D625">
        <f t="shared" si="48"/>
        <v>-296654.91665766732</v>
      </c>
      <c r="E625" s="2">
        <f t="shared" si="49"/>
        <v>-297654.91665766732</v>
      </c>
      <c r="F625" s="2">
        <f t="shared" si="52"/>
        <v>-284.97110149631044</v>
      </c>
    </row>
    <row r="626" spans="2:6" x14ac:dyDescent="0.25">
      <c r="B626">
        <f t="shared" si="50"/>
        <v>616</v>
      </c>
      <c r="C626" s="2">
        <f t="shared" si="51"/>
        <v>-297654.91665766732</v>
      </c>
      <c r="D626">
        <f t="shared" si="48"/>
        <v>-297941.12330829969</v>
      </c>
      <c r="E626" s="2">
        <f t="shared" si="49"/>
        <v>-298941.12330829969</v>
      </c>
      <c r="F626" s="2">
        <f t="shared" si="52"/>
        <v>-286.20665063237539</v>
      </c>
    </row>
    <row r="627" spans="2:6" x14ac:dyDescent="0.25">
      <c r="B627">
        <f t="shared" si="50"/>
        <v>617</v>
      </c>
      <c r="C627" s="2">
        <f t="shared" si="51"/>
        <v>-298941.12330829969</v>
      </c>
      <c r="D627">
        <f t="shared" si="48"/>
        <v>-299228.56669609615</v>
      </c>
      <c r="E627" s="2">
        <f t="shared" si="49"/>
        <v>-300228.56669609615</v>
      </c>
      <c r="F627" s="2">
        <f t="shared" si="52"/>
        <v>-287.44338779646205</v>
      </c>
    </row>
    <row r="628" spans="2:6" x14ac:dyDescent="0.25">
      <c r="B628">
        <f t="shared" si="50"/>
        <v>618</v>
      </c>
      <c r="C628" s="2">
        <f t="shared" si="51"/>
        <v>-300228.56669609615</v>
      </c>
      <c r="D628">
        <f t="shared" si="48"/>
        <v>-300517.24801022699</v>
      </c>
      <c r="E628" s="2">
        <f t="shared" si="49"/>
        <v>-301517.24801022699</v>
      </c>
      <c r="F628" s="2">
        <f t="shared" si="52"/>
        <v>-288.68131413083756</v>
      </c>
    </row>
    <row r="629" spans="2:6" x14ac:dyDescent="0.25">
      <c r="B629">
        <f t="shared" si="50"/>
        <v>619</v>
      </c>
      <c r="C629" s="2">
        <f t="shared" si="51"/>
        <v>-301517.24801022699</v>
      </c>
      <c r="D629">
        <f t="shared" si="48"/>
        <v>-301807.16844100604</v>
      </c>
      <c r="E629" s="2">
        <f t="shared" si="49"/>
        <v>-302807.16844100604</v>
      </c>
      <c r="F629" s="2">
        <f t="shared" si="52"/>
        <v>-289.92043077904964</v>
      </c>
    </row>
    <row r="630" spans="2:6" x14ac:dyDescent="0.25">
      <c r="B630">
        <f t="shared" si="50"/>
        <v>620</v>
      </c>
      <c r="C630" s="2">
        <f t="shared" si="51"/>
        <v>-302807.16844100604</v>
      </c>
      <c r="D630">
        <f t="shared" si="48"/>
        <v>-303098.32917989162</v>
      </c>
      <c r="E630" s="2">
        <f t="shared" si="49"/>
        <v>-304098.32917989162</v>
      </c>
      <c r="F630" s="2">
        <f t="shared" si="52"/>
        <v>-291.1607388855773</v>
      </c>
    </row>
    <row r="631" spans="2:6" x14ac:dyDescent="0.25">
      <c r="B631">
        <f t="shared" si="50"/>
        <v>621</v>
      </c>
      <c r="C631" s="2">
        <f t="shared" si="51"/>
        <v>-304098.32917989162</v>
      </c>
      <c r="D631">
        <f t="shared" si="48"/>
        <v>-304390.73141948768</v>
      </c>
      <c r="E631" s="2">
        <f t="shared" si="49"/>
        <v>-305390.73141948768</v>
      </c>
      <c r="F631" s="2">
        <f t="shared" si="52"/>
        <v>-292.40223959606374</v>
      </c>
    </row>
    <row r="632" spans="2:6" x14ac:dyDescent="0.25">
      <c r="B632">
        <f t="shared" si="50"/>
        <v>622</v>
      </c>
      <c r="C632" s="2">
        <f t="shared" si="51"/>
        <v>-305390.73141948768</v>
      </c>
      <c r="D632">
        <f t="shared" si="48"/>
        <v>-305684.37635354488</v>
      </c>
      <c r="E632" s="2">
        <f t="shared" si="49"/>
        <v>-306684.37635354488</v>
      </c>
      <c r="F632" s="2">
        <f t="shared" si="52"/>
        <v>-293.64493405719986</v>
      </c>
    </row>
    <row r="633" spans="2:6" x14ac:dyDescent="0.25">
      <c r="B633">
        <f t="shared" si="50"/>
        <v>623</v>
      </c>
      <c r="C633" s="2">
        <f t="shared" si="51"/>
        <v>-306684.37635354488</v>
      </c>
      <c r="D633">
        <f t="shared" si="48"/>
        <v>-306979.26517696172</v>
      </c>
      <c r="E633" s="2">
        <f t="shared" si="49"/>
        <v>-307979.26517696172</v>
      </c>
      <c r="F633" s="2">
        <f t="shared" si="52"/>
        <v>-294.88882341684075</v>
      </c>
    </row>
    <row r="634" spans="2:6" x14ac:dyDescent="0.25">
      <c r="B634">
        <f t="shared" si="50"/>
        <v>624</v>
      </c>
      <c r="C634" s="2">
        <f t="shared" si="51"/>
        <v>-307979.26517696172</v>
      </c>
      <c r="D634">
        <f t="shared" si="48"/>
        <v>-308275.39908578573</v>
      </c>
      <c r="E634" s="2">
        <f t="shared" si="49"/>
        <v>-309275.39908578573</v>
      </c>
      <c r="F634" s="2">
        <f t="shared" si="52"/>
        <v>-296.13390882400563</v>
      </c>
    </row>
    <row r="635" spans="2:6" x14ac:dyDescent="0.25">
      <c r="B635">
        <f t="shared" si="50"/>
        <v>625</v>
      </c>
      <c r="C635" s="2">
        <f t="shared" si="51"/>
        <v>-309275.39908578573</v>
      </c>
      <c r="D635">
        <f t="shared" si="48"/>
        <v>-309572.77927721437</v>
      </c>
      <c r="E635" s="2">
        <f t="shared" si="49"/>
        <v>-310572.77927721437</v>
      </c>
      <c r="F635" s="2">
        <f t="shared" si="52"/>
        <v>-297.38019142864505</v>
      </c>
    </row>
    <row r="636" spans="2:6" x14ac:dyDescent="0.25">
      <c r="B636">
        <f t="shared" si="50"/>
        <v>626</v>
      </c>
      <c r="C636" s="2">
        <f t="shared" si="51"/>
        <v>-310572.77927721437</v>
      </c>
      <c r="D636">
        <f t="shared" si="48"/>
        <v>-310871.4069495963</v>
      </c>
      <c r="E636" s="2">
        <f t="shared" si="49"/>
        <v>-311871.4069495963</v>
      </c>
      <c r="F636" s="2">
        <f t="shared" si="52"/>
        <v>-298.62767238193192</v>
      </c>
    </row>
    <row r="637" spans="2:6" x14ac:dyDescent="0.25">
      <c r="B637">
        <f t="shared" si="50"/>
        <v>627</v>
      </c>
      <c r="C637" s="2">
        <f t="shared" si="51"/>
        <v>-311871.4069495963</v>
      </c>
      <c r="D637">
        <f t="shared" si="48"/>
        <v>-312171.28330243245</v>
      </c>
      <c r="E637" s="2">
        <f t="shared" si="49"/>
        <v>-313171.28330243245</v>
      </c>
      <c r="F637" s="2">
        <f t="shared" si="52"/>
        <v>-299.87635283614509</v>
      </c>
    </row>
    <row r="638" spans="2:6" x14ac:dyDescent="0.25">
      <c r="B638">
        <f t="shared" si="50"/>
        <v>628</v>
      </c>
      <c r="C638" s="2">
        <f t="shared" si="51"/>
        <v>-313171.28330243245</v>
      </c>
      <c r="D638">
        <f t="shared" si="48"/>
        <v>-313472.40953637712</v>
      </c>
      <c r="E638" s="2">
        <f t="shared" si="49"/>
        <v>-314472.40953637712</v>
      </c>
      <c r="F638" s="2">
        <f t="shared" si="52"/>
        <v>-301.12623394466937</v>
      </c>
    </row>
    <row r="639" spans="2:6" x14ac:dyDescent="0.25">
      <c r="B639">
        <f t="shared" si="50"/>
        <v>629</v>
      </c>
      <c r="C639" s="2">
        <f t="shared" si="51"/>
        <v>-314472.40953637712</v>
      </c>
      <c r="D639">
        <f t="shared" si="48"/>
        <v>-314774.786853239</v>
      </c>
      <c r="E639" s="2">
        <f t="shared" si="49"/>
        <v>-315774.786853239</v>
      </c>
      <c r="F639" s="2">
        <f t="shared" si="52"/>
        <v>-302.37731686187908</v>
      </c>
    </row>
    <row r="640" spans="2:6" x14ac:dyDescent="0.25">
      <c r="B640">
        <f t="shared" si="50"/>
        <v>630</v>
      </c>
      <c r="C640" s="2">
        <f t="shared" si="51"/>
        <v>-315774.786853239</v>
      </c>
      <c r="D640">
        <f t="shared" si="48"/>
        <v>-316078.41645598249</v>
      </c>
      <c r="E640" s="2">
        <f t="shared" si="49"/>
        <v>-317078.41645598249</v>
      </c>
      <c r="F640" s="2">
        <f t="shared" si="52"/>
        <v>-303.62960274348734</v>
      </c>
    </row>
    <row r="641" spans="2:6" x14ac:dyDescent="0.25">
      <c r="B641">
        <f t="shared" si="50"/>
        <v>631</v>
      </c>
      <c r="C641" s="2">
        <f t="shared" si="51"/>
        <v>-317078.41645598249</v>
      </c>
      <c r="D641">
        <f t="shared" si="48"/>
        <v>-317383.29954872862</v>
      </c>
      <c r="E641" s="2">
        <f t="shared" si="49"/>
        <v>-318383.29954872862</v>
      </c>
      <c r="F641" s="2">
        <f t="shared" si="52"/>
        <v>-304.88309274613857</v>
      </c>
    </row>
    <row r="642" spans="2:6" x14ac:dyDescent="0.25">
      <c r="B642">
        <f t="shared" si="50"/>
        <v>632</v>
      </c>
      <c r="C642" s="2">
        <f t="shared" si="51"/>
        <v>-318383.29954872862</v>
      </c>
      <c r="D642">
        <f t="shared" si="48"/>
        <v>-318689.43733675627</v>
      </c>
      <c r="E642" s="2">
        <f t="shared" si="49"/>
        <v>-319689.43733675627</v>
      </c>
      <c r="F642" s="2">
        <f t="shared" si="52"/>
        <v>-306.13778802764136</v>
      </c>
    </row>
    <row r="643" spans="2:6" x14ac:dyDescent="0.25">
      <c r="B643">
        <f t="shared" si="50"/>
        <v>633</v>
      </c>
      <c r="C643" s="2">
        <f t="shared" si="51"/>
        <v>-319689.43733675627</v>
      </c>
      <c r="D643">
        <f t="shared" si="48"/>
        <v>-319996.83102650312</v>
      </c>
      <c r="E643" s="2">
        <f t="shared" si="49"/>
        <v>-320996.83102650312</v>
      </c>
      <c r="F643" s="2">
        <f t="shared" si="52"/>
        <v>-307.39368974685203</v>
      </c>
    </row>
    <row r="644" spans="2:6" x14ac:dyDescent="0.25">
      <c r="B644">
        <f t="shared" si="50"/>
        <v>634</v>
      </c>
      <c r="C644" s="2">
        <f t="shared" si="51"/>
        <v>-320996.83102650312</v>
      </c>
      <c r="D644">
        <f t="shared" si="48"/>
        <v>-321305.48182556708</v>
      </c>
      <c r="E644" s="2">
        <f t="shared" si="49"/>
        <v>-322305.48182556708</v>
      </c>
      <c r="F644" s="2">
        <f t="shared" si="52"/>
        <v>-308.65079906396568</v>
      </c>
    </row>
    <row r="645" spans="2:6" x14ac:dyDescent="0.25">
      <c r="B645">
        <f t="shared" si="50"/>
        <v>635</v>
      </c>
      <c r="C645" s="2">
        <f t="shared" si="51"/>
        <v>-322305.48182556708</v>
      </c>
      <c r="D645">
        <f t="shared" si="48"/>
        <v>-322615.39094270708</v>
      </c>
      <c r="E645" s="2">
        <f t="shared" si="49"/>
        <v>-323615.39094270708</v>
      </c>
      <c r="F645" s="2">
        <f t="shared" si="52"/>
        <v>-309.9091171399923</v>
      </c>
    </row>
    <row r="646" spans="2:6" x14ac:dyDescent="0.25">
      <c r="B646">
        <f t="shared" si="50"/>
        <v>636</v>
      </c>
      <c r="C646" s="2">
        <f t="shared" si="51"/>
        <v>-323615.39094270708</v>
      </c>
      <c r="D646">
        <f t="shared" si="48"/>
        <v>-323926.5595878443</v>
      </c>
      <c r="E646" s="2">
        <f t="shared" si="49"/>
        <v>-324926.5595878443</v>
      </c>
      <c r="F646" s="2">
        <f t="shared" si="52"/>
        <v>-311.16864513722248</v>
      </c>
    </row>
    <row r="647" spans="2:6" x14ac:dyDescent="0.25">
      <c r="B647">
        <f t="shared" si="50"/>
        <v>637</v>
      </c>
      <c r="C647" s="2">
        <f t="shared" si="51"/>
        <v>-324926.5595878443</v>
      </c>
      <c r="D647">
        <f t="shared" si="48"/>
        <v>-325238.98897206335</v>
      </c>
      <c r="E647" s="2">
        <f t="shared" si="49"/>
        <v>-326238.98897206335</v>
      </c>
      <c r="F647" s="2">
        <f t="shared" si="52"/>
        <v>-312.42938421905274</v>
      </c>
    </row>
    <row r="648" spans="2:6" x14ac:dyDescent="0.25">
      <c r="B648">
        <f t="shared" si="50"/>
        <v>638</v>
      </c>
      <c r="C648" s="2">
        <f t="shared" si="51"/>
        <v>-326238.98897206335</v>
      </c>
      <c r="D648">
        <f t="shared" si="48"/>
        <v>-326552.68030761339</v>
      </c>
      <c r="E648" s="2">
        <f t="shared" si="49"/>
        <v>-327552.68030761339</v>
      </c>
      <c r="F648" s="2">
        <f t="shared" si="52"/>
        <v>-313.69133555004373</v>
      </c>
    </row>
    <row r="649" spans="2:6" x14ac:dyDescent="0.25">
      <c r="B649">
        <f t="shared" si="50"/>
        <v>639</v>
      </c>
      <c r="C649" s="2">
        <f t="shared" si="51"/>
        <v>-327552.68030761339</v>
      </c>
      <c r="D649">
        <f t="shared" si="48"/>
        <v>-327867.6348079092</v>
      </c>
      <c r="E649" s="2">
        <f t="shared" si="49"/>
        <v>-328867.6348079092</v>
      </c>
      <c r="F649" s="2">
        <f t="shared" si="52"/>
        <v>-314.95450029580388</v>
      </c>
    </row>
    <row r="650" spans="2:6" x14ac:dyDescent="0.25">
      <c r="B650">
        <f t="shared" si="50"/>
        <v>640</v>
      </c>
      <c r="C650" s="2">
        <f t="shared" si="51"/>
        <v>-328867.6348079092</v>
      </c>
      <c r="D650">
        <f t="shared" si="48"/>
        <v>-329183.85368753219</v>
      </c>
      <c r="E650" s="2">
        <f t="shared" si="49"/>
        <v>-330183.85368753219</v>
      </c>
      <c r="F650" s="2">
        <f t="shared" si="52"/>
        <v>-316.21887962298933</v>
      </c>
    </row>
    <row r="651" spans="2:6" x14ac:dyDescent="0.25">
      <c r="B651">
        <f t="shared" si="50"/>
        <v>641</v>
      </c>
      <c r="C651" s="2">
        <f t="shared" si="51"/>
        <v>-330183.85368753219</v>
      </c>
      <c r="D651">
        <f t="shared" si="48"/>
        <v>-330501.33816223172</v>
      </c>
      <c r="E651" s="2">
        <f t="shared" si="49"/>
        <v>-331501.33816223172</v>
      </c>
      <c r="F651" s="2">
        <f t="shared" si="52"/>
        <v>-317.4844746995368</v>
      </c>
    </row>
    <row r="652" spans="2:6" x14ac:dyDescent="0.25">
      <c r="B652">
        <f t="shared" si="50"/>
        <v>642</v>
      </c>
      <c r="C652" s="2">
        <f t="shared" si="51"/>
        <v>-331501.33816223172</v>
      </c>
      <c r="D652">
        <f t="shared" ref="D652:D659" si="53">C652*(1+$B$7)</f>
        <v>-331820.08944892616</v>
      </c>
      <c r="E652" s="2">
        <f t="shared" ref="E652:E659" si="54">D652-$B$5</f>
        <v>-332820.08944892616</v>
      </c>
      <c r="F652" s="2">
        <f t="shared" si="52"/>
        <v>-318.75128669443075</v>
      </c>
    </row>
    <row r="653" spans="2:6" x14ac:dyDescent="0.25">
      <c r="B653">
        <f t="shared" si="50"/>
        <v>643</v>
      </c>
      <c r="C653" s="2">
        <f t="shared" si="51"/>
        <v>-332820.08944892616</v>
      </c>
      <c r="D653">
        <f t="shared" si="53"/>
        <v>-333140.10876570398</v>
      </c>
      <c r="E653" s="2">
        <f t="shared" si="54"/>
        <v>-334140.10876570398</v>
      </c>
      <c r="F653" s="2">
        <f t="shared" si="52"/>
        <v>-320.01931677781977</v>
      </c>
    </row>
    <row r="654" spans="2:6" x14ac:dyDescent="0.25">
      <c r="B654">
        <f t="shared" si="50"/>
        <v>644</v>
      </c>
      <c r="C654" s="2">
        <f t="shared" si="51"/>
        <v>-334140.10876570398</v>
      </c>
      <c r="D654">
        <f t="shared" si="53"/>
        <v>-334461.39733182482</v>
      </c>
      <c r="E654" s="2">
        <f t="shared" si="54"/>
        <v>-335461.39733182482</v>
      </c>
      <c r="F654" s="2">
        <f t="shared" si="52"/>
        <v>-321.28856612084201</v>
      </c>
    </row>
    <row r="655" spans="2:6" x14ac:dyDescent="0.25">
      <c r="B655">
        <f t="shared" si="50"/>
        <v>645</v>
      </c>
      <c r="C655" s="2">
        <f t="shared" si="51"/>
        <v>-335461.39733182482</v>
      </c>
      <c r="D655">
        <f t="shared" si="53"/>
        <v>-335783.95636772079</v>
      </c>
      <c r="E655" s="2">
        <f t="shared" si="54"/>
        <v>-336783.95636772079</v>
      </c>
      <c r="F655" s="2">
        <f t="shared" si="52"/>
        <v>-322.55903589597438</v>
      </c>
    </row>
    <row r="656" spans="2:6" x14ac:dyDescent="0.25">
      <c r="B656">
        <f t="shared" si="50"/>
        <v>646</v>
      </c>
      <c r="C656" s="2">
        <f t="shared" si="51"/>
        <v>-336783.95636772079</v>
      </c>
      <c r="D656">
        <f t="shared" si="53"/>
        <v>-337107.78709499742</v>
      </c>
      <c r="E656" s="2">
        <f t="shared" si="54"/>
        <v>-338107.78709499742</v>
      </c>
      <c r="F656" s="2">
        <f t="shared" si="52"/>
        <v>-323.83072727662511</v>
      </c>
    </row>
    <row r="657" spans="2:6" x14ac:dyDescent="0.25">
      <c r="B657">
        <f t="shared" si="50"/>
        <v>647</v>
      </c>
      <c r="C657" s="2">
        <f t="shared" si="51"/>
        <v>-338107.78709499742</v>
      </c>
      <c r="D657">
        <f t="shared" si="53"/>
        <v>-338432.8907364349</v>
      </c>
      <c r="E657" s="2">
        <f t="shared" si="54"/>
        <v>-339432.8907364349</v>
      </c>
      <c r="F657" s="2">
        <f t="shared" si="52"/>
        <v>-325.10364143748302</v>
      </c>
    </row>
    <row r="658" spans="2:6" x14ac:dyDescent="0.25">
      <c r="B658">
        <f t="shared" si="50"/>
        <v>648</v>
      </c>
      <c r="C658" s="2">
        <f t="shared" si="51"/>
        <v>-339432.8907364349</v>
      </c>
      <c r="D658">
        <f t="shared" si="53"/>
        <v>-339759.26851598918</v>
      </c>
      <c r="E658" s="2">
        <f t="shared" si="54"/>
        <v>-340759.26851598918</v>
      </c>
      <c r="F658" s="2">
        <f t="shared" si="52"/>
        <v>-326.37777955428464</v>
      </c>
    </row>
    <row r="659" spans="2:6" x14ac:dyDescent="0.25">
      <c r="B659">
        <f t="shared" si="50"/>
        <v>649</v>
      </c>
      <c r="C659" s="2">
        <f t="shared" si="51"/>
        <v>-340759.26851598918</v>
      </c>
      <c r="D659">
        <f t="shared" si="53"/>
        <v>-341086.921658793</v>
      </c>
      <c r="E659" s="2">
        <f t="shared" si="54"/>
        <v>-342086.921658793</v>
      </c>
      <c r="F659" s="2">
        <f t="shared" si="52"/>
        <v>-327.65314280381426</v>
      </c>
    </row>
  </sheetData>
  <mergeCells count="4">
    <mergeCell ref="A1:F1"/>
    <mergeCell ref="D3:E3"/>
    <mergeCell ref="G3:H3"/>
    <mergeCell ref="J3:K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7"/>
  <sheetViews>
    <sheetView workbookViewId="0">
      <selection activeCell="G22" sqref="G22"/>
    </sheetView>
  </sheetViews>
  <sheetFormatPr defaultRowHeight="15" x14ac:dyDescent="0.25"/>
  <cols>
    <col min="1" max="1" width="26.42578125" customWidth="1"/>
    <col min="2" max="2" width="20.5703125" customWidth="1"/>
    <col min="3" max="3" width="21" customWidth="1"/>
    <col min="4" max="5" width="13.7109375" customWidth="1"/>
    <col min="7" max="7" width="13.140625" customWidth="1"/>
    <col min="8" max="8" width="11.5703125" bestFit="1" customWidth="1"/>
    <col min="10" max="10" width="13.140625" customWidth="1"/>
    <col min="11" max="11" width="11.5703125" bestFit="1" customWidth="1"/>
  </cols>
  <sheetData>
    <row r="1" spans="1:11" ht="46.5" x14ac:dyDescent="0.7">
      <c r="A1" s="25" t="s">
        <v>21</v>
      </c>
      <c r="B1" s="25"/>
      <c r="C1" s="25"/>
      <c r="D1" s="25"/>
      <c r="E1" s="25"/>
      <c r="F1" s="25"/>
    </row>
    <row r="3" spans="1:11" x14ac:dyDescent="0.25">
      <c r="A3" t="s">
        <v>7</v>
      </c>
      <c r="B3" s="1">
        <f>300000-35000</f>
        <v>265000</v>
      </c>
      <c r="D3" s="26">
        <v>140000</v>
      </c>
      <c r="E3" s="26"/>
      <c r="F3" s="8"/>
      <c r="G3" s="26">
        <v>300000</v>
      </c>
      <c r="H3" s="26"/>
      <c r="J3" s="26">
        <v>340000</v>
      </c>
      <c r="K3" s="26"/>
    </row>
    <row r="4" spans="1:11" x14ac:dyDescent="0.25">
      <c r="A4" t="s">
        <v>9</v>
      </c>
      <c r="B4">
        <v>52</v>
      </c>
      <c r="D4" s="3" t="s">
        <v>37</v>
      </c>
      <c r="E4">
        <v>215</v>
      </c>
      <c r="G4" s="3" t="s">
        <v>37</v>
      </c>
      <c r="H4">
        <v>567</v>
      </c>
      <c r="J4" s="3" t="s">
        <v>37</v>
      </c>
      <c r="K4">
        <v>659</v>
      </c>
    </row>
    <row r="5" spans="1:11" x14ac:dyDescent="0.25">
      <c r="A5" t="s">
        <v>10</v>
      </c>
      <c r="B5" s="1">
        <v>500</v>
      </c>
      <c r="D5" t="s">
        <v>15</v>
      </c>
      <c r="E5">
        <f>E4/52</f>
        <v>4.134615384615385</v>
      </c>
      <c r="G5" t="s">
        <v>15</v>
      </c>
      <c r="H5">
        <f>H4/52</f>
        <v>10.903846153846153</v>
      </c>
      <c r="J5" t="s">
        <v>15</v>
      </c>
      <c r="K5">
        <f>K4/52</f>
        <v>12.673076923076923</v>
      </c>
    </row>
    <row r="6" spans="1:11" x14ac:dyDescent="0.25">
      <c r="A6" t="s">
        <v>1</v>
      </c>
      <c r="B6">
        <v>1.25</v>
      </c>
      <c r="C6">
        <f>B6/100</f>
        <v>1.2500000000000001E-2</v>
      </c>
      <c r="D6" s="11" t="s">
        <v>14</v>
      </c>
      <c r="E6" s="12" t="s">
        <v>38</v>
      </c>
      <c r="G6" s="11" t="s">
        <v>14</v>
      </c>
      <c r="H6" s="12" t="s">
        <v>39</v>
      </c>
      <c r="J6" s="11" t="s">
        <v>14</v>
      </c>
      <c r="K6" s="12" t="s">
        <v>40</v>
      </c>
    </row>
    <row r="7" spans="1:11" x14ac:dyDescent="0.25">
      <c r="A7" t="s">
        <v>19</v>
      </c>
      <c r="B7">
        <f>C6/B4</f>
        <v>2.403846153846154E-4</v>
      </c>
      <c r="D7" t="s">
        <v>28</v>
      </c>
      <c r="E7" s="2">
        <v>2755.91</v>
      </c>
      <c r="G7" s="8" t="s">
        <v>28</v>
      </c>
      <c r="H7" s="16">
        <v>18501.52</v>
      </c>
      <c r="J7" s="8" t="s">
        <v>28</v>
      </c>
      <c r="K7" s="1">
        <v>24859.99</v>
      </c>
    </row>
    <row r="8" spans="1:11" x14ac:dyDescent="0.25">
      <c r="H8" s="2"/>
      <c r="K8" s="2"/>
    </row>
    <row r="9" spans="1:11" x14ac:dyDescent="0.25">
      <c r="B9" t="s">
        <v>11</v>
      </c>
      <c r="C9" t="s">
        <v>12</v>
      </c>
      <c r="D9" t="s">
        <v>26</v>
      </c>
      <c r="E9" t="s">
        <v>27</v>
      </c>
      <c r="F9" t="s">
        <v>25</v>
      </c>
    </row>
    <row r="10" spans="1:11" x14ac:dyDescent="0.25">
      <c r="A10">
        <f>(B3*(1-B7))</f>
        <v>264936.29807692306</v>
      </c>
      <c r="B10">
        <v>0</v>
      </c>
      <c r="C10" s="2">
        <f>B3</f>
        <v>265000</v>
      </c>
      <c r="D10">
        <f>C10*(1+$B$7)</f>
        <v>265063.70192307694</v>
      </c>
      <c r="E10" s="2">
        <f>D10-$B$5</f>
        <v>264563.70192307694</v>
      </c>
      <c r="F10" s="2">
        <f>D10-C10</f>
        <v>63.701923076936509</v>
      </c>
    </row>
    <row r="11" spans="1:11" x14ac:dyDescent="0.25">
      <c r="B11">
        <f>B10+1</f>
        <v>1</v>
      </c>
      <c r="C11" s="2">
        <f>(C10*(1+$B$7))-$B$5</f>
        <v>264563.70192307694</v>
      </c>
      <c r="D11">
        <f>C11*(1+$B$7)</f>
        <v>264627.29896680848</v>
      </c>
      <c r="E11" s="2">
        <f>D11-$B$5</f>
        <v>264127.29896680848</v>
      </c>
      <c r="F11" s="2">
        <f>D11-C11</f>
        <v>63.597043731540907</v>
      </c>
    </row>
    <row r="12" spans="1:11" x14ac:dyDescent="0.25">
      <c r="B12">
        <f t="shared" ref="B12:B75" si="0">B11+1</f>
        <v>2</v>
      </c>
      <c r="C12" s="2">
        <f t="shared" ref="C12:C75" si="1">(C11*(1+$B$7))-$B$5</f>
        <v>264127.29896680848</v>
      </c>
      <c r="D12">
        <f t="shared" ref="D12:D75" si="2">C12*(1+$B$7)</f>
        <v>264190.7911059832</v>
      </c>
      <c r="E12" s="2">
        <f t="shared" ref="E12:E75" si="3">D12-$B$5</f>
        <v>263690.7911059832</v>
      </c>
      <c r="F12" s="2">
        <f t="shared" ref="F12:F75" si="4">D12-C12</f>
        <v>63.492139174719341</v>
      </c>
    </row>
    <row r="13" spans="1:11" x14ac:dyDescent="0.25">
      <c r="B13">
        <f t="shared" si="0"/>
        <v>3</v>
      </c>
      <c r="C13" s="2">
        <f t="shared" si="1"/>
        <v>263690.7911059832</v>
      </c>
      <c r="D13">
        <f t="shared" si="2"/>
        <v>263754.17831538367</v>
      </c>
      <c r="E13" s="2">
        <f t="shared" si="3"/>
        <v>263254.17831538367</v>
      </c>
      <c r="F13" s="2">
        <f t="shared" si="4"/>
        <v>63.387209400476422</v>
      </c>
    </row>
    <row r="14" spans="1:11" x14ac:dyDescent="0.25">
      <c r="B14">
        <f t="shared" si="0"/>
        <v>4</v>
      </c>
      <c r="C14" s="2">
        <f t="shared" si="1"/>
        <v>263254.17831538367</v>
      </c>
      <c r="D14">
        <f t="shared" si="2"/>
        <v>263317.46056978643</v>
      </c>
      <c r="E14" s="2">
        <f t="shared" si="3"/>
        <v>262817.46056978643</v>
      </c>
      <c r="F14" s="2">
        <f t="shared" si="4"/>
        <v>63.282254402758554</v>
      </c>
    </row>
    <row r="15" spans="1:11" x14ac:dyDescent="0.25">
      <c r="B15">
        <f t="shared" si="0"/>
        <v>5</v>
      </c>
      <c r="C15" s="2">
        <f t="shared" si="1"/>
        <v>262817.46056978643</v>
      </c>
      <c r="D15">
        <f t="shared" si="2"/>
        <v>262880.63784396189</v>
      </c>
      <c r="E15" s="2">
        <f t="shared" si="3"/>
        <v>262380.63784396189</v>
      </c>
      <c r="F15" s="2">
        <f t="shared" si="4"/>
        <v>63.177274175453931</v>
      </c>
    </row>
    <row r="16" spans="1:11" x14ac:dyDescent="0.25">
      <c r="B16">
        <f t="shared" si="0"/>
        <v>6</v>
      </c>
      <c r="C16" s="2">
        <f t="shared" si="1"/>
        <v>262380.63784396189</v>
      </c>
      <c r="D16">
        <f t="shared" si="2"/>
        <v>262443.71011267439</v>
      </c>
      <c r="E16" s="2">
        <f t="shared" si="3"/>
        <v>261943.71011267439</v>
      </c>
      <c r="F16" s="2">
        <f t="shared" si="4"/>
        <v>63.072268712508958</v>
      </c>
    </row>
    <row r="17" spans="2:6" x14ac:dyDescent="0.25">
      <c r="B17">
        <f t="shared" si="0"/>
        <v>7</v>
      </c>
      <c r="C17" s="2">
        <f t="shared" si="1"/>
        <v>261943.71011267439</v>
      </c>
      <c r="D17">
        <f t="shared" si="2"/>
        <v>262006.67735068226</v>
      </c>
      <c r="E17" s="2">
        <f t="shared" si="3"/>
        <v>261506.67735068226</v>
      </c>
      <c r="F17" s="2">
        <f t="shared" si="4"/>
        <v>62.967238007870037</v>
      </c>
    </row>
    <row r="18" spans="2:6" x14ac:dyDescent="0.25">
      <c r="B18">
        <f t="shared" si="0"/>
        <v>8</v>
      </c>
      <c r="C18" s="2">
        <f t="shared" si="1"/>
        <v>261506.67735068226</v>
      </c>
      <c r="D18">
        <f t="shared" si="2"/>
        <v>261569.53953273772</v>
      </c>
      <c r="E18" s="2">
        <f t="shared" si="3"/>
        <v>261069.53953273772</v>
      </c>
      <c r="F18" s="2">
        <f t="shared" si="4"/>
        <v>62.862182055454468</v>
      </c>
    </row>
    <row r="19" spans="2:6" x14ac:dyDescent="0.25">
      <c r="B19">
        <f t="shared" si="0"/>
        <v>9</v>
      </c>
      <c r="C19" s="2">
        <f t="shared" si="1"/>
        <v>261069.53953273772</v>
      </c>
      <c r="D19">
        <f t="shared" si="2"/>
        <v>261132.29663358696</v>
      </c>
      <c r="E19" s="2">
        <f t="shared" si="3"/>
        <v>260632.29663358696</v>
      </c>
      <c r="F19" s="2">
        <f t="shared" si="4"/>
        <v>62.757100849237759</v>
      </c>
    </row>
    <row r="20" spans="2:6" x14ac:dyDescent="0.25">
      <c r="B20">
        <f t="shared" si="0"/>
        <v>10</v>
      </c>
      <c r="C20" s="2">
        <f t="shared" si="1"/>
        <v>260632.29663358696</v>
      </c>
      <c r="D20">
        <f t="shared" si="2"/>
        <v>260694.94862797004</v>
      </c>
      <c r="E20" s="2">
        <f t="shared" si="3"/>
        <v>260194.94862797004</v>
      </c>
      <c r="F20" s="2">
        <f t="shared" si="4"/>
        <v>62.651994383079</v>
      </c>
    </row>
    <row r="21" spans="2:6" x14ac:dyDescent="0.25">
      <c r="B21">
        <f t="shared" si="0"/>
        <v>11</v>
      </c>
      <c r="C21" s="2">
        <f t="shared" si="1"/>
        <v>260194.94862797004</v>
      </c>
      <c r="D21">
        <f t="shared" si="2"/>
        <v>260257.49549062102</v>
      </c>
      <c r="E21" s="2">
        <f t="shared" si="3"/>
        <v>259757.49549062102</v>
      </c>
      <c r="F21" s="2">
        <f t="shared" si="4"/>
        <v>62.546862650982803</v>
      </c>
    </row>
    <row r="22" spans="2:6" x14ac:dyDescent="0.25">
      <c r="B22">
        <f t="shared" si="0"/>
        <v>12</v>
      </c>
      <c r="C22" s="2">
        <f t="shared" si="1"/>
        <v>259757.49549062102</v>
      </c>
      <c r="D22">
        <f t="shared" si="2"/>
        <v>259819.93719626783</v>
      </c>
      <c r="E22" s="2">
        <f t="shared" si="3"/>
        <v>259319.93719626783</v>
      </c>
      <c r="F22" s="2">
        <f t="shared" si="4"/>
        <v>62.441705646808259</v>
      </c>
    </row>
    <row r="23" spans="2:6" x14ac:dyDescent="0.25">
      <c r="B23">
        <f t="shared" si="0"/>
        <v>13</v>
      </c>
      <c r="C23" s="2">
        <f t="shared" si="1"/>
        <v>259319.93719626783</v>
      </c>
      <c r="D23">
        <f t="shared" si="2"/>
        <v>259382.27371963233</v>
      </c>
      <c r="E23" s="2">
        <f t="shared" si="3"/>
        <v>258882.27371963233</v>
      </c>
      <c r="F23" s="2">
        <f t="shared" si="4"/>
        <v>62.336523364501772</v>
      </c>
    </row>
    <row r="24" spans="2:6" x14ac:dyDescent="0.25">
      <c r="B24">
        <f t="shared" si="0"/>
        <v>14</v>
      </c>
      <c r="C24" s="2">
        <f t="shared" si="1"/>
        <v>258882.27371963233</v>
      </c>
      <c r="D24">
        <f t="shared" si="2"/>
        <v>258944.50503543034</v>
      </c>
      <c r="E24" s="2">
        <f t="shared" si="3"/>
        <v>258444.50503543034</v>
      </c>
      <c r="F24" s="2">
        <f t="shared" si="4"/>
        <v>62.231315798009746</v>
      </c>
    </row>
    <row r="25" spans="2:6" x14ac:dyDescent="0.25">
      <c r="B25">
        <f t="shared" si="0"/>
        <v>15</v>
      </c>
      <c r="C25" s="2">
        <f t="shared" si="1"/>
        <v>258444.50503543034</v>
      </c>
      <c r="D25">
        <f t="shared" si="2"/>
        <v>258506.63111837156</v>
      </c>
      <c r="E25" s="2">
        <f t="shared" si="3"/>
        <v>258006.63111837156</v>
      </c>
      <c r="F25" s="2">
        <f t="shared" si="4"/>
        <v>62.126082941220375</v>
      </c>
    </row>
    <row r="26" spans="2:6" x14ac:dyDescent="0.25">
      <c r="B26">
        <f t="shared" si="0"/>
        <v>16</v>
      </c>
      <c r="C26" s="2">
        <f t="shared" si="1"/>
        <v>258006.63111837156</v>
      </c>
      <c r="D26">
        <f t="shared" si="2"/>
        <v>258068.65194315964</v>
      </c>
      <c r="E26" s="2">
        <f t="shared" si="3"/>
        <v>257568.65194315964</v>
      </c>
      <c r="F26" s="2">
        <f t="shared" si="4"/>
        <v>62.020824788080063</v>
      </c>
    </row>
    <row r="27" spans="2:6" x14ac:dyDescent="0.25">
      <c r="B27">
        <f t="shared" si="0"/>
        <v>17</v>
      </c>
      <c r="C27" s="2">
        <f t="shared" si="1"/>
        <v>257568.65194315964</v>
      </c>
      <c r="D27">
        <f t="shared" si="2"/>
        <v>257630.56748449215</v>
      </c>
      <c r="E27" s="2">
        <f t="shared" si="3"/>
        <v>257130.56748449215</v>
      </c>
      <c r="F27" s="2">
        <f t="shared" si="4"/>
        <v>61.915541332506109</v>
      </c>
    </row>
    <row r="28" spans="2:6" x14ac:dyDescent="0.25">
      <c r="B28">
        <f t="shared" si="0"/>
        <v>18</v>
      </c>
      <c r="C28" s="2">
        <f t="shared" si="1"/>
        <v>257130.56748449215</v>
      </c>
      <c r="D28">
        <f t="shared" si="2"/>
        <v>257192.37771706056</v>
      </c>
      <c r="E28" s="2">
        <f t="shared" si="3"/>
        <v>256692.37771706056</v>
      </c>
      <c r="F28" s="2">
        <f t="shared" si="4"/>
        <v>61.810232568415813</v>
      </c>
    </row>
    <row r="29" spans="2:6" x14ac:dyDescent="0.25">
      <c r="B29">
        <f t="shared" si="0"/>
        <v>19</v>
      </c>
      <c r="C29" s="2">
        <f t="shared" si="1"/>
        <v>256692.37771706056</v>
      </c>
      <c r="D29">
        <f t="shared" si="2"/>
        <v>256754.08261555026</v>
      </c>
      <c r="E29" s="2">
        <f t="shared" si="3"/>
        <v>256254.08261555026</v>
      </c>
      <c r="F29" s="2">
        <f t="shared" si="4"/>
        <v>61.704898489697371</v>
      </c>
    </row>
    <row r="30" spans="2:6" x14ac:dyDescent="0.25">
      <c r="B30">
        <f t="shared" si="0"/>
        <v>20</v>
      </c>
      <c r="C30" s="2">
        <f t="shared" si="1"/>
        <v>256254.08261555026</v>
      </c>
      <c r="D30">
        <f t="shared" si="2"/>
        <v>256315.68215464056</v>
      </c>
      <c r="E30" s="2">
        <f t="shared" si="3"/>
        <v>255815.68215464056</v>
      </c>
      <c r="F30" s="2">
        <f t="shared" si="4"/>
        <v>61.599539090297185</v>
      </c>
    </row>
    <row r="31" spans="2:6" x14ac:dyDescent="0.25">
      <c r="B31">
        <f t="shared" si="0"/>
        <v>21</v>
      </c>
      <c r="C31" s="2">
        <f t="shared" si="1"/>
        <v>255815.68215464056</v>
      </c>
      <c r="D31">
        <f t="shared" si="2"/>
        <v>255877.17630900466</v>
      </c>
      <c r="E31" s="2">
        <f t="shared" si="3"/>
        <v>255377.17630900466</v>
      </c>
      <c r="F31" s="2">
        <f t="shared" si="4"/>
        <v>61.494154364103451</v>
      </c>
    </row>
    <row r="32" spans="2:6" x14ac:dyDescent="0.25">
      <c r="B32">
        <f t="shared" si="0"/>
        <v>22</v>
      </c>
      <c r="C32" s="2">
        <f t="shared" si="1"/>
        <v>255377.17630900466</v>
      </c>
      <c r="D32">
        <f t="shared" si="2"/>
        <v>255438.56505330972</v>
      </c>
      <c r="E32" s="2">
        <f t="shared" si="3"/>
        <v>254938.56505330972</v>
      </c>
      <c r="F32" s="2">
        <f t="shared" si="4"/>
        <v>61.388744305062573</v>
      </c>
    </row>
    <row r="33" spans="2:6" x14ac:dyDescent="0.25">
      <c r="B33">
        <f t="shared" si="0"/>
        <v>23</v>
      </c>
      <c r="C33" s="2">
        <f t="shared" si="1"/>
        <v>254938.56505330972</v>
      </c>
      <c r="D33">
        <f t="shared" si="2"/>
        <v>254999.84836221678</v>
      </c>
      <c r="E33" s="2">
        <f t="shared" si="3"/>
        <v>254499.84836221678</v>
      </c>
      <c r="F33" s="2">
        <f t="shared" si="4"/>
        <v>61.283308907062747</v>
      </c>
    </row>
    <row r="34" spans="2:6" x14ac:dyDescent="0.25">
      <c r="B34">
        <f t="shared" si="0"/>
        <v>24</v>
      </c>
      <c r="C34" s="2">
        <f t="shared" si="1"/>
        <v>254499.84836221678</v>
      </c>
      <c r="D34">
        <f t="shared" si="2"/>
        <v>254561.02621038081</v>
      </c>
      <c r="E34" s="2">
        <f t="shared" si="3"/>
        <v>254061.02621038081</v>
      </c>
      <c r="F34" s="2">
        <f t="shared" si="4"/>
        <v>61.17784816402127</v>
      </c>
    </row>
    <row r="35" spans="2:6" x14ac:dyDescent="0.25">
      <c r="B35">
        <f t="shared" si="0"/>
        <v>25</v>
      </c>
      <c r="C35" s="2">
        <f t="shared" si="1"/>
        <v>254061.02621038081</v>
      </c>
      <c r="D35">
        <f t="shared" si="2"/>
        <v>254122.09857245063</v>
      </c>
      <c r="E35" s="2">
        <f t="shared" si="3"/>
        <v>253622.09857245063</v>
      </c>
      <c r="F35" s="2">
        <f t="shared" si="4"/>
        <v>61.07236206982634</v>
      </c>
    </row>
    <row r="36" spans="2:6" x14ac:dyDescent="0.25">
      <c r="B36">
        <f t="shared" si="0"/>
        <v>26</v>
      </c>
      <c r="C36" s="2">
        <f t="shared" si="1"/>
        <v>253622.09857245063</v>
      </c>
      <c r="D36">
        <f t="shared" si="2"/>
        <v>253683.06542306903</v>
      </c>
      <c r="E36" s="2">
        <f t="shared" si="3"/>
        <v>253183.06542306903</v>
      </c>
      <c r="F36" s="2">
        <f t="shared" si="4"/>
        <v>60.966850618395256</v>
      </c>
    </row>
    <row r="37" spans="2:6" x14ac:dyDescent="0.25">
      <c r="B37">
        <f t="shared" si="0"/>
        <v>27</v>
      </c>
      <c r="C37" s="2">
        <f t="shared" si="1"/>
        <v>253183.06542306903</v>
      </c>
      <c r="D37">
        <f t="shared" si="2"/>
        <v>253243.92673687267</v>
      </c>
      <c r="E37" s="2">
        <f t="shared" si="3"/>
        <v>252743.92673687267</v>
      </c>
      <c r="F37" s="2">
        <f t="shared" si="4"/>
        <v>60.861313803645317</v>
      </c>
    </row>
    <row r="38" spans="2:6" x14ac:dyDescent="0.25">
      <c r="B38">
        <f t="shared" si="0"/>
        <v>28</v>
      </c>
      <c r="C38" s="2">
        <f t="shared" si="1"/>
        <v>252743.92673687267</v>
      </c>
      <c r="D38">
        <f t="shared" si="2"/>
        <v>252804.68248849214</v>
      </c>
      <c r="E38" s="2">
        <f t="shared" si="3"/>
        <v>252304.68248849214</v>
      </c>
      <c r="F38" s="2">
        <f t="shared" si="4"/>
        <v>60.755751619464718</v>
      </c>
    </row>
    <row r="39" spans="2:6" x14ac:dyDescent="0.25">
      <c r="B39">
        <f t="shared" si="0"/>
        <v>29</v>
      </c>
      <c r="C39" s="2">
        <f t="shared" si="1"/>
        <v>252304.68248849214</v>
      </c>
      <c r="D39">
        <f t="shared" si="2"/>
        <v>252365.33265255188</v>
      </c>
      <c r="E39" s="2">
        <f t="shared" si="3"/>
        <v>251865.33265255188</v>
      </c>
      <c r="F39" s="2">
        <f t="shared" si="4"/>
        <v>60.650164059741655</v>
      </c>
    </row>
    <row r="40" spans="2:6" x14ac:dyDescent="0.25">
      <c r="B40">
        <f t="shared" si="0"/>
        <v>30</v>
      </c>
      <c r="C40" s="2">
        <f t="shared" si="1"/>
        <v>251865.33265255188</v>
      </c>
      <c r="D40">
        <f t="shared" si="2"/>
        <v>251925.8772036703</v>
      </c>
      <c r="E40" s="2">
        <f t="shared" si="3"/>
        <v>251425.8772036703</v>
      </c>
      <c r="F40" s="2">
        <f t="shared" si="4"/>
        <v>60.544551118422532</v>
      </c>
    </row>
    <row r="41" spans="2:6" x14ac:dyDescent="0.25">
      <c r="B41">
        <f t="shared" si="0"/>
        <v>31</v>
      </c>
      <c r="C41" s="2">
        <f t="shared" si="1"/>
        <v>251425.8772036703</v>
      </c>
      <c r="D41">
        <f t="shared" si="2"/>
        <v>251486.31611645967</v>
      </c>
      <c r="E41" s="2">
        <f t="shared" si="3"/>
        <v>250986.31611645967</v>
      </c>
      <c r="F41" s="2">
        <f t="shared" si="4"/>
        <v>60.438912789366441</v>
      </c>
    </row>
    <row r="42" spans="2:6" x14ac:dyDescent="0.25">
      <c r="B42">
        <f t="shared" si="0"/>
        <v>32</v>
      </c>
      <c r="C42" s="2">
        <f t="shared" si="1"/>
        <v>250986.31611645967</v>
      </c>
      <c r="D42">
        <f t="shared" si="2"/>
        <v>251046.64936552613</v>
      </c>
      <c r="E42" s="2">
        <f t="shared" si="3"/>
        <v>250546.64936552613</v>
      </c>
      <c r="F42" s="2">
        <f t="shared" si="4"/>
        <v>60.333249066461576</v>
      </c>
    </row>
    <row r="43" spans="2:6" x14ac:dyDescent="0.25">
      <c r="B43">
        <f t="shared" si="0"/>
        <v>33</v>
      </c>
      <c r="C43" s="2">
        <f t="shared" si="1"/>
        <v>250546.64936552613</v>
      </c>
      <c r="D43">
        <f t="shared" si="2"/>
        <v>250606.87692546978</v>
      </c>
      <c r="E43" s="2">
        <f t="shared" si="3"/>
        <v>250106.87692546978</v>
      </c>
      <c r="F43" s="2">
        <f t="shared" si="4"/>
        <v>60.227559943654342</v>
      </c>
    </row>
    <row r="44" spans="2:6" x14ac:dyDescent="0.25">
      <c r="B44">
        <f t="shared" si="0"/>
        <v>34</v>
      </c>
      <c r="C44" s="2">
        <f t="shared" si="1"/>
        <v>250106.87692546978</v>
      </c>
      <c r="D44">
        <f t="shared" si="2"/>
        <v>250166.99877088459</v>
      </c>
      <c r="E44" s="2">
        <f t="shared" si="3"/>
        <v>249666.99877088459</v>
      </c>
      <c r="F44" s="2">
        <f t="shared" si="4"/>
        <v>60.121845414803829</v>
      </c>
    </row>
    <row r="45" spans="2:6" x14ac:dyDescent="0.25">
      <c r="B45">
        <f t="shared" si="0"/>
        <v>35</v>
      </c>
      <c r="C45" s="2">
        <f t="shared" si="1"/>
        <v>249666.99877088459</v>
      </c>
      <c r="D45">
        <f t="shared" si="2"/>
        <v>249727.01487635839</v>
      </c>
      <c r="E45" s="2">
        <f t="shared" si="3"/>
        <v>249227.01487635839</v>
      </c>
      <c r="F45" s="2">
        <f t="shared" si="4"/>
        <v>60.016105473798234</v>
      </c>
    </row>
    <row r="46" spans="2:6" x14ac:dyDescent="0.25">
      <c r="B46">
        <f t="shared" si="0"/>
        <v>36</v>
      </c>
      <c r="C46" s="2">
        <f t="shared" si="1"/>
        <v>249227.01487635839</v>
      </c>
      <c r="D46">
        <f t="shared" si="2"/>
        <v>249286.92521647291</v>
      </c>
      <c r="E46" s="2">
        <f t="shared" si="3"/>
        <v>248786.92521647291</v>
      </c>
      <c r="F46" s="2">
        <f t="shared" si="4"/>
        <v>59.910340114525752</v>
      </c>
    </row>
    <row r="47" spans="2:6" x14ac:dyDescent="0.25">
      <c r="B47">
        <f t="shared" si="0"/>
        <v>37</v>
      </c>
      <c r="C47" s="2">
        <f t="shared" si="1"/>
        <v>248786.92521647291</v>
      </c>
      <c r="D47">
        <f t="shared" si="2"/>
        <v>248846.72976580382</v>
      </c>
      <c r="E47" s="2">
        <f t="shared" si="3"/>
        <v>248346.72976580382</v>
      </c>
      <c r="F47" s="2">
        <f t="shared" si="4"/>
        <v>59.804549330903683</v>
      </c>
    </row>
    <row r="48" spans="2:6" x14ac:dyDescent="0.25">
      <c r="B48">
        <f t="shared" si="0"/>
        <v>38</v>
      </c>
      <c r="C48" s="2">
        <f t="shared" si="1"/>
        <v>248346.72976580382</v>
      </c>
      <c r="D48">
        <f t="shared" si="2"/>
        <v>248406.42849892061</v>
      </c>
      <c r="E48" s="2">
        <f t="shared" si="3"/>
        <v>247906.42849892061</v>
      </c>
      <c r="F48" s="2">
        <f t="shared" si="4"/>
        <v>59.698733116791118</v>
      </c>
    </row>
    <row r="49" spans="2:6" x14ac:dyDescent="0.25">
      <c r="B49">
        <f t="shared" si="0"/>
        <v>39</v>
      </c>
      <c r="C49" s="2">
        <f t="shared" si="1"/>
        <v>247906.42849892061</v>
      </c>
      <c r="D49">
        <f t="shared" si="2"/>
        <v>247966.02139038671</v>
      </c>
      <c r="E49" s="2">
        <f t="shared" si="3"/>
        <v>247466.02139038671</v>
      </c>
      <c r="F49" s="2">
        <f t="shared" si="4"/>
        <v>59.592891466105357</v>
      </c>
    </row>
    <row r="50" spans="2:6" x14ac:dyDescent="0.25">
      <c r="B50">
        <f t="shared" si="0"/>
        <v>40</v>
      </c>
      <c r="C50" s="2">
        <f t="shared" si="1"/>
        <v>247466.02139038671</v>
      </c>
      <c r="D50">
        <f t="shared" si="2"/>
        <v>247525.50841475942</v>
      </c>
      <c r="E50" s="2">
        <f t="shared" si="3"/>
        <v>247025.50841475942</v>
      </c>
      <c r="F50" s="2">
        <f t="shared" si="4"/>
        <v>59.487024372705491</v>
      </c>
    </row>
    <row r="51" spans="2:6" x14ac:dyDescent="0.25">
      <c r="B51">
        <f t="shared" si="0"/>
        <v>41</v>
      </c>
      <c r="C51" s="2">
        <f t="shared" si="1"/>
        <v>247025.50841475942</v>
      </c>
      <c r="D51">
        <f t="shared" si="2"/>
        <v>247084.8895465899</v>
      </c>
      <c r="E51" s="2">
        <f t="shared" si="3"/>
        <v>246584.8895465899</v>
      </c>
      <c r="F51" s="2">
        <f t="shared" si="4"/>
        <v>59.381131830479717</v>
      </c>
    </row>
    <row r="52" spans="2:6" x14ac:dyDescent="0.25">
      <c r="B52">
        <f t="shared" si="0"/>
        <v>42</v>
      </c>
      <c r="C52" s="2">
        <f t="shared" si="1"/>
        <v>246584.8895465899</v>
      </c>
      <c r="D52">
        <f t="shared" si="2"/>
        <v>246644.16476042321</v>
      </c>
      <c r="E52" s="2">
        <f t="shared" si="3"/>
        <v>246144.16476042321</v>
      </c>
      <c r="F52" s="2">
        <f t="shared" si="4"/>
        <v>59.275213833316229</v>
      </c>
    </row>
    <row r="53" spans="2:6" x14ac:dyDescent="0.25">
      <c r="B53">
        <f t="shared" si="0"/>
        <v>43</v>
      </c>
      <c r="C53" s="2">
        <f t="shared" si="1"/>
        <v>246144.16476042321</v>
      </c>
      <c r="D53">
        <f t="shared" si="2"/>
        <v>246203.33403079832</v>
      </c>
      <c r="E53" s="2">
        <f t="shared" si="3"/>
        <v>245703.33403079832</v>
      </c>
      <c r="F53" s="2">
        <f t="shared" si="4"/>
        <v>59.169270375103224</v>
      </c>
    </row>
    <row r="54" spans="2:6" x14ac:dyDescent="0.25">
      <c r="B54">
        <f t="shared" si="0"/>
        <v>44</v>
      </c>
      <c r="C54" s="2">
        <f t="shared" si="1"/>
        <v>245703.33403079832</v>
      </c>
      <c r="D54">
        <f t="shared" si="2"/>
        <v>245762.39733224805</v>
      </c>
      <c r="E54" s="2">
        <f t="shared" si="3"/>
        <v>245262.39733224805</v>
      </c>
      <c r="F54" s="2">
        <f t="shared" si="4"/>
        <v>59.063301449728897</v>
      </c>
    </row>
    <row r="55" spans="2:6" x14ac:dyDescent="0.25">
      <c r="B55">
        <f t="shared" si="0"/>
        <v>45</v>
      </c>
      <c r="C55" s="2">
        <f t="shared" si="1"/>
        <v>245262.39733224805</v>
      </c>
      <c r="D55">
        <f t="shared" si="2"/>
        <v>245321.35463929907</v>
      </c>
      <c r="E55" s="2">
        <f t="shared" si="3"/>
        <v>244821.35463929907</v>
      </c>
      <c r="F55" s="2">
        <f t="shared" si="4"/>
        <v>58.957307051023236</v>
      </c>
    </row>
    <row r="56" spans="2:6" x14ac:dyDescent="0.25">
      <c r="B56">
        <f t="shared" si="0"/>
        <v>46</v>
      </c>
      <c r="C56" s="2">
        <f t="shared" si="1"/>
        <v>244821.35463929907</v>
      </c>
      <c r="D56">
        <f t="shared" si="2"/>
        <v>244880.205926472</v>
      </c>
      <c r="E56" s="2">
        <f t="shared" si="3"/>
        <v>244380.205926472</v>
      </c>
      <c r="F56" s="2">
        <f t="shared" si="4"/>
        <v>58.851287172932643</v>
      </c>
    </row>
    <row r="57" spans="2:6" x14ac:dyDescent="0.25">
      <c r="B57">
        <f t="shared" si="0"/>
        <v>47</v>
      </c>
      <c r="C57" s="2">
        <f t="shared" si="1"/>
        <v>244380.205926472</v>
      </c>
      <c r="D57">
        <f t="shared" si="2"/>
        <v>244438.95116828126</v>
      </c>
      <c r="E57" s="2">
        <f t="shared" si="3"/>
        <v>243938.95116828126</v>
      </c>
      <c r="F57" s="2">
        <f t="shared" si="4"/>
        <v>58.745241809258005</v>
      </c>
    </row>
    <row r="58" spans="2:6" x14ac:dyDescent="0.25">
      <c r="B58">
        <f t="shared" si="0"/>
        <v>48</v>
      </c>
      <c r="C58" s="2">
        <f t="shared" si="1"/>
        <v>243938.95116828126</v>
      </c>
      <c r="D58">
        <f t="shared" si="2"/>
        <v>243997.59033923518</v>
      </c>
      <c r="E58" s="2">
        <f t="shared" si="3"/>
        <v>243497.59033923518</v>
      </c>
      <c r="F58" s="2">
        <f t="shared" si="4"/>
        <v>58.639170953916619</v>
      </c>
    </row>
    <row r="59" spans="2:6" x14ac:dyDescent="0.25">
      <c r="B59">
        <f t="shared" si="0"/>
        <v>49</v>
      </c>
      <c r="C59" s="2">
        <f t="shared" si="1"/>
        <v>243497.59033923518</v>
      </c>
      <c r="D59">
        <f t="shared" si="2"/>
        <v>243556.12341383597</v>
      </c>
      <c r="E59" s="2">
        <f t="shared" si="3"/>
        <v>243056.12341383597</v>
      </c>
      <c r="F59" s="2">
        <f t="shared" si="4"/>
        <v>58.533074600796681</v>
      </c>
    </row>
    <row r="60" spans="2:6" x14ac:dyDescent="0.25">
      <c r="B60">
        <f t="shared" si="0"/>
        <v>50</v>
      </c>
      <c r="C60" s="2">
        <f t="shared" si="1"/>
        <v>243056.12341383597</v>
      </c>
      <c r="D60">
        <f t="shared" si="2"/>
        <v>243114.5503665797</v>
      </c>
      <c r="E60" s="2">
        <f t="shared" si="3"/>
        <v>242614.5503665797</v>
      </c>
      <c r="F60" s="2">
        <f t="shared" si="4"/>
        <v>58.426952743728179</v>
      </c>
    </row>
    <row r="61" spans="2:6" x14ac:dyDescent="0.25">
      <c r="B61">
        <f t="shared" si="0"/>
        <v>51</v>
      </c>
      <c r="C61" s="2">
        <f t="shared" si="1"/>
        <v>242614.5503665797</v>
      </c>
      <c r="D61">
        <f t="shared" si="2"/>
        <v>242672.8711719563</v>
      </c>
      <c r="E61" s="2">
        <f t="shared" si="3"/>
        <v>242172.8711719563</v>
      </c>
      <c r="F61" s="2">
        <f t="shared" si="4"/>
        <v>58.32080537659931</v>
      </c>
    </row>
    <row r="62" spans="2:6" x14ac:dyDescent="0.25">
      <c r="B62">
        <f t="shared" si="0"/>
        <v>52</v>
      </c>
      <c r="C62" s="2">
        <f t="shared" si="1"/>
        <v>242172.8711719563</v>
      </c>
      <c r="D62">
        <f t="shared" si="2"/>
        <v>242231.08580444957</v>
      </c>
      <c r="E62" s="2">
        <f t="shared" si="3"/>
        <v>241731.08580444957</v>
      </c>
      <c r="F62" s="2">
        <f t="shared" si="4"/>
        <v>58.214632493269164</v>
      </c>
    </row>
    <row r="63" spans="2:6" x14ac:dyDescent="0.25">
      <c r="B63">
        <f t="shared" si="0"/>
        <v>53</v>
      </c>
      <c r="C63" s="2">
        <f t="shared" si="1"/>
        <v>241731.08580444957</v>
      </c>
      <c r="D63">
        <f t="shared" si="2"/>
        <v>241789.19423853719</v>
      </c>
      <c r="E63" s="2">
        <f t="shared" si="3"/>
        <v>241289.19423853719</v>
      </c>
      <c r="F63" s="2">
        <f t="shared" si="4"/>
        <v>58.108434087625938</v>
      </c>
    </row>
    <row r="64" spans="2:6" x14ac:dyDescent="0.25">
      <c r="B64">
        <f t="shared" si="0"/>
        <v>54</v>
      </c>
      <c r="C64" s="2">
        <f t="shared" si="1"/>
        <v>241289.19423853719</v>
      </c>
      <c r="D64">
        <f t="shared" si="2"/>
        <v>241347.19644869069</v>
      </c>
      <c r="E64" s="2">
        <f t="shared" si="3"/>
        <v>240847.19644869069</v>
      </c>
      <c r="F64" s="2">
        <f t="shared" si="4"/>
        <v>58.002210153499618</v>
      </c>
    </row>
    <row r="65" spans="2:6" x14ac:dyDescent="0.25">
      <c r="B65">
        <f t="shared" si="0"/>
        <v>55</v>
      </c>
      <c r="C65" s="2">
        <f t="shared" si="1"/>
        <v>240847.19644869069</v>
      </c>
      <c r="D65">
        <f t="shared" si="2"/>
        <v>240905.0924093755</v>
      </c>
      <c r="E65" s="2">
        <f t="shared" si="3"/>
        <v>240405.0924093755</v>
      </c>
      <c r="F65" s="2">
        <f t="shared" si="4"/>
        <v>57.895960684807505</v>
      </c>
    </row>
    <row r="66" spans="2:6" x14ac:dyDescent="0.25">
      <c r="B66">
        <f t="shared" si="0"/>
        <v>56</v>
      </c>
      <c r="C66" s="2">
        <f t="shared" si="1"/>
        <v>240405.0924093755</v>
      </c>
      <c r="D66">
        <f t="shared" si="2"/>
        <v>240462.88209505085</v>
      </c>
      <c r="E66" s="2">
        <f t="shared" si="3"/>
        <v>239962.88209505085</v>
      </c>
      <c r="F66" s="2">
        <f t="shared" si="4"/>
        <v>57.789685675350484</v>
      </c>
    </row>
    <row r="67" spans="2:6" x14ac:dyDescent="0.25">
      <c r="B67">
        <f t="shared" si="0"/>
        <v>57</v>
      </c>
      <c r="C67" s="2">
        <f t="shared" si="1"/>
        <v>239962.88209505085</v>
      </c>
      <c r="D67">
        <f t="shared" si="2"/>
        <v>240020.56548016987</v>
      </c>
      <c r="E67" s="2">
        <f t="shared" si="3"/>
        <v>239520.56548016987</v>
      </c>
      <c r="F67" s="2">
        <f t="shared" si="4"/>
        <v>57.683385119016748</v>
      </c>
    </row>
    <row r="68" spans="2:6" x14ac:dyDescent="0.25">
      <c r="B68">
        <f t="shared" si="0"/>
        <v>58</v>
      </c>
      <c r="C68" s="2">
        <f t="shared" si="1"/>
        <v>239520.56548016987</v>
      </c>
      <c r="D68">
        <f t="shared" si="2"/>
        <v>239578.14253917953</v>
      </c>
      <c r="E68" s="2">
        <f t="shared" si="3"/>
        <v>239078.14253917953</v>
      </c>
      <c r="F68" s="2">
        <f t="shared" si="4"/>
        <v>57.57705900966539</v>
      </c>
    </row>
    <row r="69" spans="2:6" x14ac:dyDescent="0.25">
      <c r="B69">
        <f t="shared" si="0"/>
        <v>59</v>
      </c>
      <c r="C69" s="2">
        <f t="shared" si="1"/>
        <v>239078.14253917953</v>
      </c>
      <c r="D69">
        <f t="shared" si="2"/>
        <v>239135.61324652069</v>
      </c>
      <c r="E69" s="2">
        <f t="shared" si="3"/>
        <v>238635.61324652069</v>
      </c>
      <c r="F69" s="2">
        <f t="shared" si="4"/>
        <v>57.470707341155503</v>
      </c>
    </row>
    <row r="70" spans="2:6" x14ac:dyDescent="0.25">
      <c r="B70">
        <f t="shared" si="0"/>
        <v>60</v>
      </c>
      <c r="C70" s="2">
        <f t="shared" si="1"/>
        <v>238635.61324652069</v>
      </c>
      <c r="D70">
        <f t="shared" si="2"/>
        <v>238692.97757662804</v>
      </c>
      <c r="E70" s="2">
        <f t="shared" si="3"/>
        <v>238192.97757662804</v>
      </c>
      <c r="F70" s="2">
        <f t="shared" si="4"/>
        <v>57.364330107346177</v>
      </c>
    </row>
    <row r="71" spans="2:6" x14ac:dyDescent="0.25">
      <c r="B71">
        <f t="shared" si="0"/>
        <v>61</v>
      </c>
      <c r="C71" s="2">
        <f t="shared" si="1"/>
        <v>238192.97757662804</v>
      </c>
      <c r="D71">
        <f t="shared" si="2"/>
        <v>238250.23550393013</v>
      </c>
      <c r="E71" s="2">
        <f t="shared" si="3"/>
        <v>237750.23550393013</v>
      </c>
      <c r="F71" s="2">
        <f t="shared" si="4"/>
        <v>57.257927302096505</v>
      </c>
    </row>
    <row r="72" spans="2:6" x14ac:dyDescent="0.25">
      <c r="B72">
        <f t="shared" si="0"/>
        <v>62</v>
      </c>
      <c r="C72" s="2">
        <f t="shared" si="1"/>
        <v>237750.23550393013</v>
      </c>
      <c r="D72">
        <f t="shared" si="2"/>
        <v>237807.38700284937</v>
      </c>
      <c r="E72" s="2">
        <f t="shared" si="3"/>
        <v>237307.38700284937</v>
      </c>
      <c r="F72" s="2">
        <f t="shared" si="4"/>
        <v>57.151498919236474</v>
      </c>
    </row>
    <row r="73" spans="2:6" x14ac:dyDescent="0.25">
      <c r="B73">
        <f t="shared" si="0"/>
        <v>63</v>
      </c>
      <c r="C73" s="2">
        <f t="shared" si="1"/>
        <v>237307.38700284937</v>
      </c>
      <c r="D73">
        <f t="shared" si="2"/>
        <v>237364.43204780199</v>
      </c>
      <c r="E73" s="2">
        <f t="shared" si="3"/>
        <v>236864.43204780199</v>
      </c>
      <c r="F73" s="2">
        <f t="shared" si="4"/>
        <v>57.045044952625176</v>
      </c>
    </row>
    <row r="74" spans="2:6" x14ac:dyDescent="0.25">
      <c r="B74">
        <f t="shared" si="0"/>
        <v>64</v>
      </c>
      <c r="C74" s="2">
        <f t="shared" si="1"/>
        <v>236864.43204780199</v>
      </c>
      <c r="D74">
        <f t="shared" si="2"/>
        <v>236921.37061319812</v>
      </c>
      <c r="E74" s="2">
        <f t="shared" si="3"/>
        <v>236421.37061319812</v>
      </c>
      <c r="F74" s="2">
        <f t="shared" si="4"/>
        <v>56.938565396121703</v>
      </c>
    </row>
    <row r="75" spans="2:6" x14ac:dyDescent="0.25">
      <c r="B75">
        <f t="shared" si="0"/>
        <v>65</v>
      </c>
      <c r="C75" s="2">
        <f t="shared" si="1"/>
        <v>236421.37061319812</v>
      </c>
      <c r="D75">
        <f t="shared" si="2"/>
        <v>236478.20267344167</v>
      </c>
      <c r="E75" s="2">
        <f t="shared" si="3"/>
        <v>235978.20267344167</v>
      </c>
      <c r="F75" s="2">
        <f t="shared" si="4"/>
        <v>56.832060243556043</v>
      </c>
    </row>
    <row r="76" spans="2:6" x14ac:dyDescent="0.25">
      <c r="B76">
        <f t="shared" ref="B76:B139" si="5">B75+1</f>
        <v>66</v>
      </c>
      <c r="C76" s="2">
        <f t="shared" ref="C76:C139" si="6">(C75*(1+$B$7))-$B$5</f>
        <v>235978.20267344167</v>
      </c>
      <c r="D76">
        <f t="shared" ref="D76:D139" si="7">C76*(1+$B$7)</f>
        <v>236034.92820293049</v>
      </c>
      <c r="E76" s="2">
        <f t="shared" ref="E76:E139" si="8">D76-$B$5</f>
        <v>235534.92820293049</v>
      </c>
      <c r="F76" s="2">
        <f t="shared" ref="F76:F139" si="9">D76-C76</f>
        <v>56.725529488816392</v>
      </c>
    </row>
    <row r="77" spans="2:6" x14ac:dyDescent="0.25">
      <c r="B77">
        <f t="shared" si="5"/>
        <v>67</v>
      </c>
      <c r="C77" s="2">
        <f t="shared" si="6"/>
        <v>235534.92820293049</v>
      </c>
      <c r="D77">
        <f t="shared" si="7"/>
        <v>235591.54717605619</v>
      </c>
      <c r="E77" s="2">
        <f t="shared" si="8"/>
        <v>235091.54717605619</v>
      </c>
      <c r="F77" s="2">
        <f t="shared" si="9"/>
        <v>56.618973125703633</v>
      </c>
    </row>
    <row r="78" spans="2:6" x14ac:dyDescent="0.25">
      <c r="B78">
        <f t="shared" si="5"/>
        <v>68</v>
      </c>
      <c r="C78" s="2">
        <f t="shared" si="6"/>
        <v>235091.54717605619</v>
      </c>
      <c r="D78">
        <f t="shared" si="7"/>
        <v>235148.0595672043</v>
      </c>
      <c r="E78" s="2">
        <f t="shared" si="8"/>
        <v>234648.0595672043</v>
      </c>
      <c r="F78" s="2">
        <f t="shared" si="9"/>
        <v>56.512391148105962</v>
      </c>
    </row>
    <row r="79" spans="2:6" x14ac:dyDescent="0.25">
      <c r="B79">
        <f t="shared" si="5"/>
        <v>69</v>
      </c>
      <c r="C79" s="2">
        <f t="shared" si="6"/>
        <v>234648.0595672043</v>
      </c>
      <c r="D79">
        <f t="shared" si="7"/>
        <v>234704.46535075412</v>
      </c>
      <c r="E79" s="2">
        <f t="shared" si="8"/>
        <v>234204.46535075412</v>
      </c>
      <c r="F79" s="2">
        <f t="shared" si="9"/>
        <v>56.405783549824264</v>
      </c>
    </row>
    <row r="80" spans="2:6" x14ac:dyDescent="0.25">
      <c r="B80">
        <f t="shared" si="5"/>
        <v>70</v>
      </c>
      <c r="C80" s="2">
        <f t="shared" si="6"/>
        <v>234204.46535075412</v>
      </c>
      <c r="D80">
        <f t="shared" si="7"/>
        <v>234260.76450107884</v>
      </c>
      <c r="E80" s="2">
        <f t="shared" si="8"/>
        <v>233760.76450107884</v>
      </c>
      <c r="F80" s="2">
        <f t="shared" si="9"/>
        <v>56.29915032471763</v>
      </c>
    </row>
    <row r="81" spans="2:6" x14ac:dyDescent="0.25">
      <c r="B81">
        <f t="shared" si="5"/>
        <v>71</v>
      </c>
      <c r="C81" s="2">
        <f t="shared" si="6"/>
        <v>233760.76450107884</v>
      </c>
      <c r="D81">
        <f t="shared" si="7"/>
        <v>233816.95699254546</v>
      </c>
      <c r="E81" s="2">
        <f t="shared" si="8"/>
        <v>233316.95699254546</v>
      </c>
      <c r="F81" s="2">
        <f t="shared" si="9"/>
        <v>56.192491466616048</v>
      </c>
    </row>
    <row r="82" spans="2:6" x14ac:dyDescent="0.25">
      <c r="B82">
        <f t="shared" si="5"/>
        <v>72</v>
      </c>
      <c r="C82" s="2">
        <f t="shared" si="6"/>
        <v>233316.95699254546</v>
      </c>
      <c r="D82">
        <f t="shared" si="7"/>
        <v>233373.04279951483</v>
      </c>
      <c r="E82" s="2">
        <f t="shared" si="8"/>
        <v>232873.04279951483</v>
      </c>
      <c r="F82" s="2">
        <f t="shared" si="9"/>
        <v>56.085806969378609</v>
      </c>
    </row>
    <row r="83" spans="2:6" x14ac:dyDescent="0.25">
      <c r="B83">
        <f t="shared" si="5"/>
        <v>73</v>
      </c>
      <c r="C83" s="2">
        <f t="shared" si="6"/>
        <v>232873.04279951483</v>
      </c>
      <c r="D83">
        <f t="shared" si="7"/>
        <v>232929.02189634164</v>
      </c>
      <c r="E83" s="2">
        <f t="shared" si="8"/>
        <v>232429.02189634164</v>
      </c>
      <c r="F83" s="2">
        <f t="shared" si="9"/>
        <v>55.979096826806199</v>
      </c>
    </row>
    <row r="84" spans="2:6" x14ac:dyDescent="0.25">
      <c r="B84">
        <f t="shared" si="5"/>
        <v>74</v>
      </c>
      <c r="C84" s="2">
        <f t="shared" si="6"/>
        <v>232429.02189634164</v>
      </c>
      <c r="D84">
        <f t="shared" si="7"/>
        <v>232484.89425737443</v>
      </c>
      <c r="E84" s="2">
        <f t="shared" si="8"/>
        <v>231984.89425737443</v>
      </c>
      <c r="F84" s="2">
        <f t="shared" si="9"/>
        <v>55.872361032787012</v>
      </c>
    </row>
    <row r="85" spans="2:6" x14ac:dyDescent="0.25">
      <c r="B85">
        <f t="shared" si="5"/>
        <v>75</v>
      </c>
      <c r="C85" s="2">
        <f t="shared" si="6"/>
        <v>231984.89425737443</v>
      </c>
      <c r="D85">
        <f t="shared" si="7"/>
        <v>232040.65985695555</v>
      </c>
      <c r="E85" s="2">
        <f t="shared" si="8"/>
        <v>231540.65985695555</v>
      </c>
      <c r="F85" s="2">
        <f t="shared" si="9"/>
        <v>55.765599581121933</v>
      </c>
    </row>
    <row r="86" spans="2:6" x14ac:dyDescent="0.25">
      <c r="B86">
        <f t="shared" si="5"/>
        <v>76</v>
      </c>
      <c r="C86" s="2">
        <f t="shared" si="6"/>
        <v>231540.65985695555</v>
      </c>
      <c r="D86">
        <f t="shared" si="7"/>
        <v>231596.31866942119</v>
      </c>
      <c r="E86" s="2">
        <f t="shared" si="8"/>
        <v>231096.31866942119</v>
      </c>
      <c r="F86" s="2">
        <f t="shared" si="9"/>
        <v>55.658812465640949</v>
      </c>
    </row>
    <row r="87" spans="2:6" x14ac:dyDescent="0.25">
      <c r="B87">
        <f t="shared" si="5"/>
        <v>77</v>
      </c>
      <c r="C87" s="2">
        <f t="shared" si="6"/>
        <v>231096.31866942119</v>
      </c>
      <c r="D87">
        <f t="shared" si="7"/>
        <v>231151.87066910136</v>
      </c>
      <c r="E87" s="2">
        <f t="shared" si="8"/>
        <v>230651.87066910136</v>
      </c>
      <c r="F87" s="2">
        <f t="shared" si="9"/>
        <v>55.551999680174049</v>
      </c>
    </row>
    <row r="88" spans="2:6" x14ac:dyDescent="0.25">
      <c r="B88">
        <f t="shared" si="5"/>
        <v>78</v>
      </c>
      <c r="C88" s="2">
        <f t="shared" si="6"/>
        <v>230651.87066910136</v>
      </c>
      <c r="D88">
        <f t="shared" si="7"/>
        <v>230707.31583031992</v>
      </c>
      <c r="E88" s="2">
        <f t="shared" si="8"/>
        <v>230207.31583031992</v>
      </c>
      <c r="F88" s="2">
        <f t="shared" si="9"/>
        <v>55.44516121855122</v>
      </c>
    </row>
    <row r="89" spans="2:6" x14ac:dyDescent="0.25">
      <c r="B89">
        <f t="shared" si="5"/>
        <v>79</v>
      </c>
      <c r="C89" s="2">
        <f t="shared" si="6"/>
        <v>230207.31583031992</v>
      </c>
      <c r="D89">
        <f t="shared" si="7"/>
        <v>230262.65412739452</v>
      </c>
      <c r="E89" s="2">
        <f t="shared" si="8"/>
        <v>229762.65412739452</v>
      </c>
      <c r="F89" s="2">
        <f t="shared" si="9"/>
        <v>55.338297074602451</v>
      </c>
    </row>
    <row r="90" spans="2:6" x14ac:dyDescent="0.25">
      <c r="B90">
        <f t="shared" si="5"/>
        <v>80</v>
      </c>
      <c r="C90" s="2">
        <f t="shared" si="6"/>
        <v>229762.65412739452</v>
      </c>
      <c r="D90">
        <f t="shared" si="7"/>
        <v>229817.88553463671</v>
      </c>
      <c r="E90" s="2">
        <f t="shared" si="8"/>
        <v>229317.88553463671</v>
      </c>
      <c r="F90" s="2">
        <f t="shared" si="9"/>
        <v>55.231407242186833</v>
      </c>
    </row>
    <row r="91" spans="2:6" x14ac:dyDescent="0.25">
      <c r="B91">
        <f t="shared" si="5"/>
        <v>81</v>
      </c>
      <c r="C91" s="2">
        <f t="shared" si="6"/>
        <v>229317.88553463671</v>
      </c>
      <c r="D91">
        <f t="shared" si="7"/>
        <v>229373.01002635178</v>
      </c>
      <c r="E91" s="2">
        <f t="shared" si="8"/>
        <v>228873.01002635178</v>
      </c>
      <c r="F91" s="2">
        <f t="shared" si="9"/>
        <v>55.124491715076147</v>
      </c>
    </row>
    <row r="92" spans="2:6" x14ac:dyDescent="0.25">
      <c r="B92">
        <f t="shared" si="5"/>
        <v>82</v>
      </c>
      <c r="C92" s="2">
        <f t="shared" si="6"/>
        <v>228873.01002635178</v>
      </c>
      <c r="D92">
        <f t="shared" si="7"/>
        <v>228928.02757683891</v>
      </c>
      <c r="E92" s="2">
        <f t="shared" si="8"/>
        <v>228428.02757683891</v>
      </c>
      <c r="F92" s="2">
        <f t="shared" si="9"/>
        <v>55.017550487129483</v>
      </c>
    </row>
    <row r="93" spans="2:6" x14ac:dyDescent="0.25">
      <c r="B93">
        <f t="shared" si="5"/>
        <v>83</v>
      </c>
      <c r="C93" s="2">
        <f t="shared" si="6"/>
        <v>228428.02757683891</v>
      </c>
      <c r="D93">
        <f t="shared" si="7"/>
        <v>228482.93816039106</v>
      </c>
      <c r="E93" s="2">
        <f t="shared" si="8"/>
        <v>227982.93816039106</v>
      </c>
      <c r="F93" s="2">
        <f t="shared" si="9"/>
        <v>54.910583552147727</v>
      </c>
    </row>
    <row r="94" spans="2:6" x14ac:dyDescent="0.25">
      <c r="B94">
        <f t="shared" si="5"/>
        <v>84</v>
      </c>
      <c r="C94" s="2">
        <f t="shared" si="6"/>
        <v>227982.93816039106</v>
      </c>
      <c r="D94">
        <f t="shared" si="7"/>
        <v>228037.74175129502</v>
      </c>
      <c r="E94" s="2">
        <f t="shared" si="8"/>
        <v>227537.74175129502</v>
      </c>
      <c r="F94" s="2">
        <f t="shared" si="9"/>
        <v>54.803590903960867</v>
      </c>
    </row>
    <row r="95" spans="2:6" x14ac:dyDescent="0.25">
      <c r="B95">
        <f t="shared" si="5"/>
        <v>85</v>
      </c>
      <c r="C95" s="2">
        <f t="shared" si="6"/>
        <v>227537.74175129502</v>
      </c>
      <c r="D95">
        <f t="shared" si="7"/>
        <v>227592.43832383139</v>
      </c>
      <c r="E95" s="2">
        <f t="shared" si="8"/>
        <v>227092.43832383139</v>
      </c>
      <c r="F95" s="2">
        <f t="shared" si="9"/>
        <v>54.696572536369786</v>
      </c>
    </row>
    <row r="96" spans="2:6" x14ac:dyDescent="0.25">
      <c r="B96">
        <f t="shared" si="5"/>
        <v>86</v>
      </c>
      <c r="C96" s="2">
        <f t="shared" si="6"/>
        <v>227092.43832383139</v>
      </c>
      <c r="D96">
        <f t="shared" si="7"/>
        <v>227147.02785227462</v>
      </c>
      <c r="E96" s="2">
        <f t="shared" si="8"/>
        <v>226647.02785227462</v>
      </c>
      <c r="F96" s="2">
        <f t="shared" si="9"/>
        <v>54.589528443233576</v>
      </c>
    </row>
    <row r="97" spans="2:6" x14ac:dyDescent="0.25">
      <c r="B97">
        <f t="shared" si="5"/>
        <v>87</v>
      </c>
      <c r="C97" s="2">
        <f t="shared" si="6"/>
        <v>226647.02785227462</v>
      </c>
      <c r="D97">
        <f t="shared" si="7"/>
        <v>226701.51031089298</v>
      </c>
      <c r="E97" s="2">
        <f t="shared" si="8"/>
        <v>226201.51031089298</v>
      </c>
      <c r="F97" s="2">
        <f t="shared" si="9"/>
        <v>54.482458618353121</v>
      </c>
    </row>
    <row r="98" spans="2:6" x14ac:dyDescent="0.25">
      <c r="B98">
        <f t="shared" si="5"/>
        <v>88</v>
      </c>
      <c r="C98" s="2">
        <f t="shared" si="6"/>
        <v>226201.51031089298</v>
      </c>
      <c r="D98">
        <f t="shared" si="7"/>
        <v>226255.88567394851</v>
      </c>
      <c r="E98" s="2">
        <f t="shared" si="8"/>
        <v>225755.88567394851</v>
      </c>
      <c r="F98" s="2">
        <f t="shared" si="9"/>
        <v>54.375363055529306</v>
      </c>
    </row>
    <row r="99" spans="2:6" x14ac:dyDescent="0.25">
      <c r="B99">
        <f t="shared" si="5"/>
        <v>89</v>
      </c>
      <c r="C99" s="2">
        <f t="shared" si="6"/>
        <v>225755.88567394851</v>
      </c>
      <c r="D99">
        <f t="shared" si="7"/>
        <v>225810.15391569707</v>
      </c>
      <c r="E99" s="2">
        <f t="shared" si="8"/>
        <v>225310.15391569707</v>
      </c>
      <c r="F99" s="2">
        <f t="shared" si="9"/>
        <v>54.268241748563014</v>
      </c>
    </row>
    <row r="100" spans="2:6" x14ac:dyDescent="0.25">
      <c r="B100">
        <f t="shared" si="5"/>
        <v>90</v>
      </c>
      <c r="C100" s="2">
        <f t="shared" si="6"/>
        <v>225310.15391569707</v>
      </c>
      <c r="D100">
        <f t="shared" si="7"/>
        <v>225364.31501038835</v>
      </c>
      <c r="E100" s="2">
        <f t="shared" si="8"/>
        <v>224864.31501038835</v>
      </c>
      <c r="F100" s="2">
        <f t="shared" si="9"/>
        <v>54.161094691284234</v>
      </c>
    </row>
    <row r="101" spans="2:6" x14ac:dyDescent="0.25">
      <c r="B101">
        <f t="shared" si="5"/>
        <v>91</v>
      </c>
      <c r="C101" s="2">
        <f t="shared" si="6"/>
        <v>224864.31501038835</v>
      </c>
      <c r="D101">
        <f t="shared" si="7"/>
        <v>224918.36893226588</v>
      </c>
      <c r="E101" s="2">
        <f t="shared" si="8"/>
        <v>224418.36893226588</v>
      </c>
      <c r="F101" s="2">
        <f t="shared" si="9"/>
        <v>54.053921877522953</v>
      </c>
    </row>
    <row r="102" spans="2:6" x14ac:dyDescent="0.25">
      <c r="B102">
        <f t="shared" si="5"/>
        <v>92</v>
      </c>
      <c r="C102" s="2">
        <f t="shared" si="6"/>
        <v>224418.36893226588</v>
      </c>
      <c r="D102">
        <f t="shared" si="7"/>
        <v>224472.31565556693</v>
      </c>
      <c r="E102" s="2">
        <f t="shared" si="8"/>
        <v>223972.31565556693</v>
      </c>
      <c r="F102" s="2">
        <f t="shared" si="9"/>
        <v>53.946723301050952</v>
      </c>
    </row>
    <row r="103" spans="2:6" x14ac:dyDescent="0.25">
      <c r="B103">
        <f t="shared" si="5"/>
        <v>93</v>
      </c>
      <c r="C103" s="2">
        <f t="shared" si="6"/>
        <v>223972.31565556693</v>
      </c>
      <c r="D103">
        <f t="shared" si="7"/>
        <v>224026.1551545226</v>
      </c>
      <c r="E103" s="2">
        <f t="shared" si="8"/>
        <v>223526.1551545226</v>
      </c>
      <c r="F103" s="2">
        <f t="shared" si="9"/>
        <v>53.839498955669114</v>
      </c>
    </row>
    <row r="104" spans="2:6" x14ac:dyDescent="0.25">
      <c r="B104">
        <f t="shared" si="5"/>
        <v>94</v>
      </c>
      <c r="C104" s="2">
        <f t="shared" si="6"/>
        <v>223526.1551545226</v>
      </c>
      <c r="D104">
        <f t="shared" si="7"/>
        <v>223579.88740335783</v>
      </c>
      <c r="E104" s="2">
        <f t="shared" si="8"/>
        <v>223079.88740335783</v>
      </c>
      <c r="F104" s="2">
        <f t="shared" si="9"/>
        <v>53.732248835236533</v>
      </c>
    </row>
    <row r="105" spans="2:6" x14ac:dyDescent="0.25">
      <c r="B105">
        <f t="shared" si="5"/>
        <v>95</v>
      </c>
      <c r="C105" s="2">
        <f t="shared" si="6"/>
        <v>223079.88740335783</v>
      </c>
      <c r="D105">
        <f t="shared" si="7"/>
        <v>223133.51237629136</v>
      </c>
      <c r="E105" s="2">
        <f t="shared" si="8"/>
        <v>222633.51237629136</v>
      </c>
      <c r="F105" s="2">
        <f t="shared" si="9"/>
        <v>53.624972933524987</v>
      </c>
    </row>
    <row r="106" spans="2:6" x14ac:dyDescent="0.25">
      <c r="B106">
        <f t="shared" si="5"/>
        <v>96</v>
      </c>
      <c r="C106" s="2">
        <f t="shared" si="6"/>
        <v>222633.51237629136</v>
      </c>
      <c r="D106">
        <f t="shared" si="7"/>
        <v>222687.03004753566</v>
      </c>
      <c r="E106" s="2">
        <f t="shared" si="8"/>
        <v>222187.03004753566</v>
      </c>
      <c r="F106" s="2">
        <f t="shared" si="9"/>
        <v>53.517671244306257</v>
      </c>
    </row>
    <row r="107" spans="2:6" x14ac:dyDescent="0.25">
      <c r="B107">
        <f t="shared" si="5"/>
        <v>97</v>
      </c>
      <c r="C107" s="2">
        <f t="shared" si="6"/>
        <v>222187.03004753566</v>
      </c>
      <c r="D107">
        <f t="shared" si="7"/>
        <v>222240.4403912971</v>
      </c>
      <c r="E107" s="2">
        <f t="shared" si="8"/>
        <v>221740.4403912971</v>
      </c>
      <c r="F107" s="2">
        <f t="shared" si="9"/>
        <v>53.410343761439435</v>
      </c>
    </row>
    <row r="108" spans="2:6" x14ac:dyDescent="0.25">
      <c r="B108">
        <f t="shared" si="5"/>
        <v>98</v>
      </c>
      <c r="C108" s="2">
        <f t="shared" si="6"/>
        <v>221740.4403912971</v>
      </c>
      <c r="D108">
        <f t="shared" si="7"/>
        <v>221793.7433817758</v>
      </c>
      <c r="E108" s="2">
        <f t="shared" si="8"/>
        <v>221293.7433817758</v>
      </c>
      <c r="F108" s="2">
        <f t="shared" si="9"/>
        <v>53.302990478696302</v>
      </c>
    </row>
    <row r="109" spans="2:6" x14ac:dyDescent="0.25">
      <c r="B109">
        <f t="shared" si="5"/>
        <v>99</v>
      </c>
      <c r="C109" s="2">
        <f t="shared" si="6"/>
        <v>221293.7433817758</v>
      </c>
      <c r="D109">
        <f t="shared" si="7"/>
        <v>221346.93899316565</v>
      </c>
      <c r="E109" s="2">
        <f t="shared" si="8"/>
        <v>220846.93899316565</v>
      </c>
      <c r="F109" s="2">
        <f t="shared" si="9"/>
        <v>53.195611389848636</v>
      </c>
    </row>
    <row r="110" spans="2:6" x14ac:dyDescent="0.25">
      <c r="B110">
        <f t="shared" si="5"/>
        <v>100</v>
      </c>
      <c r="C110" s="2">
        <f t="shared" si="6"/>
        <v>220846.93899316565</v>
      </c>
      <c r="D110">
        <f t="shared" si="7"/>
        <v>220900.0271996544</v>
      </c>
      <c r="E110" s="2">
        <f t="shared" si="8"/>
        <v>220400.0271996544</v>
      </c>
      <c r="F110" s="2">
        <f t="shared" si="9"/>
        <v>53.088206488755532</v>
      </c>
    </row>
    <row r="111" spans="2:6" x14ac:dyDescent="0.25">
      <c r="B111">
        <f t="shared" si="5"/>
        <v>101</v>
      </c>
      <c r="C111" s="2">
        <f t="shared" si="6"/>
        <v>220400.0271996544</v>
      </c>
      <c r="D111">
        <f t="shared" si="7"/>
        <v>220453.00797542356</v>
      </c>
      <c r="E111" s="2">
        <f t="shared" si="8"/>
        <v>219953.00797542356</v>
      </c>
      <c r="F111" s="2">
        <f t="shared" si="9"/>
        <v>52.980775769159663</v>
      </c>
    </row>
    <row r="112" spans="2:6" x14ac:dyDescent="0.25">
      <c r="B112">
        <f t="shared" si="5"/>
        <v>102</v>
      </c>
      <c r="C112" s="2">
        <f t="shared" si="6"/>
        <v>219953.00797542356</v>
      </c>
      <c r="D112">
        <f t="shared" si="7"/>
        <v>220005.88129464842</v>
      </c>
      <c r="E112" s="2">
        <f t="shared" si="8"/>
        <v>219505.88129464842</v>
      </c>
      <c r="F112" s="2">
        <f t="shared" si="9"/>
        <v>52.873319224861916</v>
      </c>
    </row>
    <row r="113" spans="2:6" x14ac:dyDescent="0.25">
      <c r="B113">
        <f t="shared" si="5"/>
        <v>103</v>
      </c>
      <c r="C113" s="2">
        <f t="shared" si="6"/>
        <v>219505.88129464842</v>
      </c>
      <c r="D113">
        <f t="shared" si="7"/>
        <v>219558.64713149812</v>
      </c>
      <c r="E113" s="2">
        <f t="shared" si="8"/>
        <v>219058.64713149812</v>
      </c>
      <c r="F113" s="2">
        <f t="shared" si="9"/>
        <v>52.765836849692278</v>
      </c>
    </row>
    <row r="114" spans="2:6" x14ac:dyDescent="0.25">
      <c r="B114">
        <f t="shared" si="5"/>
        <v>104</v>
      </c>
      <c r="C114" s="2">
        <f t="shared" si="6"/>
        <v>219058.64713149812</v>
      </c>
      <c r="D114">
        <f t="shared" si="7"/>
        <v>219111.30546013551</v>
      </c>
      <c r="E114" s="2">
        <f t="shared" si="8"/>
        <v>218611.30546013551</v>
      </c>
      <c r="F114" s="2">
        <f t="shared" si="9"/>
        <v>52.658328637393424</v>
      </c>
    </row>
    <row r="115" spans="2:6" x14ac:dyDescent="0.25">
      <c r="B115">
        <f t="shared" si="5"/>
        <v>105</v>
      </c>
      <c r="C115" s="2">
        <f t="shared" si="6"/>
        <v>218611.30546013551</v>
      </c>
      <c r="D115">
        <f t="shared" si="7"/>
        <v>218663.85625471728</v>
      </c>
      <c r="E115" s="2">
        <f t="shared" si="8"/>
        <v>218163.85625471728</v>
      </c>
      <c r="F115" s="2">
        <f t="shared" si="9"/>
        <v>52.55079458176624</v>
      </c>
    </row>
    <row r="116" spans="2:6" x14ac:dyDescent="0.25">
      <c r="B116">
        <f t="shared" si="5"/>
        <v>106</v>
      </c>
      <c r="C116" s="2">
        <f t="shared" si="6"/>
        <v>218163.85625471728</v>
      </c>
      <c r="D116">
        <f t="shared" si="7"/>
        <v>218216.29948939392</v>
      </c>
      <c r="E116" s="2">
        <f t="shared" si="8"/>
        <v>217716.29948939392</v>
      </c>
      <c r="F116" s="2">
        <f t="shared" si="9"/>
        <v>52.443234676640714</v>
      </c>
    </row>
    <row r="117" spans="2:6" x14ac:dyDescent="0.25">
      <c r="B117">
        <f t="shared" si="5"/>
        <v>107</v>
      </c>
      <c r="C117" s="2">
        <f t="shared" si="6"/>
        <v>217716.29948939392</v>
      </c>
      <c r="D117">
        <f t="shared" si="7"/>
        <v>217768.63513830965</v>
      </c>
      <c r="E117" s="2">
        <f t="shared" si="8"/>
        <v>217268.63513830965</v>
      </c>
      <c r="F117" s="2">
        <f t="shared" si="9"/>
        <v>52.335648915730417</v>
      </c>
    </row>
    <row r="118" spans="2:6" x14ac:dyDescent="0.25">
      <c r="B118">
        <f t="shared" si="5"/>
        <v>108</v>
      </c>
      <c r="C118" s="2">
        <f t="shared" si="6"/>
        <v>217268.63513830965</v>
      </c>
      <c r="D118">
        <f t="shared" si="7"/>
        <v>217320.86317560251</v>
      </c>
      <c r="E118" s="2">
        <f t="shared" si="8"/>
        <v>216820.86317560251</v>
      </c>
      <c r="F118" s="2">
        <f t="shared" si="9"/>
        <v>52.228037292865338</v>
      </c>
    </row>
    <row r="119" spans="2:6" x14ac:dyDescent="0.25">
      <c r="B119">
        <f t="shared" si="5"/>
        <v>109</v>
      </c>
      <c r="C119" s="2">
        <f t="shared" si="6"/>
        <v>216820.86317560251</v>
      </c>
      <c r="D119">
        <f t="shared" si="7"/>
        <v>216872.98357540436</v>
      </c>
      <c r="E119" s="2">
        <f t="shared" si="8"/>
        <v>216372.98357540436</v>
      </c>
      <c r="F119" s="2">
        <f t="shared" si="9"/>
        <v>52.120399801846361</v>
      </c>
    </row>
    <row r="120" spans="2:6" x14ac:dyDescent="0.25">
      <c r="B120">
        <f t="shared" si="5"/>
        <v>110</v>
      </c>
      <c r="C120" s="2">
        <f t="shared" si="6"/>
        <v>216372.98357540436</v>
      </c>
      <c r="D120">
        <f t="shared" si="7"/>
        <v>216424.99631184078</v>
      </c>
      <c r="E120" s="2">
        <f t="shared" si="8"/>
        <v>215924.99631184078</v>
      </c>
      <c r="F120" s="2">
        <f t="shared" si="9"/>
        <v>52.012736436416162</v>
      </c>
    </row>
    <row r="121" spans="2:6" x14ac:dyDescent="0.25">
      <c r="B121">
        <f t="shared" si="5"/>
        <v>111</v>
      </c>
      <c r="C121" s="2">
        <f t="shared" si="6"/>
        <v>215924.99631184078</v>
      </c>
      <c r="D121">
        <f t="shared" si="7"/>
        <v>215976.90135903112</v>
      </c>
      <c r="E121" s="2">
        <f t="shared" si="8"/>
        <v>215476.90135903112</v>
      </c>
      <c r="F121" s="2">
        <f t="shared" si="9"/>
        <v>51.905047190346522</v>
      </c>
    </row>
    <row r="122" spans="2:6" x14ac:dyDescent="0.25">
      <c r="B122">
        <f t="shared" si="5"/>
        <v>112</v>
      </c>
      <c r="C122" s="2">
        <f t="shared" si="6"/>
        <v>215476.90135903112</v>
      </c>
      <c r="D122">
        <f t="shared" si="7"/>
        <v>215528.69869108859</v>
      </c>
      <c r="E122" s="2">
        <f t="shared" si="8"/>
        <v>215028.69869108859</v>
      </c>
      <c r="F122" s="2">
        <f t="shared" si="9"/>
        <v>51.797332057467429</v>
      </c>
    </row>
    <row r="123" spans="2:6" x14ac:dyDescent="0.25">
      <c r="B123">
        <f t="shared" si="5"/>
        <v>113</v>
      </c>
      <c r="C123" s="2">
        <f t="shared" si="6"/>
        <v>215028.69869108859</v>
      </c>
      <c r="D123">
        <f t="shared" si="7"/>
        <v>215080.38828212011</v>
      </c>
      <c r="E123" s="2">
        <f t="shared" si="8"/>
        <v>214580.38828212011</v>
      </c>
      <c r="F123" s="2">
        <f t="shared" si="9"/>
        <v>51.689591031521559</v>
      </c>
    </row>
    <row r="124" spans="2:6" x14ac:dyDescent="0.25">
      <c r="B124">
        <f t="shared" si="5"/>
        <v>114</v>
      </c>
      <c r="C124" s="2">
        <f t="shared" si="6"/>
        <v>214580.38828212011</v>
      </c>
      <c r="D124">
        <f t="shared" si="7"/>
        <v>214631.97010622639</v>
      </c>
      <c r="E124" s="2">
        <f t="shared" si="8"/>
        <v>214131.97010622639</v>
      </c>
      <c r="F124" s="2">
        <f t="shared" si="9"/>
        <v>51.581824106280692</v>
      </c>
    </row>
    <row r="125" spans="2:6" x14ac:dyDescent="0.25">
      <c r="B125">
        <f t="shared" si="5"/>
        <v>115</v>
      </c>
      <c r="C125" s="2">
        <f t="shared" si="6"/>
        <v>214131.97010622639</v>
      </c>
      <c r="D125">
        <f t="shared" si="7"/>
        <v>214183.44413750194</v>
      </c>
      <c r="E125" s="2">
        <f t="shared" si="8"/>
        <v>213683.44413750194</v>
      </c>
      <c r="F125" s="2">
        <f t="shared" si="9"/>
        <v>51.474031275545713</v>
      </c>
    </row>
    <row r="126" spans="2:6" x14ac:dyDescent="0.25">
      <c r="B126">
        <f t="shared" si="5"/>
        <v>116</v>
      </c>
      <c r="C126" s="2">
        <f t="shared" si="6"/>
        <v>213683.44413750194</v>
      </c>
      <c r="D126">
        <f t="shared" si="7"/>
        <v>213734.810350035</v>
      </c>
      <c r="E126" s="2">
        <f t="shared" si="8"/>
        <v>213234.810350035</v>
      </c>
      <c r="F126" s="2">
        <f t="shared" si="9"/>
        <v>51.366212533059297</v>
      </c>
    </row>
    <row r="127" spans="2:6" x14ac:dyDescent="0.25">
      <c r="B127">
        <f t="shared" si="5"/>
        <v>117</v>
      </c>
      <c r="C127" s="2">
        <f t="shared" si="6"/>
        <v>213234.810350035</v>
      </c>
      <c r="D127">
        <f t="shared" si="7"/>
        <v>213286.06871790762</v>
      </c>
      <c r="E127" s="2">
        <f t="shared" si="8"/>
        <v>212786.06871790762</v>
      </c>
      <c r="F127" s="2">
        <f t="shared" si="9"/>
        <v>51.25836787262233</v>
      </c>
    </row>
    <row r="128" spans="2:6" x14ac:dyDescent="0.25">
      <c r="B128">
        <f t="shared" si="5"/>
        <v>118</v>
      </c>
      <c r="C128" s="2">
        <f t="shared" si="6"/>
        <v>212786.06871790762</v>
      </c>
      <c r="D128">
        <f t="shared" si="7"/>
        <v>212837.2192151956</v>
      </c>
      <c r="E128" s="2">
        <f t="shared" si="8"/>
        <v>212337.2192151956</v>
      </c>
      <c r="F128" s="2">
        <f t="shared" si="9"/>
        <v>51.150497287977487</v>
      </c>
    </row>
    <row r="129" spans="2:6" x14ac:dyDescent="0.25">
      <c r="B129">
        <f t="shared" si="5"/>
        <v>119</v>
      </c>
      <c r="C129" s="2">
        <f t="shared" si="6"/>
        <v>212337.2192151956</v>
      </c>
      <c r="D129">
        <f t="shared" si="7"/>
        <v>212388.26181596849</v>
      </c>
      <c r="E129" s="2">
        <f t="shared" si="8"/>
        <v>211888.26181596849</v>
      </c>
      <c r="F129" s="2">
        <f t="shared" si="9"/>
        <v>51.042600772896549</v>
      </c>
    </row>
    <row r="130" spans="2:6" x14ac:dyDescent="0.25">
      <c r="B130">
        <f t="shared" si="5"/>
        <v>120</v>
      </c>
      <c r="C130" s="2">
        <f t="shared" si="6"/>
        <v>211888.26181596849</v>
      </c>
      <c r="D130">
        <f t="shared" si="7"/>
        <v>211939.19649428964</v>
      </c>
      <c r="E130" s="2">
        <f t="shared" si="8"/>
        <v>211439.19649428964</v>
      </c>
      <c r="F130" s="2">
        <f t="shared" si="9"/>
        <v>50.934678321151296</v>
      </c>
    </row>
    <row r="131" spans="2:6" x14ac:dyDescent="0.25">
      <c r="B131">
        <f t="shared" si="5"/>
        <v>121</v>
      </c>
      <c r="C131" s="2">
        <f t="shared" si="6"/>
        <v>211439.19649428964</v>
      </c>
      <c r="D131">
        <f t="shared" si="7"/>
        <v>211490.02322421616</v>
      </c>
      <c r="E131" s="2">
        <f t="shared" si="8"/>
        <v>210990.02322421616</v>
      </c>
      <c r="F131" s="2">
        <f t="shared" si="9"/>
        <v>50.826729926513508</v>
      </c>
    </row>
    <row r="132" spans="2:6" x14ac:dyDescent="0.25">
      <c r="B132">
        <f t="shared" si="5"/>
        <v>122</v>
      </c>
      <c r="C132" s="2">
        <f t="shared" si="6"/>
        <v>210990.02322421616</v>
      </c>
      <c r="D132">
        <f t="shared" si="7"/>
        <v>211040.74197979891</v>
      </c>
      <c r="E132" s="2">
        <f t="shared" si="8"/>
        <v>210540.74197979891</v>
      </c>
      <c r="F132" s="2">
        <f t="shared" si="9"/>
        <v>50.718755582754966</v>
      </c>
    </row>
    <row r="133" spans="2:6" x14ac:dyDescent="0.25">
      <c r="B133">
        <f t="shared" si="5"/>
        <v>123</v>
      </c>
      <c r="C133" s="2">
        <f t="shared" si="6"/>
        <v>210540.74197979891</v>
      </c>
      <c r="D133">
        <f t="shared" si="7"/>
        <v>210591.35273508253</v>
      </c>
      <c r="E133" s="2">
        <f t="shared" si="8"/>
        <v>210091.35273508253</v>
      </c>
      <c r="F133" s="2">
        <f t="shared" si="9"/>
        <v>50.610755283618346</v>
      </c>
    </row>
    <row r="134" spans="2:6" x14ac:dyDescent="0.25">
      <c r="B134">
        <f t="shared" si="5"/>
        <v>124</v>
      </c>
      <c r="C134" s="2">
        <f t="shared" si="6"/>
        <v>210091.35273508253</v>
      </c>
      <c r="D134">
        <f t="shared" si="7"/>
        <v>210141.85546410541</v>
      </c>
      <c r="E134" s="2">
        <f t="shared" si="8"/>
        <v>209641.85546410541</v>
      </c>
      <c r="F134" s="2">
        <f t="shared" si="9"/>
        <v>50.502729022875428</v>
      </c>
    </row>
    <row r="135" spans="2:6" x14ac:dyDescent="0.25">
      <c r="B135">
        <f t="shared" si="5"/>
        <v>125</v>
      </c>
      <c r="C135" s="2">
        <f t="shared" si="6"/>
        <v>209641.85546410541</v>
      </c>
      <c r="D135">
        <f t="shared" si="7"/>
        <v>209692.25014089968</v>
      </c>
      <c r="E135" s="2">
        <f t="shared" si="8"/>
        <v>209192.25014089968</v>
      </c>
      <c r="F135" s="2">
        <f t="shared" si="9"/>
        <v>50.394676794268889</v>
      </c>
    </row>
    <row r="136" spans="2:6" x14ac:dyDescent="0.25">
      <c r="B136">
        <f t="shared" si="5"/>
        <v>126</v>
      </c>
      <c r="C136" s="2">
        <f t="shared" si="6"/>
        <v>209192.25014089968</v>
      </c>
      <c r="D136">
        <f t="shared" si="7"/>
        <v>209242.53673949125</v>
      </c>
      <c r="E136" s="2">
        <f t="shared" si="8"/>
        <v>208742.53673949125</v>
      </c>
      <c r="F136" s="2">
        <f t="shared" si="9"/>
        <v>50.28659859157051</v>
      </c>
    </row>
    <row r="137" spans="2:6" x14ac:dyDescent="0.25">
      <c r="B137">
        <f t="shared" si="5"/>
        <v>127</v>
      </c>
      <c r="C137" s="2">
        <f t="shared" si="6"/>
        <v>208742.53673949125</v>
      </c>
      <c r="D137">
        <f t="shared" si="7"/>
        <v>208792.7152338998</v>
      </c>
      <c r="E137" s="2">
        <f t="shared" si="8"/>
        <v>208292.7152338998</v>
      </c>
      <c r="F137" s="2">
        <f t="shared" si="9"/>
        <v>50.178494408552069</v>
      </c>
    </row>
    <row r="138" spans="2:6" x14ac:dyDescent="0.25">
      <c r="B138">
        <f t="shared" si="5"/>
        <v>128</v>
      </c>
      <c r="C138" s="2">
        <f t="shared" si="6"/>
        <v>208292.7152338998</v>
      </c>
      <c r="D138">
        <f t="shared" si="7"/>
        <v>208342.78559813873</v>
      </c>
      <c r="E138" s="2">
        <f t="shared" si="8"/>
        <v>207842.78559813873</v>
      </c>
      <c r="F138" s="2">
        <f t="shared" si="9"/>
        <v>50.070364238927141</v>
      </c>
    </row>
    <row r="139" spans="2:6" x14ac:dyDescent="0.25">
      <c r="B139">
        <f t="shared" si="5"/>
        <v>129</v>
      </c>
      <c r="C139" s="2">
        <f t="shared" si="6"/>
        <v>207842.78559813873</v>
      </c>
      <c r="D139">
        <f t="shared" si="7"/>
        <v>207892.74780621522</v>
      </c>
      <c r="E139" s="2">
        <f t="shared" si="8"/>
        <v>207392.74780621522</v>
      </c>
      <c r="F139" s="2">
        <f t="shared" si="9"/>
        <v>49.962208076496609</v>
      </c>
    </row>
    <row r="140" spans="2:6" x14ac:dyDescent="0.25">
      <c r="B140">
        <f t="shared" ref="B140:B186" si="10">B139+1</f>
        <v>130</v>
      </c>
      <c r="C140" s="2">
        <f t="shared" ref="C140:C203" si="11">(C139*(1+$B$7))-$B$5</f>
        <v>207392.74780621522</v>
      </c>
      <c r="D140">
        <f t="shared" ref="D140:D203" si="12">C140*(1+$B$7)</f>
        <v>207442.6018321302</v>
      </c>
      <c r="E140" s="2">
        <f t="shared" ref="E140:E203" si="13">D140-$B$5</f>
        <v>206942.6018321302</v>
      </c>
      <c r="F140" s="2">
        <f t="shared" ref="F140:F203" si="14">D140-C140</f>
        <v>49.854025914974045</v>
      </c>
    </row>
    <row r="141" spans="2:6" x14ac:dyDescent="0.25">
      <c r="B141">
        <f t="shared" si="10"/>
        <v>131</v>
      </c>
      <c r="C141" s="2">
        <f t="shared" si="11"/>
        <v>206942.6018321302</v>
      </c>
      <c r="D141">
        <f t="shared" si="12"/>
        <v>206992.34764987833</v>
      </c>
      <c r="E141" s="2">
        <f t="shared" si="13"/>
        <v>206492.34764987833</v>
      </c>
      <c r="F141" s="2">
        <f t="shared" si="14"/>
        <v>49.74581774813123</v>
      </c>
    </row>
    <row r="142" spans="2:6" x14ac:dyDescent="0.25">
      <c r="B142">
        <f t="shared" si="10"/>
        <v>132</v>
      </c>
      <c r="C142" s="2">
        <f t="shared" si="11"/>
        <v>206492.34764987833</v>
      </c>
      <c r="D142">
        <f t="shared" si="12"/>
        <v>206541.98523344801</v>
      </c>
      <c r="E142" s="2">
        <f t="shared" si="13"/>
        <v>206041.98523344801</v>
      </c>
      <c r="F142" s="2">
        <f t="shared" si="14"/>
        <v>49.637583569681738</v>
      </c>
    </row>
    <row r="143" spans="2:6" x14ac:dyDescent="0.25">
      <c r="B143">
        <f t="shared" si="10"/>
        <v>133</v>
      </c>
      <c r="C143" s="2">
        <f t="shared" si="11"/>
        <v>206041.98523344801</v>
      </c>
      <c r="D143">
        <f t="shared" si="12"/>
        <v>206091.51455682144</v>
      </c>
      <c r="E143" s="2">
        <f t="shared" si="13"/>
        <v>205591.51455682144</v>
      </c>
      <c r="F143" s="2">
        <f t="shared" si="14"/>
        <v>49.52932337342645</v>
      </c>
    </row>
    <row r="144" spans="2:6" x14ac:dyDescent="0.25">
      <c r="B144">
        <f t="shared" si="10"/>
        <v>134</v>
      </c>
      <c r="C144" s="2">
        <f t="shared" si="11"/>
        <v>205591.51455682144</v>
      </c>
      <c r="D144">
        <f t="shared" si="12"/>
        <v>205640.93559397451</v>
      </c>
      <c r="E144" s="2">
        <f t="shared" si="13"/>
        <v>205140.93559397451</v>
      </c>
      <c r="F144" s="2">
        <f t="shared" si="14"/>
        <v>49.421037153078942</v>
      </c>
    </row>
    <row r="145" spans="2:6" x14ac:dyDescent="0.25">
      <c r="B145">
        <f t="shared" si="10"/>
        <v>135</v>
      </c>
      <c r="C145" s="2">
        <f t="shared" si="11"/>
        <v>205140.93559397451</v>
      </c>
      <c r="D145">
        <f t="shared" si="12"/>
        <v>205190.24831887693</v>
      </c>
      <c r="E145" s="2">
        <f t="shared" si="13"/>
        <v>204690.24831887693</v>
      </c>
      <c r="F145" s="2">
        <f t="shared" si="14"/>
        <v>49.312724902410991</v>
      </c>
    </row>
    <row r="146" spans="2:6" x14ac:dyDescent="0.25">
      <c r="B146">
        <f t="shared" si="10"/>
        <v>136</v>
      </c>
      <c r="C146" s="2">
        <f t="shared" si="11"/>
        <v>204690.24831887693</v>
      </c>
      <c r="D146">
        <f t="shared" si="12"/>
        <v>204739.45270549206</v>
      </c>
      <c r="E146" s="2">
        <f t="shared" si="13"/>
        <v>204239.45270549206</v>
      </c>
      <c r="F146" s="2">
        <f t="shared" si="14"/>
        <v>49.204386615136173</v>
      </c>
    </row>
    <row r="147" spans="2:6" x14ac:dyDescent="0.25">
      <c r="B147">
        <f t="shared" si="10"/>
        <v>137</v>
      </c>
      <c r="C147" s="2">
        <f t="shared" si="11"/>
        <v>204239.45270549206</v>
      </c>
      <c r="D147">
        <f t="shared" si="12"/>
        <v>204288.54872777706</v>
      </c>
      <c r="E147" s="2">
        <f t="shared" si="13"/>
        <v>203788.54872777706</v>
      </c>
      <c r="F147" s="2">
        <f t="shared" si="14"/>
        <v>49.096022284997161</v>
      </c>
    </row>
    <row r="148" spans="2:6" x14ac:dyDescent="0.25">
      <c r="B148">
        <f t="shared" si="10"/>
        <v>138</v>
      </c>
      <c r="C148" s="2">
        <f t="shared" si="11"/>
        <v>203788.54872777706</v>
      </c>
      <c r="D148">
        <f t="shared" si="12"/>
        <v>203837.5363596828</v>
      </c>
      <c r="E148" s="2">
        <f t="shared" si="13"/>
        <v>203337.5363596828</v>
      </c>
      <c r="F148" s="2">
        <f t="shared" si="14"/>
        <v>48.987631905736635</v>
      </c>
    </row>
    <row r="149" spans="2:6" x14ac:dyDescent="0.25">
      <c r="B149">
        <f t="shared" si="10"/>
        <v>139</v>
      </c>
      <c r="C149" s="2">
        <f t="shared" si="11"/>
        <v>203337.5363596828</v>
      </c>
      <c r="D149">
        <f t="shared" si="12"/>
        <v>203386.41557515389</v>
      </c>
      <c r="E149" s="2">
        <f t="shared" si="13"/>
        <v>202886.41557515389</v>
      </c>
      <c r="F149" s="2">
        <f t="shared" si="14"/>
        <v>48.879215471097268</v>
      </c>
    </row>
    <row r="150" spans="2:6" x14ac:dyDescent="0.25">
      <c r="B150">
        <f t="shared" si="10"/>
        <v>140</v>
      </c>
      <c r="C150" s="2">
        <f t="shared" si="11"/>
        <v>202886.41557515389</v>
      </c>
      <c r="D150">
        <f t="shared" si="12"/>
        <v>202935.18634812871</v>
      </c>
      <c r="E150" s="2">
        <f t="shared" si="13"/>
        <v>202435.18634812871</v>
      </c>
      <c r="F150" s="2">
        <f t="shared" si="14"/>
        <v>48.770772974821739</v>
      </c>
    </row>
    <row r="151" spans="2:6" x14ac:dyDescent="0.25">
      <c r="B151">
        <f t="shared" si="10"/>
        <v>141</v>
      </c>
      <c r="C151" s="2">
        <f t="shared" si="11"/>
        <v>202435.18634812871</v>
      </c>
      <c r="D151">
        <f t="shared" si="12"/>
        <v>202483.84865253934</v>
      </c>
      <c r="E151" s="2">
        <f t="shared" si="13"/>
        <v>201983.84865253934</v>
      </c>
      <c r="F151" s="2">
        <f t="shared" si="14"/>
        <v>48.662304410623619</v>
      </c>
    </row>
    <row r="152" spans="2:6" x14ac:dyDescent="0.25">
      <c r="B152">
        <f t="shared" si="10"/>
        <v>142</v>
      </c>
      <c r="C152" s="2">
        <f t="shared" si="11"/>
        <v>201983.84865253934</v>
      </c>
      <c r="D152">
        <f t="shared" si="12"/>
        <v>202032.40246231158</v>
      </c>
      <c r="E152" s="2">
        <f t="shared" si="13"/>
        <v>201532.40246231158</v>
      </c>
      <c r="F152" s="2">
        <f t="shared" si="14"/>
        <v>48.553809772245586</v>
      </c>
    </row>
    <row r="153" spans="2:6" x14ac:dyDescent="0.25">
      <c r="B153">
        <f t="shared" si="10"/>
        <v>143</v>
      </c>
      <c r="C153" s="2">
        <f t="shared" si="11"/>
        <v>201532.40246231158</v>
      </c>
      <c r="D153">
        <f t="shared" si="12"/>
        <v>201580.84775136504</v>
      </c>
      <c r="E153" s="2">
        <f t="shared" si="13"/>
        <v>201080.84775136504</v>
      </c>
      <c r="F153" s="2">
        <f t="shared" si="14"/>
        <v>48.445289053459419</v>
      </c>
    </row>
    <row r="154" spans="2:6" x14ac:dyDescent="0.25">
      <c r="B154">
        <f t="shared" si="10"/>
        <v>144</v>
      </c>
      <c r="C154" s="2">
        <f t="shared" si="11"/>
        <v>201080.84775136504</v>
      </c>
      <c r="D154">
        <f t="shared" si="12"/>
        <v>201129.18449361299</v>
      </c>
      <c r="E154" s="2">
        <f t="shared" si="13"/>
        <v>200629.18449361299</v>
      </c>
      <c r="F154" s="2">
        <f t="shared" si="14"/>
        <v>48.336742247949587</v>
      </c>
    </row>
    <row r="155" spans="2:6" x14ac:dyDescent="0.25">
      <c r="B155">
        <f t="shared" si="10"/>
        <v>145</v>
      </c>
      <c r="C155" s="2">
        <f t="shared" si="11"/>
        <v>200629.18449361299</v>
      </c>
      <c r="D155">
        <f t="shared" si="12"/>
        <v>200677.41266296242</v>
      </c>
      <c r="E155" s="2">
        <f t="shared" si="13"/>
        <v>200177.41266296242</v>
      </c>
      <c r="F155" s="2">
        <f t="shared" si="14"/>
        <v>48.228169349429663</v>
      </c>
    </row>
    <row r="156" spans="2:6" x14ac:dyDescent="0.25">
      <c r="B156">
        <f t="shared" si="10"/>
        <v>146</v>
      </c>
      <c r="C156" s="2">
        <f t="shared" si="11"/>
        <v>200177.41266296242</v>
      </c>
      <c r="D156">
        <f t="shared" si="12"/>
        <v>200225.53223331409</v>
      </c>
      <c r="E156" s="2">
        <f t="shared" si="13"/>
        <v>199725.53223331409</v>
      </c>
      <c r="F156" s="2">
        <f t="shared" si="14"/>
        <v>48.119570351671427</v>
      </c>
    </row>
    <row r="157" spans="2:6" x14ac:dyDescent="0.25">
      <c r="B157">
        <f t="shared" si="10"/>
        <v>147</v>
      </c>
      <c r="C157" s="2">
        <f t="shared" si="11"/>
        <v>199725.53223331409</v>
      </c>
      <c r="D157">
        <f t="shared" si="12"/>
        <v>199773.54317856251</v>
      </c>
      <c r="E157" s="2">
        <f t="shared" si="13"/>
        <v>199273.54317856251</v>
      </c>
      <c r="F157" s="2">
        <f t="shared" si="14"/>
        <v>48.010945248417556</v>
      </c>
    </row>
    <row r="158" spans="2:6" x14ac:dyDescent="0.25">
      <c r="B158">
        <f t="shared" si="10"/>
        <v>148</v>
      </c>
      <c r="C158" s="2">
        <f t="shared" si="11"/>
        <v>199273.54317856251</v>
      </c>
      <c r="D158">
        <f t="shared" si="12"/>
        <v>199321.44547259583</v>
      </c>
      <c r="E158" s="2">
        <f t="shared" si="13"/>
        <v>198821.44547259583</v>
      </c>
      <c r="F158" s="2">
        <f t="shared" si="14"/>
        <v>47.902294033323415</v>
      </c>
    </row>
    <row r="159" spans="2:6" x14ac:dyDescent="0.25">
      <c r="B159">
        <f t="shared" si="10"/>
        <v>149</v>
      </c>
      <c r="C159" s="2">
        <f t="shared" si="11"/>
        <v>198821.44547259583</v>
      </c>
      <c r="D159">
        <f t="shared" si="12"/>
        <v>198869.239089296</v>
      </c>
      <c r="E159" s="2">
        <f t="shared" si="13"/>
        <v>198369.239089296</v>
      </c>
      <c r="F159" s="2">
        <f t="shared" si="14"/>
        <v>47.793616700160783</v>
      </c>
    </row>
    <row r="160" spans="2:6" x14ac:dyDescent="0.25">
      <c r="B160">
        <f t="shared" si="10"/>
        <v>150</v>
      </c>
      <c r="C160" s="2">
        <f t="shared" si="11"/>
        <v>198369.239089296</v>
      </c>
      <c r="D160">
        <f t="shared" si="12"/>
        <v>198416.92400253864</v>
      </c>
      <c r="E160" s="2">
        <f t="shared" si="13"/>
        <v>197916.92400253864</v>
      </c>
      <c r="F160" s="2">
        <f t="shared" si="14"/>
        <v>47.684913242643233</v>
      </c>
    </row>
    <row r="161" spans="2:6" x14ac:dyDescent="0.25">
      <c r="B161">
        <f t="shared" si="10"/>
        <v>151</v>
      </c>
      <c r="C161" s="2">
        <f t="shared" si="11"/>
        <v>197916.92400253864</v>
      </c>
      <c r="D161">
        <f t="shared" si="12"/>
        <v>197964.50018619309</v>
      </c>
      <c r="E161" s="2">
        <f t="shared" si="13"/>
        <v>197464.50018619309</v>
      </c>
      <c r="F161" s="2">
        <f t="shared" si="14"/>
        <v>47.576183654455235</v>
      </c>
    </row>
    <row r="162" spans="2:6" x14ac:dyDescent="0.25">
      <c r="B162">
        <f t="shared" si="10"/>
        <v>152</v>
      </c>
      <c r="C162" s="2">
        <f t="shared" si="11"/>
        <v>197464.50018619309</v>
      </c>
      <c r="D162">
        <f t="shared" si="12"/>
        <v>197511.96761412249</v>
      </c>
      <c r="E162" s="2">
        <f t="shared" si="13"/>
        <v>197011.96761412249</v>
      </c>
      <c r="F162" s="2">
        <f t="shared" si="14"/>
        <v>47.467427929397672</v>
      </c>
    </row>
    <row r="163" spans="2:6" x14ac:dyDescent="0.25">
      <c r="B163">
        <f t="shared" si="10"/>
        <v>153</v>
      </c>
      <c r="C163" s="2">
        <f t="shared" si="11"/>
        <v>197011.96761412249</v>
      </c>
      <c r="D163">
        <f t="shared" si="12"/>
        <v>197059.32626018359</v>
      </c>
      <c r="E163" s="2">
        <f t="shared" si="13"/>
        <v>196559.32626018359</v>
      </c>
      <c r="F163" s="2">
        <f t="shared" si="14"/>
        <v>47.358646061096806</v>
      </c>
    </row>
    <row r="164" spans="2:6" x14ac:dyDescent="0.25">
      <c r="B164">
        <f t="shared" si="10"/>
        <v>154</v>
      </c>
      <c r="C164" s="2">
        <f t="shared" si="11"/>
        <v>196559.32626018359</v>
      </c>
      <c r="D164">
        <f t="shared" si="12"/>
        <v>196606.57609822691</v>
      </c>
      <c r="E164" s="2">
        <f t="shared" si="13"/>
        <v>196106.57609822691</v>
      </c>
      <c r="F164" s="2">
        <f t="shared" si="14"/>
        <v>47.249838043324417</v>
      </c>
    </row>
    <row r="165" spans="2:6" x14ac:dyDescent="0.25">
      <c r="B165">
        <f t="shared" si="10"/>
        <v>155</v>
      </c>
      <c r="C165" s="2">
        <f t="shared" si="11"/>
        <v>196106.57609822691</v>
      </c>
      <c r="D165">
        <f t="shared" si="12"/>
        <v>196153.71710209668</v>
      </c>
      <c r="E165" s="2">
        <f t="shared" si="13"/>
        <v>195653.71710209668</v>
      </c>
      <c r="F165" s="2">
        <f t="shared" si="14"/>
        <v>47.141003869764972</v>
      </c>
    </row>
    <row r="166" spans="2:6" x14ac:dyDescent="0.25">
      <c r="B166">
        <f t="shared" si="10"/>
        <v>156</v>
      </c>
      <c r="C166" s="2">
        <f t="shared" si="11"/>
        <v>195653.71710209668</v>
      </c>
      <c r="D166">
        <f t="shared" si="12"/>
        <v>195700.74924563084</v>
      </c>
      <c r="E166" s="2">
        <f t="shared" si="13"/>
        <v>195200.74924563084</v>
      </c>
      <c r="F166" s="2">
        <f t="shared" si="14"/>
        <v>47.03214353416115</v>
      </c>
    </row>
    <row r="167" spans="2:6" x14ac:dyDescent="0.25">
      <c r="B167">
        <f t="shared" si="10"/>
        <v>157</v>
      </c>
      <c r="C167" s="2">
        <f t="shared" si="11"/>
        <v>195200.74924563084</v>
      </c>
      <c r="D167">
        <f t="shared" si="12"/>
        <v>195247.67250266104</v>
      </c>
      <c r="E167" s="2">
        <f t="shared" si="13"/>
        <v>194747.67250266104</v>
      </c>
      <c r="F167" s="2">
        <f t="shared" si="14"/>
        <v>46.923257030197419</v>
      </c>
    </row>
    <row r="168" spans="2:6" x14ac:dyDescent="0.25">
      <c r="B168">
        <f t="shared" si="10"/>
        <v>158</v>
      </c>
      <c r="C168" s="2">
        <f t="shared" si="11"/>
        <v>194747.67250266104</v>
      </c>
      <c r="D168">
        <f t="shared" si="12"/>
        <v>194794.48684701265</v>
      </c>
      <c r="E168" s="2">
        <f t="shared" si="13"/>
        <v>194294.48684701265</v>
      </c>
      <c r="F168" s="2">
        <f t="shared" si="14"/>
        <v>46.814344351616455</v>
      </c>
    </row>
    <row r="169" spans="2:6" x14ac:dyDescent="0.25">
      <c r="B169">
        <f t="shared" si="10"/>
        <v>159</v>
      </c>
      <c r="C169" s="2">
        <f t="shared" si="11"/>
        <v>194294.48684701265</v>
      </c>
      <c r="D169">
        <f t="shared" si="12"/>
        <v>194341.19225250473</v>
      </c>
      <c r="E169" s="2">
        <f t="shared" si="13"/>
        <v>193841.19225250473</v>
      </c>
      <c r="F169" s="2">
        <f t="shared" si="14"/>
        <v>46.705405492073623</v>
      </c>
    </row>
    <row r="170" spans="2:6" x14ac:dyDescent="0.25">
      <c r="B170">
        <f t="shared" si="10"/>
        <v>160</v>
      </c>
      <c r="C170" s="2">
        <f t="shared" si="11"/>
        <v>193841.19225250473</v>
      </c>
      <c r="D170">
        <f t="shared" si="12"/>
        <v>193887.78869295004</v>
      </c>
      <c r="E170" s="2">
        <f t="shared" si="13"/>
        <v>193387.78869295004</v>
      </c>
      <c r="F170" s="2">
        <f t="shared" si="14"/>
        <v>46.5964404453116</v>
      </c>
    </row>
    <row r="171" spans="2:6" x14ac:dyDescent="0.25">
      <c r="B171">
        <f t="shared" si="10"/>
        <v>161</v>
      </c>
      <c r="C171" s="2">
        <f t="shared" si="11"/>
        <v>193387.78869295004</v>
      </c>
      <c r="D171">
        <f t="shared" si="12"/>
        <v>193434.27614215508</v>
      </c>
      <c r="E171" s="2">
        <f t="shared" si="13"/>
        <v>192934.27614215508</v>
      </c>
      <c r="F171" s="2">
        <f t="shared" si="14"/>
        <v>46.487449205043959</v>
      </c>
    </row>
    <row r="172" spans="2:6" x14ac:dyDescent="0.25">
      <c r="B172">
        <f t="shared" si="10"/>
        <v>162</v>
      </c>
      <c r="C172" s="2">
        <f t="shared" si="11"/>
        <v>192934.27614215508</v>
      </c>
      <c r="D172">
        <f t="shared" si="12"/>
        <v>192980.65457392004</v>
      </c>
      <c r="E172" s="2">
        <f t="shared" si="13"/>
        <v>192480.65457392004</v>
      </c>
      <c r="F172" s="2">
        <f t="shared" si="14"/>
        <v>46.378431764955167</v>
      </c>
    </row>
    <row r="173" spans="2:6" x14ac:dyDescent="0.25">
      <c r="B173">
        <f t="shared" si="10"/>
        <v>163</v>
      </c>
      <c r="C173" s="2">
        <f t="shared" si="11"/>
        <v>192480.65457392004</v>
      </c>
      <c r="D173">
        <f t="shared" si="12"/>
        <v>192526.92396203877</v>
      </c>
      <c r="E173" s="2">
        <f t="shared" si="13"/>
        <v>192026.92396203877</v>
      </c>
      <c r="F173" s="2">
        <f t="shared" si="14"/>
        <v>46.269388118729694</v>
      </c>
    </row>
    <row r="174" spans="2:6" x14ac:dyDescent="0.25">
      <c r="B174">
        <f t="shared" si="10"/>
        <v>164</v>
      </c>
      <c r="C174" s="2">
        <f t="shared" si="11"/>
        <v>192026.92396203877</v>
      </c>
      <c r="D174">
        <f t="shared" si="12"/>
        <v>192073.08428029888</v>
      </c>
      <c r="E174" s="2">
        <f t="shared" si="13"/>
        <v>191573.08428029888</v>
      </c>
      <c r="F174" s="2">
        <f t="shared" si="14"/>
        <v>46.160318260110216</v>
      </c>
    </row>
    <row r="175" spans="2:6" x14ac:dyDescent="0.25">
      <c r="B175">
        <f t="shared" si="10"/>
        <v>165</v>
      </c>
      <c r="C175" s="2">
        <f t="shared" si="11"/>
        <v>191573.08428029888</v>
      </c>
      <c r="D175">
        <f t="shared" si="12"/>
        <v>191619.13550248166</v>
      </c>
      <c r="E175" s="2">
        <f t="shared" si="13"/>
        <v>191119.13550248166</v>
      </c>
      <c r="F175" s="2">
        <f t="shared" si="14"/>
        <v>46.051222182781203</v>
      </c>
    </row>
    <row r="176" spans="2:6" x14ac:dyDescent="0.25">
      <c r="B176">
        <f t="shared" si="10"/>
        <v>166</v>
      </c>
      <c r="C176" s="2">
        <f t="shared" si="11"/>
        <v>191119.13550248166</v>
      </c>
      <c r="D176">
        <f t="shared" si="12"/>
        <v>191165.07760236209</v>
      </c>
      <c r="E176" s="2">
        <f t="shared" si="13"/>
        <v>190665.07760236209</v>
      </c>
      <c r="F176" s="2">
        <f t="shared" si="14"/>
        <v>45.942099880427122</v>
      </c>
    </row>
    <row r="177" spans="2:6" x14ac:dyDescent="0.25">
      <c r="B177">
        <f t="shared" si="10"/>
        <v>167</v>
      </c>
      <c r="C177" s="2">
        <f t="shared" si="11"/>
        <v>190665.07760236209</v>
      </c>
      <c r="D177">
        <f t="shared" si="12"/>
        <v>190710.91055370882</v>
      </c>
      <c r="E177" s="2">
        <f t="shared" si="13"/>
        <v>190210.91055370882</v>
      </c>
      <c r="F177" s="2">
        <f t="shared" si="14"/>
        <v>45.832951346732443</v>
      </c>
    </row>
    <row r="178" spans="2:6" x14ac:dyDescent="0.25">
      <c r="B178">
        <f t="shared" si="10"/>
        <v>168</v>
      </c>
      <c r="C178" s="2">
        <f t="shared" si="11"/>
        <v>190210.91055370882</v>
      </c>
      <c r="D178">
        <f t="shared" si="12"/>
        <v>190256.63433028423</v>
      </c>
      <c r="E178" s="2">
        <f t="shared" si="13"/>
        <v>189756.63433028423</v>
      </c>
      <c r="F178" s="2">
        <f t="shared" si="14"/>
        <v>45.723776575410739</v>
      </c>
    </row>
    <row r="179" spans="2:6" x14ac:dyDescent="0.25">
      <c r="B179">
        <f t="shared" si="10"/>
        <v>169</v>
      </c>
      <c r="C179" s="2">
        <f t="shared" si="11"/>
        <v>189756.63433028423</v>
      </c>
      <c r="D179">
        <f t="shared" si="12"/>
        <v>189802.2489058444</v>
      </c>
      <c r="E179" s="2">
        <f t="shared" si="13"/>
        <v>189302.2489058444</v>
      </c>
      <c r="F179" s="2">
        <f t="shared" si="14"/>
        <v>45.614575560175581</v>
      </c>
    </row>
    <row r="180" spans="2:6" x14ac:dyDescent="0.25">
      <c r="B180">
        <f t="shared" si="10"/>
        <v>170</v>
      </c>
      <c r="C180" s="2">
        <f t="shared" si="11"/>
        <v>189302.2489058444</v>
      </c>
      <c r="D180">
        <f t="shared" si="12"/>
        <v>189347.75425413909</v>
      </c>
      <c r="E180" s="2">
        <f t="shared" si="13"/>
        <v>188847.75425413909</v>
      </c>
      <c r="F180" s="2">
        <f t="shared" si="14"/>
        <v>45.505348294682335</v>
      </c>
    </row>
    <row r="181" spans="2:6" x14ac:dyDescent="0.25">
      <c r="B181">
        <f t="shared" si="10"/>
        <v>171</v>
      </c>
      <c r="C181" s="2">
        <f t="shared" si="11"/>
        <v>188847.75425413909</v>
      </c>
      <c r="D181">
        <f t="shared" si="12"/>
        <v>188893.15034891173</v>
      </c>
      <c r="E181" s="2">
        <f t="shared" si="13"/>
        <v>188393.15034891173</v>
      </c>
      <c r="F181" s="2">
        <f t="shared" si="14"/>
        <v>45.396094772644574</v>
      </c>
    </row>
    <row r="182" spans="2:6" x14ac:dyDescent="0.25">
      <c r="B182">
        <f t="shared" si="10"/>
        <v>172</v>
      </c>
      <c r="C182" s="2">
        <f t="shared" si="11"/>
        <v>188393.15034891173</v>
      </c>
      <c r="D182">
        <f t="shared" si="12"/>
        <v>188438.43716389945</v>
      </c>
      <c r="E182" s="2">
        <f t="shared" si="13"/>
        <v>187938.43716389945</v>
      </c>
      <c r="F182" s="2">
        <f t="shared" si="14"/>
        <v>45.286814987717662</v>
      </c>
    </row>
    <row r="183" spans="2:6" x14ac:dyDescent="0.25">
      <c r="B183">
        <f t="shared" si="10"/>
        <v>173</v>
      </c>
      <c r="C183" s="2">
        <f t="shared" si="11"/>
        <v>187938.43716389945</v>
      </c>
      <c r="D183">
        <f t="shared" si="12"/>
        <v>187983.61467283309</v>
      </c>
      <c r="E183" s="2">
        <f t="shared" si="13"/>
        <v>187483.61467283309</v>
      </c>
      <c r="F183" s="2">
        <f t="shared" si="14"/>
        <v>45.177508933644276</v>
      </c>
    </row>
    <row r="184" spans="2:6" x14ac:dyDescent="0.25">
      <c r="B184">
        <f t="shared" si="10"/>
        <v>174</v>
      </c>
      <c r="C184" s="2">
        <f t="shared" si="11"/>
        <v>187483.61467283309</v>
      </c>
      <c r="D184">
        <f t="shared" si="12"/>
        <v>187528.68284943714</v>
      </c>
      <c r="E184" s="2">
        <f t="shared" si="13"/>
        <v>187028.68284943714</v>
      </c>
      <c r="F184" s="2">
        <f t="shared" si="14"/>
        <v>45.068176604050677</v>
      </c>
    </row>
    <row r="185" spans="2:6" x14ac:dyDescent="0.25">
      <c r="B185">
        <f t="shared" si="10"/>
        <v>175</v>
      </c>
      <c r="C185" s="2">
        <f t="shared" si="11"/>
        <v>187028.68284943714</v>
      </c>
      <c r="D185">
        <f t="shared" si="12"/>
        <v>187073.64166742979</v>
      </c>
      <c r="E185" s="2">
        <f t="shared" si="13"/>
        <v>186573.64166742979</v>
      </c>
      <c r="F185" s="2">
        <f t="shared" si="14"/>
        <v>44.958817992650438</v>
      </c>
    </row>
    <row r="186" spans="2:6" x14ac:dyDescent="0.25">
      <c r="B186">
        <f t="shared" si="10"/>
        <v>176</v>
      </c>
      <c r="C186" s="2">
        <f t="shared" si="11"/>
        <v>186573.64166742979</v>
      </c>
      <c r="D186">
        <f t="shared" si="12"/>
        <v>186618.49110052292</v>
      </c>
      <c r="E186" s="2">
        <f t="shared" si="13"/>
        <v>186118.49110052292</v>
      </c>
      <c r="F186" s="2">
        <f t="shared" si="14"/>
        <v>44.849433093128027</v>
      </c>
    </row>
    <row r="187" spans="2:6" x14ac:dyDescent="0.25">
      <c r="B187">
        <f t="shared" ref="B187:B216" si="15">B186+1</f>
        <v>177</v>
      </c>
      <c r="C187" s="2">
        <f t="shared" si="11"/>
        <v>186118.49110052292</v>
      </c>
      <c r="D187">
        <f t="shared" si="12"/>
        <v>186163.23112242209</v>
      </c>
      <c r="E187" s="2">
        <f t="shared" si="13"/>
        <v>185663.23112242209</v>
      </c>
      <c r="F187" s="2">
        <f t="shared" si="14"/>
        <v>44.740021899167914</v>
      </c>
    </row>
    <row r="188" spans="2:6" x14ac:dyDescent="0.25">
      <c r="B188">
        <f t="shared" si="15"/>
        <v>178</v>
      </c>
      <c r="C188" s="2">
        <f t="shared" si="11"/>
        <v>185663.23112242209</v>
      </c>
      <c r="D188">
        <f t="shared" si="12"/>
        <v>185707.86170682652</v>
      </c>
      <c r="E188" s="2">
        <f t="shared" si="13"/>
        <v>185207.86170682652</v>
      </c>
      <c r="F188" s="2">
        <f t="shared" si="14"/>
        <v>44.630584404425463</v>
      </c>
    </row>
    <row r="189" spans="2:6" x14ac:dyDescent="0.25">
      <c r="B189">
        <f t="shared" si="15"/>
        <v>179</v>
      </c>
      <c r="C189" s="2">
        <f t="shared" si="11"/>
        <v>185207.86170682652</v>
      </c>
      <c r="D189">
        <f t="shared" si="12"/>
        <v>185252.38282742913</v>
      </c>
      <c r="E189" s="2">
        <f t="shared" si="13"/>
        <v>184752.38282742913</v>
      </c>
      <c r="F189" s="2">
        <f t="shared" si="14"/>
        <v>44.521120602614246</v>
      </c>
    </row>
    <row r="190" spans="2:6" x14ac:dyDescent="0.25">
      <c r="B190">
        <f t="shared" si="15"/>
        <v>180</v>
      </c>
      <c r="C190" s="2">
        <f t="shared" si="11"/>
        <v>184752.38282742913</v>
      </c>
      <c r="D190">
        <f t="shared" si="12"/>
        <v>184796.79445791649</v>
      </c>
      <c r="E190" s="2">
        <f t="shared" si="13"/>
        <v>184296.79445791649</v>
      </c>
      <c r="F190" s="2">
        <f t="shared" si="14"/>
        <v>44.411630487360526</v>
      </c>
    </row>
    <row r="191" spans="2:6" x14ac:dyDescent="0.25">
      <c r="B191">
        <f t="shared" si="15"/>
        <v>181</v>
      </c>
      <c r="C191" s="2">
        <f t="shared" si="11"/>
        <v>184296.79445791649</v>
      </c>
      <c r="D191">
        <f t="shared" si="12"/>
        <v>184341.0965719689</v>
      </c>
      <c r="E191" s="2">
        <f t="shared" si="13"/>
        <v>183841.0965719689</v>
      </c>
      <c r="F191" s="2">
        <f t="shared" si="14"/>
        <v>44.302114052406978</v>
      </c>
    </row>
    <row r="192" spans="2:6" x14ac:dyDescent="0.25">
      <c r="B192">
        <f t="shared" si="15"/>
        <v>182</v>
      </c>
      <c r="C192" s="2">
        <f t="shared" si="11"/>
        <v>183841.0965719689</v>
      </c>
      <c r="D192">
        <f t="shared" si="12"/>
        <v>183885.28914326025</v>
      </c>
      <c r="E192" s="2">
        <f t="shared" si="13"/>
        <v>183385.28914326025</v>
      </c>
      <c r="F192" s="2">
        <f t="shared" si="14"/>
        <v>44.19257129135076</v>
      </c>
    </row>
    <row r="193" spans="2:6" x14ac:dyDescent="0.25">
      <c r="B193">
        <f t="shared" si="15"/>
        <v>183</v>
      </c>
      <c r="C193" s="2">
        <f t="shared" si="11"/>
        <v>183385.28914326025</v>
      </c>
      <c r="D193">
        <f t="shared" si="12"/>
        <v>183429.37214545815</v>
      </c>
      <c r="E193" s="2">
        <f t="shared" si="13"/>
        <v>182929.37214545815</v>
      </c>
      <c r="F193" s="2">
        <f t="shared" si="14"/>
        <v>44.083002197905444</v>
      </c>
    </row>
    <row r="194" spans="2:6" x14ac:dyDescent="0.25">
      <c r="B194">
        <f t="shared" si="15"/>
        <v>184</v>
      </c>
      <c r="C194" s="2">
        <f t="shared" si="11"/>
        <v>182929.37214545815</v>
      </c>
      <c r="D194">
        <f t="shared" si="12"/>
        <v>182973.34555222391</v>
      </c>
      <c r="E194" s="2">
        <f t="shared" si="13"/>
        <v>182473.34555222391</v>
      </c>
      <c r="F194" s="2">
        <f t="shared" si="14"/>
        <v>43.973406765755499</v>
      </c>
    </row>
    <row r="195" spans="2:6" x14ac:dyDescent="0.25">
      <c r="B195">
        <f t="shared" si="15"/>
        <v>185</v>
      </c>
      <c r="C195" s="2">
        <f t="shared" si="11"/>
        <v>182473.34555222391</v>
      </c>
      <c r="D195">
        <f t="shared" si="12"/>
        <v>182517.20933721244</v>
      </c>
      <c r="E195" s="2">
        <f t="shared" si="13"/>
        <v>182017.20933721244</v>
      </c>
      <c r="F195" s="2">
        <f t="shared" si="14"/>
        <v>43.863784988527186</v>
      </c>
    </row>
    <row r="196" spans="2:6" x14ac:dyDescent="0.25">
      <c r="B196">
        <f t="shared" si="15"/>
        <v>186</v>
      </c>
      <c r="C196" s="2">
        <f t="shared" si="11"/>
        <v>182017.20933721244</v>
      </c>
      <c r="D196">
        <f t="shared" si="12"/>
        <v>182060.96347407234</v>
      </c>
      <c r="E196" s="2">
        <f t="shared" si="13"/>
        <v>181560.96347407234</v>
      </c>
      <c r="F196" s="2">
        <f t="shared" si="14"/>
        <v>43.754136859904975</v>
      </c>
    </row>
    <row r="197" spans="2:6" x14ac:dyDescent="0.25">
      <c r="B197">
        <f t="shared" si="15"/>
        <v>187</v>
      </c>
      <c r="C197" s="2">
        <f t="shared" si="11"/>
        <v>181560.96347407234</v>
      </c>
      <c r="D197">
        <f t="shared" si="12"/>
        <v>181604.60793644591</v>
      </c>
      <c r="E197" s="2">
        <f t="shared" si="13"/>
        <v>181104.60793644591</v>
      </c>
      <c r="F197" s="2">
        <f t="shared" si="14"/>
        <v>43.644462373573333</v>
      </c>
    </row>
    <row r="198" spans="2:6" x14ac:dyDescent="0.25">
      <c r="B198">
        <f t="shared" si="15"/>
        <v>188</v>
      </c>
      <c r="C198" s="2">
        <f t="shared" si="11"/>
        <v>181104.60793644591</v>
      </c>
      <c r="D198">
        <f t="shared" si="12"/>
        <v>181148.1426979691</v>
      </c>
      <c r="E198" s="2">
        <f t="shared" si="13"/>
        <v>180648.1426979691</v>
      </c>
      <c r="F198" s="2">
        <f t="shared" si="14"/>
        <v>43.534761523187626</v>
      </c>
    </row>
    <row r="199" spans="2:6" x14ac:dyDescent="0.25">
      <c r="B199">
        <f t="shared" si="15"/>
        <v>189</v>
      </c>
      <c r="C199" s="2">
        <f t="shared" si="11"/>
        <v>180648.1426979691</v>
      </c>
      <c r="D199">
        <f t="shared" si="12"/>
        <v>180691.56773227151</v>
      </c>
      <c r="E199" s="2">
        <f t="shared" si="13"/>
        <v>180191.56773227151</v>
      </c>
      <c r="F199" s="2">
        <f t="shared" si="14"/>
        <v>43.425034302403219</v>
      </c>
    </row>
    <row r="200" spans="2:6" x14ac:dyDescent="0.25">
      <c r="B200">
        <f t="shared" si="15"/>
        <v>190</v>
      </c>
      <c r="C200" s="2">
        <f t="shared" si="11"/>
        <v>180191.56773227151</v>
      </c>
      <c r="D200">
        <f t="shared" si="12"/>
        <v>180234.88301297638</v>
      </c>
      <c r="E200" s="2">
        <f t="shared" si="13"/>
        <v>179734.88301297638</v>
      </c>
      <c r="F200" s="2">
        <f t="shared" si="14"/>
        <v>43.315280704875477</v>
      </c>
    </row>
    <row r="201" spans="2:6" x14ac:dyDescent="0.25">
      <c r="B201">
        <f t="shared" si="15"/>
        <v>191</v>
      </c>
      <c r="C201" s="2">
        <f t="shared" si="11"/>
        <v>179734.88301297638</v>
      </c>
      <c r="D201">
        <f t="shared" si="12"/>
        <v>179778.08851370067</v>
      </c>
      <c r="E201" s="2">
        <f t="shared" si="13"/>
        <v>179278.08851370067</v>
      </c>
      <c r="F201" s="2">
        <f t="shared" si="14"/>
        <v>43.205500724288868</v>
      </c>
    </row>
    <row r="202" spans="2:6" x14ac:dyDescent="0.25">
      <c r="B202">
        <f t="shared" si="15"/>
        <v>192</v>
      </c>
      <c r="C202" s="2">
        <f t="shared" si="11"/>
        <v>179278.08851370067</v>
      </c>
      <c r="D202">
        <f t="shared" si="12"/>
        <v>179321.18420805494</v>
      </c>
      <c r="E202" s="2">
        <f t="shared" si="13"/>
        <v>178821.18420805494</v>
      </c>
      <c r="F202" s="2">
        <f t="shared" si="14"/>
        <v>43.095694354269654</v>
      </c>
    </row>
    <row r="203" spans="2:6" x14ac:dyDescent="0.25">
      <c r="B203">
        <f t="shared" si="15"/>
        <v>193</v>
      </c>
      <c r="C203" s="2">
        <f t="shared" si="11"/>
        <v>178821.18420805494</v>
      </c>
      <c r="D203">
        <f t="shared" si="12"/>
        <v>178864.17006964341</v>
      </c>
      <c r="E203" s="2">
        <f t="shared" si="13"/>
        <v>178364.17006964341</v>
      </c>
      <c r="F203" s="2">
        <f t="shared" si="14"/>
        <v>42.985861588473199</v>
      </c>
    </row>
    <row r="204" spans="2:6" x14ac:dyDescent="0.25">
      <c r="B204">
        <f t="shared" si="15"/>
        <v>194</v>
      </c>
      <c r="C204" s="2">
        <f t="shared" ref="C204:C267" si="16">(C203*(1+$B$7))-$B$5</f>
        <v>178364.17006964341</v>
      </c>
      <c r="D204">
        <f t="shared" ref="D204:D267" si="17">C204*(1+$B$7)</f>
        <v>178407.046072064</v>
      </c>
      <c r="E204" s="2">
        <f t="shared" ref="E204:E267" si="18">D204-$B$5</f>
        <v>177907.046072064</v>
      </c>
      <c r="F204" s="2">
        <f t="shared" ref="F204:F267" si="19">D204-C204</f>
        <v>42.876002420583973</v>
      </c>
    </row>
    <row r="205" spans="2:6" x14ac:dyDescent="0.25">
      <c r="B205">
        <f t="shared" si="15"/>
        <v>195</v>
      </c>
      <c r="C205" s="2">
        <f t="shared" si="16"/>
        <v>177907.046072064</v>
      </c>
      <c r="D205">
        <f t="shared" si="17"/>
        <v>177949.81218890825</v>
      </c>
      <c r="E205" s="2">
        <f t="shared" si="18"/>
        <v>177449.81218890825</v>
      </c>
      <c r="F205" s="2">
        <f t="shared" si="19"/>
        <v>42.76611684425734</v>
      </c>
    </row>
    <row r="206" spans="2:6" x14ac:dyDescent="0.25">
      <c r="B206">
        <f t="shared" si="15"/>
        <v>196</v>
      </c>
      <c r="C206" s="2">
        <f t="shared" si="16"/>
        <v>177449.81218890825</v>
      </c>
      <c r="D206">
        <f t="shared" si="17"/>
        <v>177492.46839376137</v>
      </c>
      <c r="E206" s="2">
        <f t="shared" si="18"/>
        <v>176992.46839376137</v>
      </c>
      <c r="F206" s="2">
        <f t="shared" si="19"/>
        <v>42.656204853119561</v>
      </c>
    </row>
    <row r="207" spans="2:6" x14ac:dyDescent="0.25">
      <c r="B207">
        <f t="shared" si="15"/>
        <v>197</v>
      </c>
      <c r="C207" s="2">
        <f t="shared" si="16"/>
        <v>176992.46839376137</v>
      </c>
      <c r="D207">
        <f t="shared" si="17"/>
        <v>177035.0146602022</v>
      </c>
      <c r="E207" s="2">
        <f t="shared" si="18"/>
        <v>176535.0146602022</v>
      </c>
      <c r="F207" s="2">
        <f t="shared" si="19"/>
        <v>42.546266440826003</v>
      </c>
    </row>
    <row r="208" spans="2:6" x14ac:dyDescent="0.25">
      <c r="B208">
        <f t="shared" si="15"/>
        <v>198</v>
      </c>
      <c r="C208" s="2">
        <f t="shared" si="16"/>
        <v>176535.0146602022</v>
      </c>
      <c r="D208">
        <f t="shared" si="17"/>
        <v>176577.45096180323</v>
      </c>
      <c r="E208" s="2">
        <f t="shared" si="18"/>
        <v>176077.45096180323</v>
      </c>
      <c r="F208" s="2">
        <f t="shared" si="19"/>
        <v>42.436301601032028</v>
      </c>
    </row>
    <row r="209" spans="2:6" x14ac:dyDescent="0.25">
      <c r="B209">
        <f t="shared" si="15"/>
        <v>199</v>
      </c>
      <c r="C209" s="2">
        <f t="shared" si="16"/>
        <v>176077.45096180323</v>
      </c>
      <c r="D209">
        <f t="shared" si="17"/>
        <v>176119.7772721306</v>
      </c>
      <c r="E209" s="2">
        <f t="shared" si="18"/>
        <v>175619.7772721306</v>
      </c>
      <c r="F209" s="2">
        <f t="shared" si="19"/>
        <v>42.326310327363899</v>
      </c>
    </row>
    <row r="210" spans="2:6" x14ac:dyDescent="0.25">
      <c r="B210">
        <f t="shared" si="15"/>
        <v>200</v>
      </c>
      <c r="C210" s="2">
        <f t="shared" si="16"/>
        <v>175619.7772721306</v>
      </c>
      <c r="D210">
        <f t="shared" si="17"/>
        <v>175661.9935647441</v>
      </c>
      <c r="E210" s="2">
        <f t="shared" si="18"/>
        <v>175161.9935647441</v>
      </c>
      <c r="F210" s="2">
        <f t="shared" si="19"/>
        <v>42.216292613506084</v>
      </c>
    </row>
    <row r="211" spans="2:6" x14ac:dyDescent="0.25">
      <c r="B211">
        <f t="shared" si="15"/>
        <v>201</v>
      </c>
      <c r="C211" s="2">
        <f t="shared" si="16"/>
        <v>175161.9935647441</v>
      </c>
      <c r="D211">
        <f t="shared" si="17"/>
        <v>175204.09981319719</v>
      </c>
      <c r="E211" s="2">
        <f t="shared" si="18"/>
        <v>174704.09981319719</v>
      </c>
      <c r="F211" s="2">
        <f t="shared" si="19"/>
        <v>42.106248453084845</v>
      </c>
    </row>
    <row r="212" spans="2:6" x14ac:dyDescent="0.25">
      <c r="B212">
        <f t="shared" si="15"/>
        <v>202</v>
      </c>
      <c r="C212" s="2">
        <f t="shared" si="16"/>
        <v>174704.09981319719</v>
      </c>
      <c r="D212">
        <f t="shared" si="17"/>
        <v>174746.09599103691</v>
      </c>
      <c r="E212" s="2">
        <f t="shared" si="18"/>
        <v>174246.09599103691</v>
      </c>
      <c r="F212" s="2">
        <f t="shared" si="19"/>
        <v>41.996177839726442</v>
      </c>
    </row>
    <row r="213" spans="2:6" x14ac:dyDescent="0.25">
      <c r="B213">
        <f t="shared" si="15"/>
        <v>203</v>
      </c>
      <c r="C213" s="2">
        <f t="shared" si="16"/>
        <v>174246.09599103691</v>
      </c>
      <c r="D213">
        <f t="shared" si="17"/>
        <v>174287.982071804</v>
      </c>
      <c r="E213" s="2">
        <f t="shared" si="18"/>
        <v>173787.982071804</v>
      </c>
      <c r="F213" s="2">
        <f t="shared" si="19"/>
        <v>41.886080767086241</v>
      </c>
    </row>
    <row r="214" spans="2:6" x14ac:dyDescent="0.25">
      <c r="B214">
        <f t="shared" si="15"/>
        <v>204</v>
      </c>
      <c r="C214" s="2">
        <f t="shared" si="16"/>
        <v>173787.982071804</v>
      </c>
      <c r="D214">
        <f t="shared" si="17"/>
        <v>173829.75802903282</v>
      </c>
      <c r="E214" s="2">
        <f t="shared" si="18"/>
        <v>173329.75802903282</v>
      </c>
      <c r="F214" s="2">
        <f t="shared" si="19"/>
        <v>41.775957228819607</v>
      </c>
    </row>
    <row r="215" spans="2:6" x14ac:dyDescent="0.25">
      <c r="B215">
        <f t="shared" si="15"/>
        <v>205</v>
      </c>
      <c r="C215" s="2">
        <f t="shared" si="16"/>
        <v>173329.75802903282</v>
      </c>
      <c r="D215">
        <f t="shared" si="17"/>
        <v>173371.42383625134</v>
      </c>
      <c r="E215" s="2">
        <f t="shared" si="18"/>
        <v>172871.42383625134</v>
      </c>
      <c r="F215" s="2">
        <f t="shared" si="19"/>
        <v>41.665807218523696</v>
      </c>
    </row>
    <row r="216" spans="2:6" x14ac:dyDescent="0.25">
      <c r="B216">
        <f t="shared" si="15"/>
        <v>206</v>
      </c>
      <c r="C216" s="2">
        <f t="shared" si="16"/>
        <v>172871.42383625134</v>
      </c>
      <c r="D216">
        <f t="shared" si="17"/>
        <v>172912.97946698123</v>
      </c>
      <c r="E216" s="2">
        <f t="shared" si="18"/>
        <v>172412.97946698123</v>
      </c>
      <c r="F216" s="2">
        <f t="shared" si="19"/>
        <v>41.555630729882978</v>
      </c>
    </row>
    <row r="217" spans="2:6" x14ac:dyDescent="0.25">
      <c r="B217">
        <f t="shared" ref="B217:B280" si="20">B216+1</f>
        <v>207</v>
      </c>
      <c r="C217" s="2">
        <f t="shared" si="16"/>
        <v>172412.97946698123</v>
      </c>
      <c r="D217">
        <f t="shared" si="17"/>
        <v>172454.42489473772</v>
      </c>
      <c r="E217" s="2">
        <f t="shared" si="18"/>
        <v>171954.42489473772</v>
      </c>
      <c r="F217" s="2">
        <f t="shared" si="19"/>
        <v>41.44542775649461</v>
      </c>
    </row>
    <row r="218" spans="2:6" x14ac:dyDescent="0.25">
      <c r="B218">
        <f t="shared" si="20"/>
        <v>208</v>
      </c>
      <c r="C218" s="2">
        <f t="shared" si="16"/>
        <v>171954.42489473772</v>
      </c>
      <c r="D218">
        <f t="shared" si="17"/>
        <v>171995.76009302973</v>
      </c>
      <c r="E218" s="2">
        <f t="shared" si="18"/>
        <v>171495.76009302973</v>
      </c>
      <c r="F218" s="2">
        <f t="shared" si="19"/>
        <v>41.335198292013956</v>
      </c>
    </row>
    <row r="219" spans="2:6" x14ac:dyDescent="0.25">
      <c r="B219">
        <f t="shared" si="20"/>
        <v>209</v>
      </c>
      <c r="C219" s="2">
        <f t="shared" si="16"/>
        <v>171495.76009302973</v>
      </c>
      <c r="D219">
        <f t="shared" si="17"/>
        <v>171536.9850353598</v>
      </c>
      <c r="E219" s="2">
        <f t="shared" si="18"/>
        <v>171036.9850353598</v>
      </c>
      <c r="F219" s="2">
        <f t="shared" si="19"/>
        <v>41.224942330067279</v>
      </c>
    </row>
    <row r="220" spans="2:6" x14ac:dyDescent="0.25">
      <c r="B220">
        <f t="shared" si="20"/>
        <v>210</v>
      </c>
      <c r="C220" s="2">
        <f t="shared" si="16"/>
        <v>171036.9850353598</v>
      </c>
      <c r="D220">
        <f t="shared" si="17"/>
        <v>171078.09969522408</v>
      </c>
      <c r="E220" s="2">
        <f t="shared" si="18"/>
        <v>170578.09969522408</v>
      </c>
      <c r="F220" s="2">
        <f t="shared" si="19"/>
        <v>41.114659864280839</v>
      </c>
    </row>
    <row r="221" spans="2:6" x14ac:dyDescent="0.25">
      <c r="B221">
        <f t="shared" si="20"/>
        <v>211</v>
      </c>
      <c r="C221" s="2">
        <f t="shared" si="16"/>
        <v>170578.09969522408</v>
      </c>
      <c r="D221">
        <f t="shared" si="17"/>
        <v>170619.10404611236</v>
      </c>
      <c r="E221" s="2">
        <f t="shared" si="18"/>
        <v>170119.10404611236</v>
      </c>
      <c r="F221" s="2">
        <f t="shared" si="19"/>
        <v>41.004350888280896</v>
      </c>
    </row>
    <row r="222" spans="2:6" x14ac:dyDescent="0.25">
      <c r="B222">
        <f t="shared" si="20"/>
        <v>212</v>
      </c>
      <c r="C222" s="2">
        <f t="shared" si="16"/>
        <v>170119.10404611236</v>
      </c>
      <c r="D222">
        <f t="shared" si="17"/>
        <v>170159.99806150809</v>
      </c>
      <c r="E222" s="2">
        <f t="shared" si="18"/>
        <v>169659.99806150809</v>
      </c>
      <c r="F222" s="2">
        <f t="shared" si="19"/>
        <v>40.894015395722818</v>
      </c>
    </row>
    <row r="223" spans="2:6" x14ac:dyDescent="0.25">
      <c r="B223">
        <f t="shared" si="20"/>
        <v>213</v>
      </c>
      <c r="C223" s="2">
        <f t="shared" si="16"/>
        <v>169659.99806150809</v>
      </c>
      <c r="D223">
        <f t="shared" si="17"/>
        <v>169700.78171488826</v>
      </c>
      <c r="E223" s="2">
        <f t="shared" si="18"/>
        <v>169200.78171488826</v>
      </c>
      <c r="F223" s="2">
        <f t="shared" si="19"/>
        <v>40.783653380174655</v>
      </c>
    </row>
    <row r="224" spans="2:6" x14ac:dyDescent="0.25">
      <c r="B224">
        <f t="shared" si="20"/>
        <v>214</v>
      </c>
      <c r="C224" s="2">
        <f t="shared" si="16"/>
        <v>169200.78171488826</v>
      </c>
      <c r="D224">
        <f t="shared" si="17"/>
        <v>169241.45497972358</v>
      </c>
      <c r="E224" s="2">
        <f t="shared" si="18"/>
        <v>168741.45497972358</v>
      </c>
      <c r="F224" s="2">
        <f t="shared" si="19"/>
        <v>40.673264835320879</v>
      </c>
    </row>
    <row r="225" spans="2:6" x14ac:dyDescent="0.25">
      <c r="B225">
        <f t="shared" si="20"/>
        <v>215</v>
      </c>
      <c r="C225" s="2">
        <f t="shared" si="16"/>
        <v>168741.45497972358</v>
      </c>
      <c r="D225">
        <f t="shared" si="17"/>
        <v>168782.01782947834</v>
      </c>
      <c r="E225" s="2">
        <f t="shared" si="18"/>
        <v>168282.01782947834</v>
      </c>
      <c r="F225" s="2">
        <f t="shared" si="19"/>
        <v>40.562849754758645</v>
      </c>
    </row>
    <row r="226" spans="2:6" x14ac:dyDescent="0.25">
      <c r="B226">
        <f t="shared" si="20"/>
        <v>216</v>
      </c>
      <c r="C226" s="2">
        <f t="shared" si="16"/>
        <v>168282.01782947834</v>
      </c>
      <c r="D226">
        <f t="shared" si="17"/>
        <v>168322.47023761043</v>
      </c>
      <c r="E226" s="2">
        <f t="shared" si="18"/>
        <v>167822.47023761043</v>
      </c>
      <c r="F226" s="2">
        <f t="shared" si="19"/>
        <v>40.452408132085111</v>
      </c>
    </row>
    <row r="227" spans="2:6" x14ac:dyDescent="0.25">
      <c r="B227">
        <f t="shared" si="20"/>
        <v>217</v>
      </c>
      <c r="C227" s="2">
        <f t="shared" si="16"/>
        <v>167822.47023761043</v>
      </c>
      <c r="D227">
        <f t="shared" si="17"/>
        <v>167862.81217757141</v>
      </c>
      <c r="E227" s="2">
        <f t="shared" si="18"/>
        <v>167362.81217757141</v>
      </c>
      <c r="F227" s="2">
        <f t="shared" si="19"/>
        <v>40.341939960984746</v>
      </c>
    </row>
    <row r="228" spans="2:6" x14ac:dyDescent="0.25">
      <c r="B228">
        <f t="shared" si="20"/>
        <v>218</v>
      </c>
      <c r="C228" s="2">
        <f t="shared" si="16"/>
        <v>167362.81217757141</v>
      </c>
      <c r="D228">
        <f t="shared" si="17"/>
        <v>167403.04362280641</v>
      </c>
      <c r="E228" s="2">
        <f t="shared" si="18"/>
        <v>166903.04362280641</v>
      </c>
      <c r="F228" s="2">
        <f t="shared" si="19"/>
        <v>40.231445234996499</v>
      </c>
    </row>
    <row r="229" spans="2:6" x14ac:dyDescent="0.25">
      <c r="B229">
        <f t="shared" si="20"/>
        <v>219</v>
      </c>
      <c r="C229" s="2">
        <f t="shared" si="16"/>
        <v>166903.04362280641</v>
      </c>
      <c r="D229">
        <f t="shared" si="17"/>
        <v>166943.16454675421</v>
      </c>
      <c r="E229" s="2">
        <f t="shared" si="18"/>
        <v>166443.16454675421</v>
      </c>
      <c r="F229" s="2">
        <f t="shared" si="19"/>
        <v>40.12092394780484</v>
      </c>
    </row>
    <row r="230" spans="2:6" x14ac:dyDescent="0.25">
      <c r="B230">
        <f t="shared" si="20"/>
        <v>220</v>
      </c>
      <c r="C230" s="2">
        <f t="shared" si="16"/>
        <v>166443.16454675421</v>
      </c>
      <c r="D230">
        <f t="shared" si="17"/>
        <v>166483.17492284719</v>
      </c>
      <c r="E230" s="2">
        <f t="shared" si="18"/>
        <v>165983.17492284719</v>
      </c>
      <c r="F230" s="2">
        <f t="shared" si="19"/>
        <v>40.010376092977822</v>
      </c>
    </row>
    <row r="231" spans="2:6" x14ac:dyDescent="0.25">
      <c r="B231">
        <f t="shared" si="20"/>
        <v>221</v>
      </c>
      <c r="C231" s="2">
        <f t="shared" si="16"/>
        <v>165983.17492284719</v>
      </c>
      <c r="D231">
        <f t="shared" si="17"/>
        <v>166023.07472451133</v>
      </c>
      <c r="E231" s="2">
        <f t="shared" si="18"/>
        <v>165523.07472451133</v>
      </c>
      <c r="F231" s="2">
        <f t="shared" si="19"/>
        <v>39.899801664141705</v>
      </c>
    </row>
    <row r="232" spans="2:6" x14ac:dyDescent="0.25">
      <c r="B232">
        <f t="shared" si="20"/>
        <v>222</v>
      </c>
      <c r="C232" s="2">
        <f t="shared" si="16"/>
        <v>165523.07472451133</v>
      </c>
      <c r="D232">
        <f t="shared" si="17"/>
        <v>165562.86392516628</v>
      </c>
      <c r="E232" s="2">
        <f t="shared" si="18"/>
        <v>165062.86392516628</v>
      </c>
      <c r="F232" s="2">
        <f t="shared" si="19"/>
        <v>39.789200654951856</v>
      </c>
    </row>
    <row r="233" spans="2:6" x14ac:dyDescent="0.25">
      <c r="B233">
        <f t="shared" si="20"/>
        <v>223</v>
      </c>
      <c r="C233" s="2">
        <f t="shared" si="16"/>
        <v>165062.86392516628</v>
      </c>
      <c r="D233">
        <f t="shared" si="17"/>
        <v>165102.54249822523</v>
      </c>
      <c r="E233" s="2">
        <f t="shared" si="18"/>
        <v>164602.54249822523</v>
      </c>
      <c r="F233" s="2">
        <f t="shared" si="19"/>
        <v>39.678573058947222</v>
      </c>
    </row>
    <row r="234" spans="2:6" x14ac:dyDescent="0.25">
      <c r="B234">
        <f t="shared" si="20"/>
        <v>224</v>
      </c>
      <c r="C234" s="2">
        <f t="shared" si="16"/>
        <v>164602.54249822523</v>
      </c>
      <c r="D234">
        <f t="shared" si="17"/>
        <v>164642.11041709501</v>
      </c>
      <c r="E234" s="2">
        <f t="shared" si="18"/>
        <v>164142.11041709501</v>
      </c>
      <c r="F234" s="2">
        <f t="shared" si="19"/>
        <v>39.567918869783171</v>
      </c>
    </row>
    <row r="235" spans="2:6" x14ac:dyDescent="0.25">
      <c r="B235">
        <f t="shared" si="20"/>
        <v>225</v>
      </c>
      <c r="C235" s="2">
        <f t="shared" si="16"/>
        <v>164142.11041709501</v>
      </c>
      <c r="D235">
        <f t="shared" si="17"/>
        <v>164181.56765517604</v>
      </c>
      <c r="E235" s="2">
        <f t="shared" si="18"/>
        <v>163681.56765517604</v>
      </c>
      <c r="F235" s="2">
        <f t="shared" si="19"/>
        <v>39.457238081027754</v>
      </c>
    </row>
    <row r="236" spans="2:6" x14ac:dyDescent="0.25">
      <c r="B236">
        <f t="shared" si="20"/>
        <v>226</v>
      </c>
      <c r="C236" s="2">
        <f t="shared" si="16"/>
        <v>163681.56765517604</v>
      </c>
      <c r="D236">
        <f t="shared" si="17"/>
        <v>163720.91418586238</v>
      </c>
      <c r="E236" s="2">
        <f t="shared" si="18"/>
        <v>163220.91418586238</v>
      </c>
      <c r="F236" s="2">
        <f t="shared" si="19"/>
        <v>39.346530686336337</v>
      </c>
    </row>
    <row r="237" spans="2:6" x14ac:dyDescent="0.25">
      <c r="B237">
        <f t="shared" si="20"/>
        <v>227</v>
      </c>
      <c r="C237" s="2">
        <f t="shared" si="16"/>
        <v>163220.91418586238</v>
      </c>
      <c r="D237">
        <f t="shared" si="17"/>
        <v>163260.14998254168</v>
      </c>
      <c r="E237" s="2">
        <f t="shared" si="18"/>
        <v>162760.14998254168</v>
      </c>
      <c r="F237" s="2">
        <f t="shared" si="19"/>
        <v>39.235796679306077</v>
      </c>
    </row>
    <row r="238" spans="2:6" x14ac:dyDescent="0.25">
      <c r="B238">
        <f t="shared" si="20"/>
        <v>228</v>
      </c>
      <c r="C238" s="2">
        <f t="shared" si="16"/>
        <v>162760.14998254168</v>
      </c>
      <c r="D238">
        <f t="shared" si="17"/>
        <v>162799.27501859519</v>
      </c>
      <c r="E238" s="2">
        <f t="shared" si="18"/>
        <v>162299.27501859519</v>
      </c>
      <c r="F238" s="2">
        <f t="shared" si="19"/>
        <v>39.125036053505028</v>
      </c>
    </row>
    <row r="239" spans="2:6" x14ac:dyDescent="0.25">
      <c r="B239">
        <f t="shared" si="20"/>
        <v>229</v>
      </c>
      <c r="C239" s="2">
        <f t="shared" si="16"/>
        <v>162299.27501859519</v>
      </c>
      <c r="D239">
        <f t="shared" si="17"/>
        <v>162338.28926739775</v>
      </c>
      <c r="E239" s="2">
        <f t="shared" si="18"/>
        <v>161838.28926739775</v>
      </c>
      <c r="F239" s="2">
        <f t="shared" si="19"/>
        <v>39.01424880255945</v>
      </c>
    </row>
    <row r="240" spans="2:6" x14ac:dyDescent="0.25">
      <c r="B240">
        <f t="shared" si="20"/>
        <v>230</v>
      </c>
      <c r="C240" s="2">
        <f t="shared" si="16"/>
        <v>161838.28926739775</v>
      </c>
      <c r="D240">
        <f t="shared" si="17"/>
        <v>161877.19270231781</v>
      </c>
      <c r="E240" s="2">
        <f t="shared" si="18"/>
        <v>161377.19270231781</v>
      </c>
      <c r="F240" s="2">
        <f t="shared" si="19"/>
        <v>38.903434920066502</v>
      </c>
    </row>
    <row r="241" spans="2:6" x14ac:dyDescent="0.25">
      <c r="B241">
        <f t="shared" si="20"/>
        <v>231</v>
      </c>
      <c r="C241" s="2">
        <f t="shared" si="16"/>
        <v>161377.19270231781</v>
      </c>
      <c r="D241">
        <f t="shared" si="17"/>
        <v>161415.98529671741</v>
      </c>
      <c r="E241" s="2">
        <f t="shared" si="18"/>
        <v>160915.98529671741</v>
      </c>
      <c r="F241" s="2">
        <f t="shared" si="19"/>
        <v>38.792594399594236</v>
      </c>
    </row>
    <row r="242" spans="2:6" x14ac:dyDescent="0.25">
      <c r="B242">
        <f t="shared" si="20"/>
        <v>232</v>
      </c>
      <c r="C242" s="2">
        <f t="shared" si="16"/>
        <v>160915.98529671741</v>
      </c>
      <c r="D242">
        <f t="shared" si="17"/>
        <v>160954.66702395221</v>
      </c>
      <c r="E242" s="2">
        <f t="shared" si="18"/>
        <v>160454.66702395221</v>
      </c>
      <c r="F242" s="2">
        <f t="shared" si="19"/>
        <v>38.681727234798018</v>
      </c>
    </row>
    <row r="243" spans="2:6" x14ac:dyDescent="0.25">
      <c r="B243">
        <f t="shared" si="20"/>
        <v>233</v>
      </c>
      <c r="C243" s="2">
        <f t="shared" si="16"/>
        <v>160454.66702395221</v>
      </c>
      <c r="D243">
        <f t="shared" si="17"/>
        <v>160493.23785737142</v>
      </c>
      <c r="E243" s="2">
        <f t="shared" si="18"/>
        <v>159993.23785737142</v>
      </c>
      <c r="F243" s="2">
        <f t="shared" si="19"/>
        <v>38.570833419216797</v>
      </c>
    </row>
    <row r="244" spans="2:6" x14ac:dyDescent="0.25">
      <c r="B244">
        <f t="shared" si="20"/>
        <v>234</v>
      </c>
      <c r="C244" s="2">
        <f t="shared" si="16"/>
        <v>159993.23785737142</v>
      </c>
      <c r="D244">
        <f t="shared" si="17"/>
        <v>160031.69777031793</v>
      </c>
      <c r="E244" s="2">
        <f t="shared" si="18"/>
        <v>159531.69777031793</v>
      </c>
      <c r="F244" s="2">
        <f t="shared" si="19"/>
        <v>38.459912946505938</v>
      </c>
    </row>
    <row r="245" spans="2:6" x14ac:dyDescent="0.25">
      <c r="B245">
        <f t="shared" si="20"/>
        <v>235</v>
      </c>
      <c r="C245" s="2">
        <f t="shared" si="16"/>
        <v>159531.69777031793</v>
      </c>
      <c r="D245">
        <f t="shared" si="17"/>
        <v>159570.0467361281</v>
      </c>
      <c r="E245" s="2">
        <f t="shared" si="18"/>
        <v>159070.0467361281</v>
      </c>
      <c r="F245" s="2">
        <f t="shared" si="19"/>
        <v>38.348965810175287</v>
      </c>
    </row>
    <row r="246" spans="2:6" x14ac:dyDescent="0.25">
      <c r="B246">
        <f t="shared" si="20"/>
        <v>236</v>
      </c>
      <c r="C246" s="2">
        <f t="shared" si="16"/>
        <v>159070.0467361281</v>
      </c>
      <c r="D246">
        <f t="shared" si="17"/>
        <v>159108.28472813198</v>
      </c>
      <c r="E246" s="2">
        <f t="shared" si="18"/>
        <v>158608.28472813198</v>
      </c>
      <c r="F246" s="2">
        <f t="shared" si="19"/>
        <v>38.237992003880208</v>
      </c>
    </row>
    <row r="247" spans="2:6" x14ac:dyDescent="0.25">
      <c r="B247">
        <f t="shared" si="20"/>
        <v>237</v>
      </c>
      <c r="C247" s="2">
        <f t="shared" si="16"/>
        <v>158608.28472813198</v>
      </c>
      <c r="D247">
        <f t="shared" si="17"/>
        <v>158646.41171965317</v>
      </c>
      <c r="E247" s="2">
        <f t="shared" si="18"/>
        <v>158146.41171965317</v>
      </c>
      <c r="F247" s="2">
        <f t="shared" si="19"/>
        <v>38.126991521188756</v>
      </c>
    </row>
    <row r="248" spans="2:6" x14ac:dyDescent="0.25">
      <c r="B248">
        <f t="shared" si="20"/>
        <v>238</v>
      </c>
      <c r="C248" s="2">
        <f t="shared" si="16"/>
        <v>158146.41171965317</v>
      </c>
      <c r="D248">
        <f t="shared" si="17"/>
        <v>158184.42768400887</v>
      </c>
      <c r="E248" s="2">
        <f t="shared" si="18"/>
        <v>157684.42768400887</v>
      </c>
      <c r="F248" s="2">
        <f t="shared" si="19"/>
        <v>38.015964355698088</v>
      </c>
    </row>
    <row r="249" spans="2:6" x14ac:dyDescent="0.25">
      <c r="B249">
        <f t="shared" si="20"/>
        <v>239</v>
      </c>
      <c r="C249" s="2">
        <f t="shared" si="16"/>
        <v>157684.42768400887</v>
      </c>
      <c r="D249">
        <f t="shared" si="17"/>
        <v>157722.33259450985</v>
      </c>
      <c r="E249" s="2">
        <f t="shared" si="18"/>
        <v>157222.33259450985</v>
      </c>
      <c r="F249" s="2">
        <f t="shared" si="19"/>
        <v>37.904910500976257</v>
      </c>
    </row>
    <row r="250" spans="2:6" x14ac:dyDescent="0.25">
      <c r="B250">
        <f t="shared" si="20"/>
        <v>240</v>
      </c>
      <c r="C250" s="2">
        <f t="shared" si="16"/>
        <v>157222.33259450985</v>
      </c>
      <c r="D250">
        <f t="shared" si="17"/>
        <v>157260.12642446047</v>
      </c>
      <c r="E250" s="2">
        <f t="shared" si="18"/>
        <v>156760.12642446047</v>
      </c>
      <c r="F250" s="2">
        <f t="shared" si="19"/>
        <v>37.79382995062042</v>
      </c>
    </row>
    <row r="251" spans="2:6" x14ac:dyDescent="0.25">
      <c r="B251">
        <f t="shared" si="20"/>
        <v>241</v>
      </c>
      <c r="C251" s="2">
        <f t="shared" si="16"/>
        <v>156760.12642446047</v>
      </c>
      <c r="D251">
        <f t="shared" si="17"/>
        <v>156797.80914715867</v>
      </c>
      <c r="E251" s="2">
        <f t="shared" si="18"/>
        <v>156297.80914715867</v>
      </c>
      <c r="F251" s="2">
        <f t="shared" si="19"/>
        <v>37.682722698198631</v>
      </c>
    </row>
    <row r="252" spans="2:6" x14ac:dyDescent="0.25">
      <c r="B252">
        <f t="shared" si="20"/>
        <v>242</v>
      </c>
      <c r="C252" s="2">
        <f t="shared" si="16"/>
        <v>156297.80914715867</v>
      </c>
      <c r="D252">
        <f t="shared" si="17"/>
        <v>156335.38073589597</v>
      </c>
      <c r="E252" s="2">
        <f t="shared" si="18"/>
        <v>155835.38073589597</v>
      </c>
      <c r="F252" s="2">
        <f t="shared" si="19"/>
        <v>37.571588737308048</v>
      </c>
    </row>
    <row r="253" spans="2:6" x14ac:dyDescent="0.25">
      <c r="B253">
        <f t="shared" si="20"/>
        <v>243</v>
      </c>
      <c r="C253" s="2">
        <f t="shared" si="16"/>
        <v>155835.38073589597</v>
      </c>
      <c r="D253">
        <f t="shared" si="17"/>
        <v>155872.84116395749</v>
      </c>
      <c r="E253" s="2">
        <f t="shared" si="18"/>
        <v>155372.84116395749</v>
      </c>
      <c r="F253" s="2">
        <f t="shared" si="19"/>
        <v>37.460428061516723</v>
      </c>
    </row>
    <row r="254" spans="2:6" x14ac:dyDescent="0.25">
      <c r="B254">
        <f t="shared" si="20"/>
        <v>244</v>
      </c>
      <c r="C254" s="2">
        <f t="shared" si="16"/>
        <v>155372.84116395749</v>
      </c>
      <c r="D254">
        <f t="shared" si="17"/>
        <v>155410.19040462191</v>
      </c>
      <c r="E254" s="2">
        <f t="shared" si="18"/>
        <v>154910.19040462191</v>
      </c>
      <c r="F254" s="2">
        <f t="shared" si="19"/>
        <v>37.349240664421814</v>
      </c>
    </row>
    <row r="255" spans="2:6" x14ac:dyDescent="0.25">
      <c r="B255">
        <f t="shared" si="20"/>
        <v>245</v>
      </c>
      <c r="C255" s="2">
        <f t="shared" si="16"/>
        <v>154910.19040462191</v>
      </c>
      <c r="D255">
        <f t="shared" si="17"/>
        <v>154947.4284311615</v>
      </c>
      <c r="E255" s="2">
        <f t="shared" si="18"/>
        <v>154447.4284311615</v>
      </c>
      <c r="F255" s="2">
        <f t="shared" si="19"/>
        <v>37.238026539591374</v>
      </c>
    </row>
    <row r="256" spans="2:6" x14ac:dyDescent="0.25">
      <c r="B256">
        <f t="shared" si="20"/>
        <v>246</v>
      </c>
      <c r="C256" s="2">
        <f t="shared" si="16"/>
        <v>154447.4284311615</v>
      </c>
      <c r="D256">
        <f t="shared" si="17"/>
        <v>154484.55521684207</v>
      </c>
      <c r="E256" s="2">
        <f t="shared" si="18"/>
        <v>153984.55521684207</v>
      </c>
      <c r="F256" s="2">
        <f t="shared" si="19"/>
        <v>37.126785680564353</v>
      </c>
    </row>
    <row r="257" spans="2:6" x14ac:dyDescent="0.25">
      <c r="B257">
        <f t="shared" si="20"/>
        <v>247</v>
      </c>
      <c r="C257" s="2">
        <f t="shared" si="16"/>
        <v>153984.55521684207</v>
      </c>
      <c r="D257">
        <f t="shared" si="17"/>
        <v>154021.57073492304</v>
      </c>
      <c r="E257" s="2">
        <f t="shared" si="18"/>
        <v>153521.57073492304</v>
      </c>
      <c r="F257" s="2">
        <f t="shared" si="19"/>
        <v>37.015518080967013</v>
      </c>
    </row>
    <row r="258" spans="2:6" x14ac:dyDescent="0.25">
      <c r="B258">
        <f t="shared" si="20"/>
        <v>248</v>
      </c>
      <c r="C258" s="2">
        <f t="shared" si="16"/>
        <v>153521.57073492304</v>
      </c>
      <c r="D258">
        <f t="shared" si="17"/>
        <v>153558.4749586574</v>
      </c>
      <c r="E258" s="2">
        <f t="shared" si="18"/>
        <v>153058.4749586574</v>
      </c>
      <c r="F258" s="2">
        <f t="shared" si="19"/>
        <v>36.904223734367406</v>
      </c>
    </row>
    <row r="259" spans="2:6" x14ac:dyDescent="0.25">
      <c r="B259">
        <f t="shared" si="20"/>
        <v>249</v>
      </c>
      <c r="C259" s="2">
        <f t="shared" si="16"/>
        <v>153058.4749586574</v>
      </c>
      <c r="D259">
        <f t="shared" si="17"/>
        <v>153095.26786129171</v>
      </c>
      <c r="E259" s="2">
        <f t="shared" si="18"/>
        <v>152595.26786129171</v>
      </c>
      <c r="F259" s="2">
        <f t="shared" si="19"/>
        <v>36.792902634304482</v>
      </c>
    </row>
    <row r="260" spans="2:6" x14ac:dyDescent="0.25">
      <c r="B260">
        <f t="shared" si="20"/>
        <v>250</v>
      </c>
      <c r="C260" s="2">
        <f t="shared" si="16"/>
        <v>152595.26786129171</v>
      </c>
      <c r="D260">
        <f t="shared" si="17"/>
        <v>152631.94941606605</v>
      </c>
      <c r="E260" s="2">
        <f t="shared" si="18"/>
        <v>152131.94941606605</v>
      </c>
      <c r="F260" s="2">
        <f t="shared" si="19"/>
        <v>36.681554774346296</v>
      </c>
    </row>
    <row r="261" spans="2:6" x14ac:dyDescent="0.25">
      <c r="B261">
        <f t="shared" si="20"/>
        <v>251</v>
      </c>
      <c r="C261" s="2">
        <f t="shared" si="16"/>
        <v>152131.94941606605</v>
      </c>
      <c r="D261">
        <f t="shared" si="17"/>
        <v>152168.51959621414</v>
      </c>
      <c r="E261" s="2">
        <f t="shared" si="18"/>
        <v>151668.51959621414</v>
      </c>
      <c r="F261" s="2">
        <f t="shared" si="19"/>
        <v>36.570180148090003</v>
      </c>
    </row>
    <row r="262" spans="2:6" x14ac:dyDescent="0.25">
      <c r="B262">
        <f t="shared" si="20"/>
        <v>252</v>
      </c>
      <c r="C262" s="2">
        <f t="shared" si="16"/>
        <v>151668.51959621414</v>
      </c>
      <c r="D262">
        <f t="shared" si="17"/>
        <v>151704.97837496325</v>
      </c>
      <c r="E262" s="2">
        <f t="shared" si="18"/>
        <v>151204.97837496325</v>
      </c>
      <c r="F262" s="2">
        <f t="shared" si="19"/>
        <v>36.458778749103658</v>
      </c>
    </row>
    <row r="263" spans="2:6" x14ac:dyDescent="0.25">
      <c r="B263">
        <f t="shared" si="20"/>
        <v>253</v>
      </c>
      <c r="C263" s="2">
        <f t="shared" si="16"/>
        <v>151204.97837496325</v>
      </c>
      <c r="D263">
        <f t="shared" si="17"/>
        <v>151241.32572553417</v>
      </c>
      <c r="E263" s="2">
        <f t="shared" si="18"/>
        <v>150741.32572553417</v>
      </c>
      <c r="F263" s="2">
        <f t="shared" si="19"/>
        <v>36.34735057092621</v>
      </c>
    </row>
    <row r="264" spans="2:6" x14ac:dyDescent="0.25">
      <c r="B264">
        <f t="shared" si="20"/>
        <v>254</v>
      </c>
      <c r="C264" s="2">
        <f t="shared" si="16"/>
        <v>150741.32572553417</v>
      </c>
      <c r="D264">
        <f t="shared" si="17"/>
        <v>150777.56162114127</v>
      </c>
      <c r="E264" s="2">
        <f t="shared" si="18"/>
        <v>150277.56162114127</v>
      </c>
      <c r="F264" s="2">
        <f t="shared" si="19"/>
        <v>36.235895607096609</v>
      </c>
    </row>
    <row r="265" spans="2:6" x14ac:dyDescent="0.25">
      <c r="B265">
        <f t="shared" si="20"/>
        <v>255</v>
      </c>
      <c r="C265" s="2">
        <f t="shared" si="16"/>
        <v>150277.56162114127</v>
      </c>
      <c r="D265">
        <f t="shared" si="17"/>
        <v>150313.68603499251</v>
      </c>
      <c r="E265" s="2">
        <f t="shared" si="18"/>
        <v>149813.68603499251</v>
      </c>
      <c r="F265" s="2">
        <f t="shared" si="19"/>
        <v>36.124413851241115</v>
      </c>
    </row>
    <row r="266" spans="2:6" x14ac:dyDescent="0.25">
      <c r="B266">
        <f t="shared" si="20"/>
        <v>256</v>
      </c>
      <c r="C266" s="2">
        <f t="shared" si="16"/>
        <v>149813.68603499251</v>
      </c>
      <c r="D266">
        <f t="shared" si="17"/>
        <v>149849.69894028938</v>
      </c>
      <c r="E266" s="2">
        <f t="shared" si="18"/>
        <v>149349.69894028938</v>
      </c>
      <c r="F266" s="2">
        <f t="shared" si="19"/>
        <v>36.012905296869576</v>
      </c>
    </row>
    <row r="267" spans="2:6" x14ac:dyDescent="0.25">
      <c r="B267">
        <f t="shared" si="20"/>
        <v>257</v>
      </c>
      <c r="C267" s="2">
        <f t="shared" si="16"/>
        <v>149349.69894028938</v>
      </c>
      <c r="D267">
        <f t="shared" si="17"/>
        <v>149385.60031022696</v>
      </c>
      <c r="E267" s="2">
        <f t="shared" si="18"/>
        <v>148885.60031022696</v>
      </c>
      <c r="F267" s="2">
        <f t="shared" si="19"/>
        <v>35.901369937579148</v>
      </c>
    </row>
    <row r="268" spans="2:6" x14ac:dyDescent="0.25">
      <c r="B268">
        <f t="shared" si="20"/>
        <v>258</v>
      </c>
      <c r="C268" s="2">
        <f t="shared" ref="C268:C331" si="21">(C267*(1+$B$7))-$B$5</f>
        <v>148885.60031022696</v>
      </c>
      <c r="D268">
        <f t="shared" ref="D268:D331" si="22">C268*(1+$B$7)</f>
        <v>148921.39011799384</v>
      </c>
      <c r="E268" s="2">
        <f t="shared" ref="E268:E331" si="23">D268-$B$5</f>
        <v>148421.39011799384</v>
      </c>
      <c r="F268" s="2">
        <f t="shared" ref="F268:F331" si="24">D268-C268</f>
        <v>35.789807766879676</v>
      </c>
    </row>
    <row r="269" spans="2:6" x14ac:dyDescent="0.25">
      <c r="B269">
        <f t="shared" si="20"/>
        <v>259</v>
      </c>
      <c r="C269" s="2">
        <f t="shared" si="21"/>
        <v>148421.39011799384</v>
      </c>
      <c r="D269">
        <f t="shared" si="22"/>
        <v>148457.06833677221</v>
      </c>
      <c r="E269" s="2">
        <f t="shared" si="23"/>
        <v>147957.06833677221</v>
      </c>
      <c r="F269" s="2">
        <f t="shared" si="24"/>
        <v>35.678218778368318</v>
      </c>
    </row>
    <row r="270" spans="2:6" x14ac:dyDescent="0.25">
      <c r="B270">
        <f t="shared" si="20"/>
        <v>260</v>
      </c>
      <c r="C270" s="2">
        <f t="shared" si="21"/>
        <v>147957.06833677221</v>
      </c>
      <c r="D270">
        <f t="shared" si="22"/>
        <v>147992.63493973779</v>
      </c>
      <c r="E270" s="2">
        <f t="shared" si="23"/>
        <v>147492.63493973779</v>
      </c>
      <c r="F270" s="2">
        <f t="shared" si="24"/>
        <v>35.566602965584025</v>
      </c>
    </row>
    <row r="271" spans="2:6" x14ac:dyDescent="0.25">
      <c r="B271">
        <f t="shared" si="20"/>
        <v>261</v>
      </c>
      <c r="C271" s="2">
        <f t="shared" si="21"/>
        <v>147492.63493973779</v>
      </c>
      <c r="D271">
        <f t="shared" si="22"/>
        <v>147528.08990005986</v>
      </c>
      <c r="E271" s="2">
        <f t="shared" si="23"/>
        <v>147028.08990005986</v>
      </c>
      <c r="F271" s="2">
        <f t="shared" si="24"/>
        <v>35.454960322065745</v>
      </c>
    </row>
    <row r="272" spans="2:6" x14ac:dyDescent="0.25">
      <c r="B272">
        <f t="shared" si="20"/>
        <v>262</v>
      </c>
      <c r="C272" s="2">
        <f t="shared" si="21"/>
        <v>147028.08990005986</v>
      </c>
      <c r="D272">
        <f t="shared" si="22"/>
        <v>147063.43319090124</v>
      </c>
      <c r="E272" s="2">
        <f t="shared" si="23"/>
        <v>146563.43319090124</v>
      </c>
      <c r="F272" s="2">
        <f t="shared" si="24"/>
        <v>35.343290841381531</v>
      </c>
    </row>
    <row r="273" spans="2:6" x14ac:dyDescent="0.25">
      <c r="B273">
        <f t="shared" si="20"/>
        <v>263</v>
      </c>
      <c r="C273" s="2">
        <f t="shared" si="21"/>
        <v>146563.43319090124</v>
      </c>
      <c r="D273">
        <f t="shared" si="22"/>
        <v>146598.66478541828</v>
      </c>
      <c r="E273" s="2">
        <f t="shared" si="23"/>
        <v>146098.66478541828</v>
      </c>
      <c r="F273" s="2">
        <f t="shared" si="24"/>
        <v>35.231594517041231</v>
      </c>
    </row>
    <row r="274" spans="2:6" x14ac:dyDescent="0.25">
      <c r="B274">
        <f t="shared" si="20"/>
        <v>264</v>
      </c>
      <c r="C274" s="2">
        <f t="shared" si="21"/>
        <v>146098.66478541828</v>
      </c>
      <c r="D274">
        <f t="shared" si="22"/>
        <v>146133.78465676095</v>
      </c>
      <c r="E274" s="2">
        <f t="shared" si="23"/>
        <v>145633.78465676095</v>
      </c>
      <c r="F274" s="2">
        <f t="shared" si="24"/>
        <v>35.119871342671104</v>
      </c>
    </row>
    <row r="275" spans="2:6" x14ac:dyDescent="0.25">
      <c r="B275">
        <f t="shared" si="20"/>
        <v>265</v>
      </c>
      <c r="C275" s="2">
        <f t="shared" si="21"/>
        <v>145633.78465676095</v>
      </c>
      <c r="D275">
        <f t="shared" si="22"/>
        <v>145668.79277807267</v>
      </c>
      <c r="E275" s="2">
        <f t="shared" si="23"/>
        <v>145168.79277807267</v>
      </c>
      <c r="F275" s="2">
        <f t="shared" si="24"/>
        <v>35.008121311722789</v>
      </c>
    </row>
    <row r="276" spans="2:6" x14ac:dyDescent="0.25">
      <c r="B276">
        <f t="shared" si="20"/>
        <v>266</v>
      </c>
      <c r="C276" s="2">
        <f t="shared" si="21"/>
        <v>145168.79277807267</v>
      </c>
      <c r="D276">
        <f t="shared" si="22"/>
        <v>145203.6891224905</v>
      </c>
      <c r="E276" s="2">
        <f t="shared" si="23"/>
        <v>144703.6891224905</v>
      </c>
      <c r="F276" s="2">
        <f t="shared" si="24"/>
        <v>34.896344417822547</v>
      </c>
    </row>
    <row r="277" spans="2:6" x14ac:dyDescent="0.25">
      <c r="B277">
        <f t="shared" si="20"/>
        <v>267</v>
      </c>
      <c r="C277" s="2">
        <f t="shared" si="21"/>
        <v>144703.6891224905</v>
      </c>
      <c r="D277">
        <f t="shared" si="22"/>
        <v>144738.47366314495</v>
      </c>
      <c r="E277" s="2">
        <f t="shared" si="23"/>
        <v>144238.47366314495</v>
      </c>
      <c r="F277" s="2">
        <f t="shared" si="24"/>
        <v>34.784540654451121</v>
      </c>
    </row>
    <row r="278" spans="2:6" x14ac:dyDescent="0.25">
      <c r="B278">
        <f t="shared" si="20"/>
        <v>268</v>
      </c>
      <c r="C278" s="2">
        <f t="shared" si="21"/>
        <v>144238.47366314495</v>
      </c>
      <c r="D278">
        <f t="shared" si="22"/>
        <v>144273.14637316013</v>
      </c>
      <c r="E278" s="2">
        <f t="shared" si="23"/>
        <v>143773.14637316013</v>
      </c>
      <c r="F278" s="2">
        <f t="shared" si="24"/>
        <v>34.672710015176563</v>
      </c>
    </row>
    <row r="279" spans="2:6" x14ac:dyDescent="0.25">
      <c r="B279">
        <f t="shared" si="20"/>
        <v>269</v>
      </c>
      <c r="C279" s="2">
        <f t="shared" si="21"/>
        <v>143773.14637316013</v>
      </c>
      <c r="D279">
        <f t="shared" si="22"/>
        <v>143807.70722565369</v>
      </c>
      <c r="E279" s="2">
        <f t="shared" si="23"/>
        <v>143307.70722565369</v>
      </c>
      <c r="F279" s="2">
        <f t="shared" si="24"/>
        <v>34.560852493566927</v>
      </c>
    </row>
    <row r="280" spans="2:6" x14ac:dyDescent="0.25">
      <c r="B280">
        <f t="shared" si="20"/>
        <v>270</v>
      </c>
      <c r="C280" s="2">
        <f t="shared" si="21"/>
        <v>143307.70722565369</v>
      </c>
      <c r="D280">
        <f t="shared" si="22"/>
        <v>143342.1561937368</v>
      </c>
      <c r="E280" s="2">
        <f t="shared" si="23"/>
        <v>142842.1561937368</v>
      </c>
      <c r="F280" s="2">
        <f t="shared" si="24"/>
        <v>34.448968083102955</v>
      </c>
    </row>
    <row r="281" spans="2:6" x14ac:dyDescent="0.25">
      <c r="B281">
        <f t="shared" ref="B281:B344" si="25">B280+1</f>
        <v>271</v>
      </c>
      <c r="C281" s="2">
        <f t="shared" si="21"/>
        <v>142842.1561937368</v>
      </c>
      <c r="D281">
        <f t="shared" si="22"/>
        <v>142876.49325051415</v>
      </c>
      <c r="E281" s="2">
        <f t="shared" si="23"/>
        <v>142376.49325051415</v>
      </c>
      <c r="F281" s="2">
        <f t="shared" si="24"/>
        <v>34.3370567773527</v>
      </c>
    </row>
    <row r="282" spans="2:6" x14ac:dyDescent="0.25">
      <c r="B282">
        <f t="shared" si="25"/>
        <v>272</v>
      </c>
      <c r="C282" s="2">
        <f t="shared" si="21"/>
        <v>142376.49325051415</v>
      </c>
      <c r="D282">
        <f t="shared" si="22"/>
        <v>142410.718369084</v>
      </c>
      <c r="E282" s="2">
        <f t="shared" si="23"/>
        <v>141910.718369084</v>
      </c>
      <c r="F282" s="2">
        <f t="shared" si="24"/>
        <v>34.225118569855113</v>
      </c>
    </row>
    <row r="283" spans="2:6" x14ac:dyDescent="0.25">
      <c r="B283">
        <f t="shared" si="25"/>
        <v>273</v>
      </c>
      <c r="C283" s="2">
        <f t="shared" si="21"/>
        <v>141910.718369084</v>
      </c>
      <c r="D283">
        <f t="shared" si="22"/>
        <v>141944.83152253812</v>
      </c>
      <c r="E283" s="2">
        <f t="shared" si="23"/>
        <v>141444.83152253812</v>
      </c>
      <c r="F283" s="2">
        <f t="shared" si="24"/>
        <v>34.113153454120038</v>
      </c>
    </row>
    <row r="284" spans="2:6" x14ac:dyDescent="0.25">
      <c r="B284">
        <f t="shared" si="25"/>
        <v>274</v>
      </c>
      <c r="C284" s="2">
        <f t="shared" si="21"/>
        <v>141444.83152253812</v>
      </c>
      <c r="D284">
        <f t="shared" si="22"/>
        <v>141478.83268396181</v>
      </c>
      <c r="E284" s="2">
        <f t="shared" si="23"/>
        <v>140978.83268396181</v>
      </c>
      <c r="F284" s="2">
        <f t="shared" si="24"/>
        <v>34.001161423686426</v>
      </c>
    </row>
    <row r="285" spans="2:6" x14ac:dyDescent="0.25">
      <c r="B285">
        <f t="shared" si="25"/>
        <v>275</v>
      </c>
      <c r="C285" s="2">
        <f t="shared" si="21"/>
        <v>140978.83268396181</v>
      </c>
      <c r="D285">
        <f t="shared" si="22"/>
        <v>141012.72182643393</v>
      </c>
      <c r="E285" s="2">
        <f t="shared" si="23"/>
        <v>140512.72182643393</v>
      </c>
      <c r="F285" s="2">
        <f t="shared" si="24"/>
        <v>33.88914247212233</v>
      </c>
    </row>
    <row r="286" spans="2:6" x14ac:dyDescent="0.25">
      <c r="B286">
        <f t="shared" si="25"/>
        <v>276</v>
      </c>
      <c r="C286" s="2">
        <f t="shared" si="21"/>
        <v>140512.72182643393</v>
      </c>
      <c r="D286">
        <f t="shared" si="22"/>
        <v>140546.49892302684</v>
      </c>
      <c r="E286" s="2">
        <f t="shared" si="23"/>
        <v>140046.49892302684</v>
      </c>
      <c r="F286" s="2">
        <f t="shared" si="24"/>
        <v>33.777096592908492</v>
      </c>
    </row>
    <row r="287" spans="2:6" x14ac:dyDescent="0.25">
      <c r="B287">
        <f t="shared" si="25"/>
        <v>277</v>
      </c>
      <c r="C287" s="2">
        <f t="shared" si="21"/>
        <v>140046.49892302684</v>
      </c>
      <c r="D287">
        <f t="shared" si="22"/>
        <v>140080.16394680642</v>
      </c>
      <c r="E287" s="2">
        <f t="shared" si="23"/>
        <v>139580.16394680642</v>
      </c>
      <c r="F287" s="2">
        <f t="shared" si="24"/>
        <v>33.665023779583862</v>
      </c>
    </row>
    <row r="288" spans="2:6" x14ac:dyDescent="0.25">
      <c r="B288">
        <f t="shared" si="25"/>
        <v>278</v>
      </c>
      <c r="C288" s="2">
        <f t="shared" si="21"/>
        <v>139580.16394680642</v>
      </c>
      <c r="D288">
        <f t="shared" si="22"/>
        <v>139613.71687083211</v>
      </c>
      <c r="E288" s="2">
        <f t="shared" si="23"/>
        <v>139113.71687083211</v>
      </c>
      <c r="F288" s="2">
        <f t="shared" si="24"/>
        <v>33.552924025687389</v>
      </c>
    </row>
    <row r="289" spans="2:6" x14ac:dyDescent="0.25">
      <c r="B289">
        <f t="shared" si="25"/>
        <v>279</v>
      </c>
      <c r="C289" s="2">
        <f t="shared" si="21"/>
        <v>139113.71687083211</v>
      </c>
      <c r="D289">
        <f t="shared" si="22"/>
        <v>139147.15766815684</v>
      </c>
      <c r="E289" s="2">
        <f t="shared" si="23"/>
        <v>138647.15766815684</v>
      </c>
      <c r="F289" s="2">
        <f t="shared" si="24"/>
        <v>33.440797324728919</v>
      </c>
    </row>
    <row r="290" spans="2:6" x14ac:dyDescent="0.25">
      <c r="B290">
        <f t="shared" si="25"/>
        <v>280</v>
      </c>
      <c r="C290" s="2">
        <f t="shared" si="21"/>
        <v>138647.15766815684</v>
      </c>
      <c r="D290">
        <f t="shared" si="22"/>
        <v>138680.48631182709</v>
      </c>
      <c r="E290" s="2">
        <f t="shared" si="23"/>
        <v>138180.48631182709</v>
      </c>
      <c r="F290" s="2">
        <f t="shared" si="24"/>
        <v>33.328643670247402</v>
      </c>
    </row>
    <row r="291" spans="2:6" x14ac:dyDescent="0.25">
      <c r="B291">
        <f t="shared" si="25"/>
        <v>281</v>
      </c>
      <c r="C291" s="2">
        <f t="shared" si="21"/>
        <v>138180.48631182709</v>
      </c>
      <c r="D291">
        <f t="shared" si="22"/>
        <v>138213.70277488281</v>
      </c>
      <c r="E291" s="2">
        <f t="shared" si="23"/>
        <v>137713.70277488281</v>
      </c>
      <c r="F291" s="2">
        <f t="shared" si="24"/>
        <v>33.21646305572358</v>
      </c>
    </row>
    <row r="292" spans="2:6" x14ac:dyDescent="0.25">
      <c r="B292">
        <f t="shared" si="25"/>
        <v>282</v>
      </c>
      <c r="C292" s="2">
        <f t="shared" si="21"/>
        <v>137713.70277488281</v>
      </c>
      <c r="D292">
        <f t="shared" si="22"/>
        <v>137746.80703035754</v>
      </c>
      <c r="E292" s="2">
        <f t="shared" si="23"/>
        <v>137246.80703035754</v>
      </c>
      <c r="F292" s="2">
        <f t="shared" si="24"/>
        <v>33.104255474725505</v>
      </c>
    </row>
    <row r="293" spans="2:6" x14ac:dyDescent="0.25">
      <c r="B293">
        <f t="shared" si="25"/>
        <v>283</v>
      </c>
      <c r="C293" s="2">
        <f t="shared" si="21"/>
        <v>137246.80703035754</v>
      </c>
      <c r="D293">
        <f t="shared" si="22"/>
        <v>137279.7990512783</v>
      </c>
      <c r="E293" s="2">
        <f t="shared" si="23"/>
        <v>136779.7990512783</v>
      </c>
      <c r="F293" s="2">
        <f t="shared" si="24"/>
        <v>32.992020920763025</v>
      </c>
    </row>
    <row r="294" spans="2:6" x14ac:dyDescent="0.25">
      <c r="B294">
        <f t="shared" si="25"/>
        <v>284</v>
      </c>
      <c r="C294" s="2">
        <f t="shared" si="21"/>
        <v>136779.7990512783</v>
      </c>
      <c r="D294">
        <f t="shared" si="22"/>
        <v>136812.67881066565</v>
      </c>
      <c r="E294" s="2">
        <f t="shared" si="23"/>
        <v>136312.67881066565</v>
      </c>
      <c r="F294" s="2">
        <f t="shared" si="24"/>
        <v>32.879759387345985</v>
      </c>
    </row>
    <row r="295" spans="2:6" x14ac:dyDescent="0.25">
      <c r="B295">
        <f t="shared" si="25"/>
        <v>285</v>
      </c>
      <c r="C295" s="2">
        <f t="shared" si="21"/>
        <v>136312.67881066565</v>
      </c>
      <c r="D295">
        <f t="shared" si="22"/>
        <v>136345.4462815336</v>
      </c>
      <c r="E295" s="2">
        <f t="shared" si="23"/>
        <v>135845.4462815336</v>
      </c>
      <c r="F295" s="2">
        <f t="shared" si="24"/>
        <v>32.767470867955126</v>
      </c>
    </row>
    <row r="296" spans="2:6" x14ac:dyDescent="0.25">
      <c r="B296">
        <f t="shared" si="25"/>
        <v>286</v>
      </c>
      <c r="C296" s="2">
        <f t="shared" si="21"/>
        <v>135845.4462815336</v>
      </c>
      <c r="D296">
        <f t="shared" si="22"/>
        <v>135878.10143688976</v>
      </c>
      <c r="E296" s="2">
        <f t="shared" si="23"/>
        <v>135378.10143688976</v>
      </c>
      <c r="F296" s="2">
        <f t="shared" si="24"/>
        <v>32.655155356158502</v>
      </c>
    </row>
    <row r="297" spans="2:6" x14ac:dyDescent="0.25">
      <c r="B297">
        <f t="shared" si="25"/>
        <v>287</v>
      </c>
      <c r="C297" s="2">
        <f t="shared" si="21"/>
        <v>135378.10143688976</v>
      </c>
      <c r="D297">
        <f t="shared" si="22"/>
        <v>135410.64424973517</v>
      </c>
      <c r="E297" s="2">
        <f t="shared" si="23"/>
        <v>134910.64424973517</v>
      </c>
      <c r="F297" s="2">
        <f t="shared" si="24"/>
        <v>32.542812845407752</v>
      </c>
    </row>
    <row r="298" spans="2:6" x14ac:dyDescent="0.25">
      <c r="B298">
        <f t="shared" si="25"/>
        <v>288</v>
      </c>
      <c r="C298" s="2">
        <f t="shared" si="21"/>
        <v>134910.64424973517</v>
      </c>
      <c r="D298">
        <f t="shared" si="22"/>
        <v>134943.07469306444</v>
      </c>
      <c r="E298" s="2">
        <f t="shared" si="23"/>
        <v>134443.07469306444</v>
      </c>
      <c r="F298" s="2">
        <f t="shared" si="24"/>
        <v>32.430443329270929</v>
      </c>
    </row>
    <row r="299" spans="2:6" x14ac:dyDescent="0.25">
      <c r="B299">
        <f t="shared" si="25"/>
        <v>289</v>
      </c>
      <c r="C299" s="2">
        <f t="shared" si="21"/>
        <v>134443.07469306444</v>
      </c>
      <c r="D299">
        <f t="shared" si="22"/>
        <v>134475.39273986567</v>
      </c>
      <c r="E299" s="2">
        <f t="shared" si="23"/>
        <v>133975.39273986567</v>
      </c>
      <c r="F299" s="2">
        <f t="shared" si="24"/>
        <v>32.318046801228775</v>
      </c>
    </row>
    <row r="300" spans="2:6" x14ac:dyDescent="0.25">
      <c r="B300">
        <f t="shared" si="25"/>
        <v>290</v>
      </c>
      <c r="C300" s="2">
        <f t="shared" si="21"/>
        <v>133975.39273986567</v>
      </c>
      <c r="D300">
        <f t="shared" si="22"/>
        <v>134007.59836312046</v>
      </c>
      <c r="E300" s="2">
        <f t="shared" si="23"/>
        <v>133507.59836312046</v>
      </c>
      <c r="F300" s="2">
        <f t="shared" si="24"/>
        <v>32.205623254791135</v>
      </c>
    </row>
    <row r="301" spans="2:6" x14ac:dyDescent="0.25">
      <c r="B301">
        <f t="shared" si="25"/>
        <v>291</v>
      </c>
      <c r="C301" s="2">
        <f t="shared" si="21"/>
        <v>133507.59836312046</v>
      </c>
      <c r="D301">
        <f t="shared" si="22"/>
        <v>133539.6915358039</v>
      </c>
      <c r="E301" s="2">
        <f t="shared" si="23"/>
        <v>133039.6915358039</v>
      </c>
      <c r="F301" s="2">
        <f t="shared" si="24"/>
        <v>32.093172683438752</v>
      </c>
    </row>
    <row r="302" spans="2:6" x14ac:dyDescent="0.25">
      <c r="B302">
        <f t="shared" si="25"/>
        <v>292</v>
      </c>
      <c r="C302" s="2">
        <f t="shared" si="21"/>
        <v>133039.6915358039</v>
      </c>
      <c r="D302">
        <f t="shared" si="22"/>
        <v>133071.67223088464</v>
      </c>
      <c r="E302" s="2">
        <f t="shared" si="23"/>
        <v>132571.67223088464</v>
      </c>
      <c r="F302" s="2">
        <f t="shared" si="24"/>
        <v>31.980695080739679</v>
      </c>
    </row>
    <row r="303" spans="2:6" x14ac:dyDescent="0.25">
      <c r="B303">
        <f t="shared" si="25"/>
        <v>293</v>
      </c>
      <c r="C303" s="2">
        <f t="shared" si="21"/>
        <v>132571.67223088464</v>
      </c>
      <c r="D303">
        <f t="shared" si="22"/>
        <v>132603.54042132475</v>
      </c>
      <c r="E303" s="2">
        <f t="shared" si="23"/>
        <v>132103.54042132475</v>
      </c>
      <c r="F303" s="2">
        <f t="shared" si="24"/>
        <v>31.86819044011645</v>
      </c>
    </row>
    <row r="304" spans="2:6" x14ac:dyDescent="0.25">
      <c r="B304">
        <f t="shared" si="25"/>
        <v>294</v>
      </c>
      <c r="C304" s="2">
        <f t="shared" si="21"/>
        <v>132103.54042132475</v>
      </c>
      <c r="D304">
        <f t="shared" si="22"/>
        <v>132135.29608007989</v>
      </c>
      <c r="E304" s="2">
        <f t="shared" si="23"/>
        <v>131635.29608007989</v>
      </c>
      <c r="F304" s="2">
        <f t="shared" si="24"/>
        <v>31.755658755137119</v>
      </c>
    </row>
    <row r="305" spans="2:6" x14ac:dyDescent="0.25">
      <c r="B305">
        <f t="shared" si="25"/>
        <v>295</v>
      </c>
      <c r="C305" s="2">
        <f t="shared" si="21"/>
        <v>131635.29608007989</v>
      </c>
      <c r="D305">
        <f t="shared" si="22"/>
        <v>131666.93918009914</v>
      </c>
      <c r="E305" s="2">
        <f t="shared" si="23"/>
        <v>131166.93918009914</v>
      </c>
      <c r="F305" s="2">
        <f t="shared" si="24"/>
        <v>31.643100019253325</v>
      </c>
    </row>
    <row r="306" spans="2:6" x14ac:dyDescent="0.25">
      <c r="B306">
        <f t="shared" si="25"/>
        <v>296</v>
      </c>
      <c r="C306" s="2">
        <f t="shared" si="21"/>
        <v>131166.93918009914</v>
      </c>
      <c r="D306">
        <f t="shared" si="22"/>
        <v>131198.46969432515</v>
      </c>
      <c r="E306" s="2">
        <f t="shared" si="23"/>
        <v>130698.46969432515</v>
      </c>
      <c r="F306" s="2">
        <f t="shared" si="24"/>
        <v>31.530514226004016</v>
      </c>
    </row>
    <row r="307" spans="2:6" x14ac:dyDescent="0.25">
      <c r="B307">
        <f t="shared" si="25"/>
        <v>297</v>
      </c>
      <c r="C307" s="2">
        <f t="shared" si="21"/>
        <v>130698.46969432515</v>
      </c>
      <c r="D307">
        <f t="shared" si="22"/>
        <v>130729.88759569399</v>
      </c>
      <c r="E307" s="2">
        <f t="shared" si="23"/>
        <v>130229.88759569399</v>
      </c>
      <c r="F307" s="2">
        <f t="shared" si="24"/>
        <v>31.41790136884083</v>
      </c>
    </row>
    <row r="308" spans="2:6" x14ac:dyDescent="0.25">
      <c r="B308">
        <f t="shared" si="25"/>
        <v>298</v>
      </c>
      <c r="C308" s="2">
        <f t="shared" si="21"/>
        <v>130229.88759569399</v>
      </c>
      <c r="D308">
        <f t="shared" si="22"/>
        <v>130261.19285713526</v>
      </c>
      <c r="E308" s="2">
        <f t="shared" si="23"/>
        <v>129761.19285713526</v>
      </c>
      <c r="F308" s="2">
        <f t="shared" si="24"/>
        <v>31.305261441273615</v>
      </c>
    </row>
    <row r="309" spans="2:6" x14ac:dyDescent="0.25">
      <c r="B309">
        <f t="shared" si="25"/>
        <v>299</v>
      </c>
      <c r="C309" s="2">
        <f t="shared" si="21"/>
        <v>129761.19285713526</v>
      </c>
      <c r="D309">
        <f t="shared" si="22"/>
        <v>129792.38545157207</v>
      </c>
      <c r="E309" s="2">
        <f t="shared" si="23"/>
        <v>129292.38545157207</v>
      </c>
      <c r="F309" s="2">
        <f t="shared" si="24"/>
        <v>31.192594436812215</v>
      </c>
    </row>
    <row r="310" spans="2:6" x14ac:dyDescent="0.25">
      <c r="B310">
        <f t="shared" si="25"/>
        <v>300</v>
      </c>
      <c r="C310" s="2">
        <f t="shared" si="21"/>
        <v>129292.38545157207</v>
      </c>
      <c r="D310">
        <f t="shared" si="22"/>
        <v>129323.46535192101</v>
      </c>
      <c r="E310" s="2">
        <f t="shared" si="23"/>
        <v>128823.46535192101</v>
      </c>
      <c r="F310" s="2">
        <f t="shared" si="24"/>
        <v>31.079900348937372</v>
      </c>
    </row>
    <row r="311" spans="2:6" x14ac:dyDescent="0.25">
      <c r="B311">
        <f t="shared" si="25"/>
        <v>301</v>
      </c>
      <c r="C311" s="2">
        <f t="shared" si="21"/>
        <v>128823.46535192101</v>
      </c>
      <c r="D311">
        <f t="shared" si="22"/>
        <v>128854.43253109216</v>
      </c>
      <c r="E311" s="2">
        <f t="shared" si="23"/>
        <v>128354.43253109216</v>
      </c>
      <c r="F311" s="2">
        <f t="shared" si="24"/>
        <v>30.96717917114438</v>
      </c>
    </row>
    <row r="312" spans="2:6" x14ac:dyDescent="0.25">
      <c r="B312">
        <f t="shared" si="25"/>
        <v>302</v>
      </c>
      <c r="C312" s="2">
        <f t="shared" si="21"/>
        <v>128354.43253109216</v>
      </c>
      <c r="D312">
        <f t="shared" si="22"/>
        <v>128385.28696198906</v>
      </c>
      <c r="E312" s="2">
        <f t="shared" si="23"/>
        <v>127885.28696198906</v>
      </c>
      <c r="F312" s="2">
        <f t="shared" si="24"/>
        <v>30.85443089689943</v>
      </c>
    </row>
    <row r="313" spans="2:6" x14ac:dyDescent="0.25">
      <c r="B313">
        <f t="shared" si="25"/>
        <v>303</v>
      </c>
      <c r="C313" s="2">
        <f t="shared" si="21"/>
        <v>127885.28696198906</v>
      </c>
      <c r="D313">
        <f t="shared" si="22"/>
        <v>127916.02861750877</v>
      </c>
      <c r="E313" s="2">
        <f t="shared" si="23"/>
        <v>127416.02861750877</v>
      </c>
      <c r="F313" s="2">
        <f t="shared" si="24"/>
        <v>30.741655519712367</v>
      </c>
    </row>
    <row r="314" spans="2:6" x14ac:dyDescent="0.25">
      <c r="B314">
        <f t="shared" si="25"/>
        <v>304</v>
      </c>
      <c r="C314" s="2">
        <f t="shared" si="21"/>
        <v>127416.02861750877</v>
      </c>
      <c r="D314">
        <f t="shared" si="22"/>
        <v>127446.65747054183</v>
      </c>
      <c r="E314" s="2">
        <f t="shared" si="23"/>
        <v>126946.65747054183</v>
      </c>
      <c r="F314" s="2">
        <f t="shared" si="24"/>
        <v>30.628853033063933</v>
      </c>
    </row>
    <row r="315" spans="2:6" x14ac:dyDescent="0.25">
      <c r="B315">
        <f t="shared" si="25"/>
        <v>305</v>
      </c>
      <c r="C315" s="2">
        <f t="shared" si="21"/>
        <v>126946.65747054183</v>
      </c>
      <c r="D315">
        <f t="shared" si="22"/>
        <v>126977.17349397225</v>
      </c>
      <c r="E315" s="2">
        <f t="shared" si="23"/>
        <v>126477.17349397225</v>
      </c>
      <c r="F315" s="2">
        <f t="shared" si="24"/>
        <v>30.516023430420319</v>
      </c>
    </row>
    <row r="316" spans="2:6" x14ac:dyDescent="0.25">
      <c r="B316">
        <f t="shared" si="25"/>
        <v>306</v>
      </c>
      <c r="C316" s="2">
        <f t="shared" si="21"/>
        <v>126477.17349397225</v>
      </c>
      <c r="D316">
        <f t="shared" si="22"/>
        <v>126507.57666067754</v>
      </c>
      <c r="E316" s="2">
        <f t="shared" si="23"/>
        <v>126007.57666067754</v>
      </c>
      <c r="F316" s="2">
        <f t="shared" si="24"/>
        <v>30.403166705291369</v>
      </c>
    </row>
    <row r="317" spans="2:6" x14ac:dyDescent="0.25">
      <c r="B317">
        <f t="shared" si="25"/>
        <v>307</v>
      </c>
      <c r="C317" s="2">
        <f t="shared" si="21"/>
        <v>126007.57666067754</v>
      </c>
      <c r="D317">
        <f t="shared" si="22"/>
        <v>126037.86694352867</v>
      </c>
      <c r="E317" s="2">
        <f t="shared" si="23"/>
        <v>125537.86694352867</v>
      </c>
      <c r="F317" s="2">
        <f t="shared" si="24"/>
        <v>30.290282851128723</v>
      </c>
    </row>
    <row r="318" spans="2:6" x14ac:dyDescent="0.25">
      <c r="B318">
        <f t="shared" si="25"/>
        <v>308</v>
      </c>
      <c r="C318" s="2">
        <f t="shared" si="21"/>
        <v>125537.86694352867</v>
      </c>
      <c r="D318">
        <f t="shared" si="22"/>
        <v>125568.0443153901</v>
      </c>
      <c r="E318" s="2">
        <f t="shared" si="23"/>
        <v>125068.0443153901</v>
      </c>
      <c r="F318" s="2">
        <f t="shared" si="24"/>
        <v>30.177371861427673</v>
      </c>
    </row>
    <row r="319" spans="2:6" x14ac:dyDescent="0.25">
      <c r="B319">
        <f t="shared" si="25"/>
        <v>309</v>
      </c>
      <c r="C319" s="2">
        <f t="shared" si="21"/>
        <v>125068.0443153901</v>
      </c>
      <c r="D319">
        <f t="shared" si="22"/>
        <v>125098.10874911977</v>
      </c>
      <c r="E319" s="2">
        <f t="shared" si="23"/>
        <v>124598.10874911977</v>
      </c>
      <c r="F319" s="2">
        <f t="shared" si="24"/>
        <v>30.064433729668963</v>
      </c>
    </row>
    <row r="320" spans="2:6" x14ac:dyDescent="0.25">
      <c r="B320">
        <f t="shared" si="25"/>
        <v>310</v>
      </c>
      <c r="C320" s="2">
        <f t="shared" si="21"/>
        <v>124598.10874911977</v>
      </c>
      <c r="D320">
        <f t="shared" si="22"/>
        <v>124628.06021756909</v>
      </c>
      <c r="E320" s="2">
        <f t="shared" si="23"/>
        <v>124128.06021756909</v>
      </c>
      <c r="F320" s="2">
        <f t="shared" si="24"/>
        <v>29.951468449318781</v>
      </c>
    </row>
    <row r="321" spans="2:6" x14ac:dyDescent="0.25">
      <c r="B321">
        <f t="shared" si="25"/>
        <v>311</v>
      </c>
      <c r="C321" s="2">
        <f t="shared" si="21"/>
        <v>124128.06021756909</v>
      </c>
      <c r="D321">
        <f t="shared" si="22"/>
        <v>124157.89869358293</v>
      </c>
      <c r="E321" s="2">
        <f t="shared" si="23"/>
        <v>123657.89869358293</v>
      </c>
      <c r="F321" s="2">
        <f t="shared" si="24"/>
        <v>29.838476013843319</v>
      </c>
    </row>
    <row r="322" spans="2:6" x14ac:dyDescent="0.25">
      <c r="B322">
        <f t="shared" si="25"/>
        <v>312</v>
      </c>
      <c r="C322" s="2">
        <f t="shared" si="21"/>
        <v>123657.89869358293</v>
      </c>
      <c r="D322">
        <f t="shared" si="22"/>
        <v>123687.62414999967</v>
      </c>
      <c r="E322" s="2">
        <f t="shared" si="23"/>
        <v>123187.62414999967</v>
      </c>
      <c r="F322" s="2">
        <f t="shared" si="24"/>
        <v>29.72545641673787</v>
      </c>
    </row>
    <row r="323" spans="2:6" x14ac:dyDescent="0.25">
      <c r="B323">
        <f t="shared" si="25"/>
        <v>313</v>
      </c>
      <c r="C323" s="2">
        <f t="shared" si="21"/>
        <v>123187.62414999967</v>
      </c>
      <c r="D323">
        <f t="shared" si="22"/>
        <v>123217.23655965112</v>
      </c>
      <c r="E323" s="2">
        <f t="shared" si="23"/>
        <v>122717.23655965112</v>
      </c>
      <c r="F323" s="2">
        <f t="shared" si="24"/>
        <v>29.612409651454072</v>
      </c>
    </row>
    <row r="324" spans="2:6" x14ac:dyDescent="0.25">
      <c r="B324">
        <f t="shared" si="25"/>
        <v>314</v>
      </c>
      <c r="C324" s="2">
        <f t="shared" si="21"/>
        <v>122717.23655965112</v>
      </c>
      <c r="D324">
        <f t="shared" si="22"/>
        <v>122746.73589536258</v>
      </c>
      <c r="E324" s="2">
        <f t="shared" si="23"/>
        <v>122246.73589536258</v>
      </c>
      <c r="F324" s="2">
        <f t="shared" si="24"/>
        <v>29.499335711458116</v>
      </c>
    </row>
    <row r="325" spans="2:6" x14ac:dyDescent="0.25">
      <c r="B325">
        <f t="shared" si="25"/>
        <v>315</v>
      </c>
      <c r="C325" s="2">
        <f t="shared" si="21"/>
        <v>122246.73589536258</v>
      </c>
      <c r="D325">
        <f t="shared" si="22"/>
        <v>122276.12212995283</v>
      </c>
      <c r="E325" s="2">
        <f t="shared" si="23"/>
        <v>121776.12212995283</v>
      </c>
      <c r="F325" s="2">
        <f t="shared" si="24"/>
        <v>29.386234590245294</v>
      </c>
    </row>
    <row r="326" spans="2:6" x14ac:dyDescent="0.25">
      <c r="B326">
        <f t="shared" si="25"/>
        <v>316</v>
      </c>
      <c r="C326" s="2">
        <f t="shared" si="21"/>
        <v>121776.12212995283</v>
      </c>
      <c r="D326">
        <f t="shared" si="22"/>
        <v>121805.39523623406</v>
      </c>
      <c r="E326" s="2">
        <f t="shared" si="23"/>
        <v>121305.39523623406</v>
      </c>
      <c r="F326" s="2">
        <f t="shared" si="24"/>
        <v>29.273106281238142</v>
      </c>
    </row>
    <row r="327" spans="2:6" x14ac:dyDescent="0.25">
      <c r="B327">
        <f t="shared" si="25"/>
        <v>317</v>
      </c>
      <c r="C327" s="2">
        <f t="shared" si="21"/>
        <v>121305.39523623406</v>
      </c>
      <c r="D327">
        <f t="shared" si="22"/>
        <v>121334.55518701201</v>
      </c>
      <c r="E327" s="2">
        <f t="shared" si="23"/>
        <v>120834.55518701201</v>
      </c>
      <c r="F327" s="2">
        <f t="shared" si="24"/>
        <v>29.159950777946506</v>
      </c>
    </row>
    <row r="328" spans="2:6" x14ac:dyDescent="0.25">
      <c r="B328">
        <f t="shared" si="25"/>
        <v>318</v>
      </c>
      <c r="C328" s="2">
        <f t="shared" si="21"/>
        <v>120834.55518701201</v>
      </c>
      <c r="D328">
        <f t="shared" si="22"/>
        <v>120863.60195508582</v>
      </c>
      <c r="E328" s="2">
        <f t="shared" si="23"/>
        <v>120363.60195508582</v>
      </c>
      <c r="F328" s="2">
        <f t="shared" si="24"/>
        <v>29.046768073807471</v>
      </c>
    </row>
    <row r="329" spans="2:6" x14ac:dyDescent="0.25">
      <c r="B329">
        <f t="shared" si="25"/>
        <v>319</v>
      </c>
      <c r="C329" s="2">
        <f t="shared" si="21"/>
        <v>120363.60195508582</v>
      </c>
      <c r="D329">
        <f t="shared" si="22"/>
        <v>120392.53551324811</v>
      </c>
      <c r="E329" s="2">
        <f t="shared" si="23"/>
        <v>119892.53551324811</v>
      </c>
      <c r="F329" s="2">
        <f t="shared" si="24"/>
        <v>28.933558162287227</v>
      </c>
    </row>
    <row r="330" spans="2:6" x14ac:dyDescent="0.25">
      <c r="B330">
        <f t="shared" si="25"/>
        <v>320</v>
      </c>
      <c r="C330" s="2">
        <f t="shared" si="21"/>
        <v>119892.53551324811</v>
      </c>
      <c r="D330">
        <f t="shared" si="22"/>
        <v>119921.35583428496</v>
      </c>
      <c r="E330" s="2">
        <f t="shared" si="23"/>
        <v>119421.35583428496</v>
      </c>
      <c r="F330" s="2">
        <f t="shared" si="24"/>
        <v>28.820321036851965</v>
      </c>
    </row>
    <row r="331" spans="2:6" x14ac:dyDescent="0.25">
      <c r="B331">
        <f t="shared" si="25"/>
        <v>321</v>
      </c>
      <c r="C331" s="2">
        <f t="shared" si="21"/>
        <v>119421.35583428496</v>
      </c>
      <c r="D331">
        <f t="shared" si="22"/>
        <v>119450.0628909759</v>
      </c>
      <c r="E331" s="2">
        <f t="shared" si="23"/>
        <v>118950.0628909759</v>
      </c>
      <c r="F331" s="2">
        <f t="shared" si="24"/>
        <v>28.707056690938771</v>
      </c>
    </row>
    <row r="332" spans="2:6" x14ac:dyDescent="0.25">
      <c r="B332">
        <f t="shared" si="25"/>
        <v>322</v>
      </c>
      <c r="C332" s="2">
        <f t="shared" ref="C332:C395" si="26">(C331*(1+$B$7))-$B$5</f>
        <v>118950.0628909759</v>
      </c>
      <c r="D332">
        <f t="shared" ref="D332:D395" si="27">C332*(1+$B$7)</f>
        <v>118978.65665609392</v>
      </c>
      <c r="E332" s="2">
        <f t="shared" ref="E332:E395" si="28">D332-$B$5</f>
        <v>118478.65665609392</v>
      </c>
      <c r="F332" s="2">
        <f t="shared" ref="F332:F395" si="29">D332-C332</f>
        <v>28.593765118028386</v>
      </c>
    </row>
    <row r="333" spans="2:6" x14ac:dyDescent="0.25">
      <c r="B333">
        <f t="shared" si="25"/>
        <v>323</v>
      </c>
      <c r="C333" s="2">
        <f t="shared" si="26"/>
        <v>118478.65665609392</v>
      </c>
      <c r="D333">
        <f t="shared" si="27"/>
        <v>118507.1371024055</v>
      </c>
      <c r="E333" s="2">
        <f t="shared" si="28"/>
        <v>118007.1371024055</v>
      </c>
      <c r="F333" s="2">
        <f t="shared" si="29"/>
        <v>28.48044631157245</v>
      </c>
    </row>
    <row r="334" spans="2:6" x14ac:dyDescent="0.25">
      <c r="B334">
        <f t="shared" si="25"/>
        <v>324</v>
      </c>
      <c r="C334" s="2">
        <f t="shared" si="26"/>
        <v>118007.1371024055</v>
      </c>
      <c r="D334">
        <f t="shared" si="27"/>
        <v>118035.50420267051</v>
      </c>
      <c r="E334" s="2">
        <f t="shared" si="28"/>
        <v>117535.50420267051</v>
      </c>
      <c r="F334" s="2">
        <f t="shared" si="29"/>
        <v>28.367100265008048</v>
      </c>
    </row>
    <row r="335" spans="2:6" x14ac:dyDescent="0.25">
      <c r="B335">
        <f t="shared" si="25"/>
        <v>325</v>
      </c>
      <c r="C335" s="2">
        <f t="shared" si="26"/>
        <v>117535.50420267051</v>
      </c>
      <c r="D335">
        <f t="shared" si="27"/>
        <v>117563.75792964231</v>
      </c>
      <c r="E335" s="2">
        <f t="shared" si="28"/>
        <v>117063.75792964231</v>
      </c>
      <c r="F335" s="2">
        <f t="shared" si="29"/>
        <v>28.25372697180137</v>
      </c>
    </row>
    <row r="336" spans="2:6" x14ac:dyDescent="0.25">
      <c r="B336">
        <f t="shared" si="25"/>
        <v>326</v>
      </c>
      <c r="C336" s="2">
        <f t="shared" si="26"/>
        <v>117063.75792964231</v>
      </c>
      <c r="D336">
        <f t="shared" si="27"/>
        <v>117091.89825606771</v>
      </c>
      <c r="E336" s="2">
        <f t="shared" si="28"/>
        <v>116591.89825606771</v>
      </c>
      <c r="F336" s="2">
        <f t="shared" si="29"/>
        <v>28.140326425404055</v>
      </c>
    </row>
    <row r="337" spans="2:6" x14ac:dyDescent="0.25">
      <c r="B337">
        <f t="shared" si="25"/>
        <v>327</v>
      </c>
      <c r="C337" s="2">
        <f t="shared" si="26"/>
        <v>116591.89825606771</v>
      </c>
      <c r="D337">
        <f t="shared" si="27"/>
        <v>116619.92515468696</v>
      </c>
      <c r="E337" s="2">
        <f t="shared" si="28"/>
        <v>116119.92515468696</v>
      </c>
      <c r="F337" s="2">
        <f t="shared" si="29"/>
        <v>28.026898619253188</v>
      </c>
    </row>
    <row r="338" spans="2:6" x14ac:dyDescent="0.25">
      <c r="B338">
        <f t="shared" si="25"/>
        <v>328</v>
      </c>
      <c r="C338" s="2">
        <f t="shared" si="26"/>
        <v>116119.92515468696</v>
      </c>
      <c r="D338">
        <f t="shared" si="27"/>
        <v>116147.83859823376</v>
      </c>
      <c r="E338" s="2">
        <f t="shared" si="28"/>
        <v>115647.83859823376</v>
      </c>
      <c r="F338" s="2">
        <f t="shared" si="29"/>
        <v>27.913443546800409</v>
      </c>
    </row>
    <row r="339" spans="2:6" x14ac:dyDescent="0.25">
      <c r="B339">
        <f t="shared" si="25"/>
        <v>329</v>
      </c>
      <c r="C339" s="2">
        <f t="shared" si="26"/>
        <v>115647.83859823376</v>
      </c>
      <c r="D339">
        <f t="shared" si="27"/>
        <v>115675.63855943528</v>
      </c>
      <c r="E339" s="2">
        <f t="shared" si="28"/>
        <v>115175.63855943528</v>
      </c>
      <c r="F339" s="2">
        <f t="shared" si="29"/>
        <v>27.799961201511906</v>
      </c>
    </row>
    <row r="340" spans="2:6" x14ac:dyDescent="0.25">
      <c r="B340">
        <f t="shared" si="25"/>
        <v>330</v>
      </c>
      <c r="C340" s="2">
        <f t="shared" si="26"/>
        <v>115175.63855943528</v>
      </c>
      <c r="D340">
        <f t="shared" si="27"/>
        <v>115203.32501101207</v>
      </c>
      <c r="E340" s="2">
        <f t="shared" si="28"/>
        <v>114703.32501101207</v>
      </c>
      <c r="F340" s="2">
        <f t="shared" si="29"/>
        <v>27.686451576795662</v>
      </c>
    </row>
    <row r="341" spans="2:6" x14ac:dyDescent="0.25">
      <c r="B341">
        <f t="shared" si="25"/>
        <v>331</v>
      </c>
      <c r="C341" s="2">
        <f t="shared" si="26"/>
        <v>114703.32501101207</v>
      </c>
      <c r="D341">
        <f t="shared" si="27"/>
        <v>114730.89792567819</v>
      </c>
      <c r="E341" s="2">
        <f t="shared" si="28"/>
        <v>114230.89792567819</v>
      </c>
      <c r="F341" s="2">
        <f t="shared" si="29"/>
        <v>27.572914666117867</v>
      </c>
    </row>
    <row r="342" spans="2:6" x14ac:dyDescent="0.25">
      <c r="B342">
        <f t="shared" si="25"/>
        <v>332</v>
      </c>
      <c r="C342" s="2">
        <f t="shared" si="26"/>
        <v>114230.89792567819</v>
      </c>
      <c r="D342">
        <f t="shared" si="27"/>
        <v>114258.35727614111</v>
      </c>
      <c r="E342" s="2">
        <f t="shared" si="28"/>
        <v>113758.35727614111</v>
      </c>
      <c r="F342" s="2">
        <f t="shared" si="29"/>
        <v>27.459350462915609</v>
      </c>
    </row>
    <row r="343" spans="2:6" x14ac:dyDescent="0.25">
      <c r="B343">
        <f t="shared" si="25"/>
        <v>333</v>
      </c>
      <c r="C343" s="2">
        <f t="shared" si="26"/>
        <v>113758.35727614111</v>
      </c>
      <c r="D343">
        <f t="shared" si="27"/>
        <v>113785.70303510172</v>
      </c>
      <c r="E343" s="2">
        <f t="shared" si="28"/>
        <v>113285.70303510172</v>
      </c>
      <c r="F343" s="2">
        <f t="shared" si="29"/>
        <v>27.34575896061142</v>
      </c>
    </row>
    <row r="344" spans="2:6" x14ac:dyDescent="0.25">
      <c r="B344">
        <f t="shared" si="25"/>
        <v>334</v>
      </c>
      <c r="C344" s="2">
        <f t="shared" si="26"/>
        <v>113285.70303510172</v>
      </c>
      <c r="D344">
        <f t="shared" si="27"/>
        <v>113312.93517525439</v>
      </c>
      <c r="E344" s="2">
        <f t="shared" si="28"/>
        <v>112812.93517525439</v>
      </c>
      <c r="F344" s="2">
        <f t="shared" si="29"/>
        <v>27.232140152671491</v>
      </c>
    </row>
    <row r="345" spans="2:6" x14ac:dyDescent="0.25">
      <c r="B345">
        <f t="shared" ref="B345:B408" si="30">B344+1</f>
        <v>335</v>
      </c>
      <c r="C345" s="2">
        <f t="shared" si="26"/>
        <v>112812.93517525439</v>
      </c>
      <c r="D345">
        <f t="shared" si="27"/>
        <v>112840.05366928691</v>
      </c>
      <c r="E345" s="2">
        <f t="shared" si="28"/>
        <v>112340.05366928691</v>
      </c>
      <c r="F345" s="2">
        <f t="shared" si="29"/>
        <v>27.118494032518356</v>
      </c>
    </row>
    <row r="346" spans="2:6" x14ac:dyDescent="0.25">
      <c r="B346">
        <f t="shared" si="30"/>
        <v>336</v>
      </c>
      <c r="C346" s="2">
        <f t="shared" si="26"/>
        <v>112340.05366928691</v>
      </c>
      <c r="D346">
        <f t="shared" si="27"/>
        <v>112367.0584898805</v>
      </c>
      <c r="E346" s="2">
        <f t="shared" si="28"/>
        <v>111867.0584898805</v>
      </c>
      <c r="F346" s="2">
        <f t="shared" si="29"/>
        <v>27.004820593589102</v>
      </c>
    </row>
    <row r="347" spans="2:6" x14ac:dyDescent="0.25">
      <c r="B347">
        <f t="shared" si="30"/>
        <v>337</v>
      </c>
      <c r="C347" s="2">
        <f t="shared" si="26"/>
        <v>111867.0584898805</v>
      </c>
      <c r="D347">
        <f t="shared" si="27"/>
        <v>111893.9496097098</v>
      </c>
      <c r="E347" s="2">
        <f t="shared" si="28"/>
        <v>111393.9496097098</v>
      </c>
      <c r="F347" s="2">
        <f t="shared" si="29"/>
        <v>26.891119829306263</v>
      </c>
    </row>
    <row r="348" spans="2:6" x14ac:dyDescent="0.25">
      <c r="B348">
        <f t="shared" si="30"/>
        <v>338</v>
      </c>
      <c r="C348" s="2">
        <f t="shared" si="26"/>
        <v>111393.9496097098</v>
      </c>
      <c r="D348">
        <f t="shared" si="27"/>
        <v>111420.72700144291</v>
      </c>
      <c r="E348" s="2">
        <f t="shared" si="28"/>
        <v>110920.72700144291</v>
      </c>
      <c r="F348" s="2">
        <f t="shared" si="29"/>
        <v>26.777391733106924</v>
      </c>
    </row>
    <row r="349" spans="2:6" x14ac:dyDescent="0.25">
      <c r="B349">
        <f t="shared" si="30"/>
        <v>339</v>
      </c>
      <c r="C349" s="2">
        <f t="shared" si="26"/>
        <v>110920.72700144291</v>
      </c>
      <c r="D349">
        <f t="shared" si="27"/>
        <v>110947.39063774134</v>
      </c>
      <c r="E349" s="2">
        <f t="shared" si="28"/>
        <v>110447.39063774134</v>
      </c>
      <c r="F349" s="2">
        <f t="shared" si="29"/>
        <v>26.663636298428173</v>
      </c>
    </row>
    <row r="350" spans="2:6" x14ac:dyDescent="0.25">
      <c r="B350">
        <f t="shared" si="30"/>
        <v>340</v>
      </c>
      <c r="C350" s="2">
        <f t="shared" si="26"/>
        <v>110447.39063774134</v>
      </c>
      <c r="D350">
        <f t="shared" si="27"/>
        <v>110473.94049126003</v>
      </c>
      <c r="E350" s="2">
        <f t="shared" si="28"/>
        <v>109973.94049126003</v>
      </c>
      <c r="F350" s="2">
        <f t="shared" si="29"/>
        <v>26.549853518692544</v>
      </c>
    </row>
    <row r="351" spans="2:6" x14ac:dyDescent="0.25">
      <c r="B351">
        <f t="shared" si="30"/>
        <v>341</v>
      </c>
      <c r="C351" s="2">
        <f t="shared" si="26"/>
        <v>109973.94049126003</v>
      </c>
      <c r="D351">
        <f t="shared" si="27"/>
        <v>110000.37653464735</v>
      </c>
      <c r="E351" s="2">
        <f t="shared" si="28"/>
        <v>109500.37653464735</v>
      </c>
      <c r="F351" s="2">
        <f t="shared" si="29"/>
        <v>26.43604338732257</v>
      </c>
    </row>
    <row r="352" spans="2:6" x14ac:dyDescent="0.25">
      <c r="B352">
        <f t="shared" si="30"/>
        <v>342</v>
      </c>
      <c r="C352" s="2">
        <f t="shared" si="26"/>
        <v>109500.37653464735</v>
      </c>
      <c r="D352">
        <f t="shared" si="27"/>
        <v>109526.69874054511</v>
      </c>
      <c r="E352" s="2">
        <f t="shared" si="28"/>
        <v>109026.69874054511</v>
      </c>
      <c r="F352" s="2">
        <f t="shared" si="29"/>
        <v>26.322205897755339</v>
      </c>
    </row>
    <row r="353" spans="2:6" x14ac:dyDescent="0.25">
      <c r="B353">
        <f t="shared" si="30"/>
        <v>343</v>
      </c>
      <c r="C353" s="2">
        <f t="shared" si="26"/>
        <v>109026.69874054511</v>
      </c>
      <c r="D353">
        <f t="shared" si="27"/>
        <v>109052.90708158852</v>
      </c>
      <c r="E353" s="2">
        <f t="shared" si="28"/>
        <v>108552.90708158852</v>
      </c>
      <c r="F353" s="2">
        <f t="shared" si="29"/>
        <v>26.208341043413384</v>
      </c>
    </row>
    <row r="354" spans="2:6" x14ac:dyDescent="0.25">
      <c r="B354">
        <f t="shared" si="30"/>
        <v>344</v>
      </c>
      <c r="C354" s="2">
        <f t="shared" si="26"/>
        <v>108552.90708158852</v>
      </c>
      <c r="D354">
        <f t="shared" si="27"/>
        <v>108579.00153040621</v>
      </c>
      <c r="E354" s="2">
        <f t="shared" si="28"/>
        <v>108079.00153040621</v>
      </c>
      <c r="F354" s="2">
        <f t="shared" si="29"/>
        <v>26.094448817690136</v>
      </c>
    </row>
    <row r="355" spans="2:6" x14ac:dyDescent="0.25">
      <c r="B355">
        <f t="shared" si="30"/>
        <v>345</v>
      </c>
      <c r="C355" s="2">
        <f t="shared" si="26"/>
        <v>108079.00153040621</v>
      </c>
      <c r="D355">
        <f t="shared" si="27"/>
        <v>108104.98205962026</v>
      </c>
      <c r="E355" s="2">
        <f t="shared" si="28"/>
        <v>107604.98205962026</v>
      </c>
      <c r="F355" s="2">
        <f t="shared" si="29"/>
        <v>25.980529214051785</v>
      </c>
    </row>
    <row r="356" spans="2:6" x14ac:dyDescent="0.25">
      <c r="B356">
        <f t="shared" si="30"/>
        <v>346</v>
      </c>
      <c r="C356" s="2">
        <f t="shared" si="26"/>
        <v>107604.98205962026</v>
      </c>
      <c r="D356">
        <f t="shared" si="27"/>
        <v>107630.84864184614</v>
      </c>
      <c r="E356" s="2">
        <f t="shared" si="28"/>
        <v>107130.84864184614</v>
      </c>
      <c r="F356" s="2">
        <f t="shared" si="29"/>
        <v>25.86658222587721</v>
      </c>
    </row>
    <row r="357" spans="2:6" x14ac:dyDescent="0.25">
      <c r="B357">
        <f t="shared" si="30"/>
        <v>347</v>
      </c>
      <c r="C357" s="2">
        <f t="shared" si="26"/>
        <v>107130.84864184614</v>
      </c>
      <c r="D357">
        <f t="shared" si="27"/>
        <v>107156.60124969274</v>
      </c>
      <c r="E357" s="2">
        <f t="shared" si="28"/>
        <v>106656.60124969274</v>
      </c>
      <c r="F357" s="2">
        <f t="shared" si="29"/>
        <v>25.752607846603496</v>
      </c>
    </row>
    <row r="358" spans="2:6" x14ac:dyDescent="0.25">
      <c r="B358">
        <f t="shared" si="30"/>
        <v>348</v>
      </c>
      <c r="C358" s="2">
        <f t="shared" si="26"/>
        <v>106656.60124969274</v>
      </c>
      <c r="D358">
        <f t="shared" si="27"/>
        <v>106682.23985576238</v>
      </c>
      <c r="E358" s="2">
        <f t="shared" si="28"/>
        <v>106182.23985576238</v>
      </c>
      <c r="F358" s="2">
        <f t="shared" si="29"/>
        <v>25.638606069638627</v>
      </c>
    </row>
    <row r="359" spans="2:6" x14ac:dyDescent="0.25">
      <c r="B359">
        <f t="shared" si="30"/>
        <v>349</v>
      </c>
      <c r="C359" s="2">
        <f t="shared" si="26"/>
        <v>106182.23985576238</v>
      </c>
      <c r="D359">
        <f t="shared" si="27"/>
        <v>106207.76443265079</v>
      </c>
      <c r="E359" s="2">
        <f t="shared" si="28"/>
        <v>105707.76443265079</v>
      </c>
      <c r="F359" s="2">
        <f t="shared" si="29"/>
        <v>25.524576888405136</v>
      </c>
    </row>
    <row r="360" spans="2:6" x14ac:dyDescent="0.25">
      <c r="B360">
        <f t="shared" si="30"/>
        <v>350</v>
      </c>
      <c r="C360" s="2">
        <f t="shared" si="26"/>
        <v>105707.76443265079</v>
      </c>
      <c r="D360">
        <f t="shared" si="27"/>
        <v>105733.1749529471</v>
      </c>
      <c r="E360" s="2">
        <f t="shared" si="28"/>
        <v>105233.1749529471</v>
      </c>
      <c r="F360" s="2">
        <f t="shared" si="29"/>
        <v>25.410520296311006</v>
      </c>
    </row>
    <row r="361" spans="2:6" x14ac:dyDescent="0.25">
      <c r="B361">
        <f t="shared" si="30"/>
        <v>351</v>
      </c>
      <c r="C361" s="2">
        <f t="shared" si="26"/>
        <v>105233.1749529471</v>
      </c>
      <c r="D361">
        <f t="shared" si="27"/>
        <v>105258.47138923388</v>
      </c>
      <c r="E361" s="2">
        <f t="shared" si="28"/>
        <v>104758.47138923388</v>
      </c>
      <c r="F361" s="2">
        <f t="shared" si="29"/>
        <v>25.296436286778771</v>
      </c>
    </row>
    <row r="362" spans="2:6" x14ac:dyDescent="0.25">
      <c r="B362">
        <f t="shared" si="30"/>
        <v>352</v>
      </c>
      <c r="C362" s="2">
        <f t="shared" si="26"/>
        <v>104758.47138923388</v>
      </c>
      <c r="D362">
        <f t="shared" si="27"/>
        <v>104783.65371408706</v>
      </c>
      <c r="E362" s="2">
        <f t="shared" si="28"/>
        <v>104283.65371408706</v>
      </c>
      <c r="F362" s="2">
        <f t="shared" si="29"/>
        <v>25.182324853187311</v>
      </c>
    </row>
    <row r="363" spans="2:6" x14ac:dyDescent="0.25">
      <c r="B363">
        <f t="shared" si="30"/>
        <v>353</v>
      </c>
      <c r="C363" s="2">
        <f t="shared" si="26"/>
        <v>104283.65371408706</v>
      </c>
      <c r="D363">
        <f t="shared" si="27"/>
        <v>104308.72190007604</v>
      </c>
      <c r="E363" s="2">
        <f t="shared" si="28"/>
        <v>103808.72190007604</v>
      </c>
      <c r="F363" s="2">
        <f t="shared" si="29"/>
        <v>25.06818598897371</v>
      </c>
    </row>
    <row r="364" spans="2:6" x14ac:dyDescent="0.25">
      <c r="B364">
        <f t="shared" si="30"/>
        <v>354</v>
      </c>
      <c r="C364" s="2">
        <f t="shared" si="26"/>
        <v>103808.72190007604</v>
      </c>
      <c r="D364">
        <f t="shared" si="27"/>
        <v>103833.67591976355</v>
      </c>
      <c r="E364" s="2">
        <f t="shared" si="28"/>
        <v>103333.67591976355</v>
      </c>
      <c r="F364" s="2">
        <f t="shared" si="29"/>
        <v>24.954019687516848</v>
      </c>
    </row>
    <row r="365" spans="2:6" x14ac:dyDescent="0.25">
      <c r="B365">
        <f t="shared" si="30"/>
        <v>355</v>
      </c>
      <c r="C365" s="2">
        <f t="shared" si="26"/>
        <v>103333.67591976355</v>
      </c>
      <c r="D365">
        <f t="shared" si="27"/>
        <v>103358.51574570581</v>
      </c>
      <c r="E365" s="2">
        <f t="shared" si="28"/>
        <v>102858.51574570581</v>
      </c>
      <c r="F365" s="2">
        <f t="shared" si="29"/>
        <v>24.83982594225381</v>
      </c>
    </row>
    <row r="366" spans="2:6" x14ac:dyDescent="0.25">
      <c r="B366">
        <f t="shared" si="30"/>
        <v>356</v>
      </c>
      <c r="C366" s="2">
        <f t="shared" si="26"/>
        <v>102858.51574570581</v>
      </c>
      <c r="D366">
        <f t="shared" si="27"/>
        <v>102883.24135045237</v>
      </c>
      <c r="E366" s="2">
        <f t="shared" si="28"/>
        <v>102383.24135045237</v>
      </c>
      <c r="F366" s="2">
        <f t="shared" si="29"/>
        <v>24.725604746563477</v>
      </c>
    </row>
    <row r="367" spans="2:6" x14ac:dyDescent="0.25">
      <c r="B367">
        <f t="shared" si="30"/>
        <v>357</v>
      </c>
      <c r="C367" s="2">
        <f t="shared" si="26"/>
        <v>102383.24135045237</v>
      </c>
      <c r="D367">
        <f t="shared" si="27"/>
        <v>102407.85270654624</v>
      </c>
      <c r="E367" s="2">
        <f t="shared" si="28"/>
        <v>101907.85270654624</v>
      </c>
      <c r="F367" s="2">
        <f t="shared" si="29"/>
        <v>24.61135609386838</v>
      </c>
    </row>
    <row r="368" spans="2:6" x14ac:dyDescent="0.25">
      <c r="B368">
        <f t="shared" si="30"/>
        <v>358</v>
      </c>
      <c r="C368" s="2">
        <f t="shared" si="26"/>
        <v>101907.85270654624</v>
      </c>
      <c r="D368">
        <f t="shared" si="27"/>
        <v>101932.34978652379</v>
      </c>
      <c r="E368" s="2">
        <f t="shared" si="28"/>
        <v>101432.34978652379</v>
      </c>
      <c r="F368" s="2">
        <f t="shared" si="29"/>
        <v>24.497079977547401</v>
      </c>
    </row>
    <row r="369" spans="2:6" x14ac:dyDescent="0.25">
      <c r="B369">
        <f t="shared" si="30"/>
        <v>359</v>
      </c>
      <c r="C369" s="2">
        <f t="shared" si="26"/>
        <v>101432.34978652379</v>
      </c>
      <c r="D369">
        <f t="shared" si="27"/>
        <v>101456.73256291478</v>
      </c>
      <c r="E369" s="2">
        <f t="shared" si="28"/>
        <v>100956.73256291478</v>
      </c>
      <c r="F369" s="2">
        <f t="shared" si="29"/>
        <v>24.382776390993968</v>
      </c>
    </row>
    <row r="370" spans="2:6" x14ac:dyDescent="0.25">
      <c r="B370">
        <f t="shared" si="30"/>
        <v>360</v>
      </c>
      <c r="C370" s="2">
        <f t="shared" si="26"/>
        <v>100956.73256291478</v>
      </c>
      <c r="D370">
        <f t="shared" si="27"/>
        <v>100981.00100824241</v>
      </c>
      <c r="E370" s="2">
        <f t="shared" si="28"/>
        <v>100481.00100824241</v>
      </c>
      <c r="F370" s="2">
        <f t="shared" si="29"/>
        <v>24.268445327630616</v>
      </c>
    </row>
    <row r="371" spans="2:6" x14ac:dyDescent="0.25">
      <c r="B371">
        <f t="shared" si="30"/>
        <v>361</v>
      </c>
      <c r="C371" s="2">
        <f t="shared" si="26"/>
        <v>100481.00100824241</v>
      </c>
      <c r="D371">
        <f t="shared" si="27"/>
        <v>100505.15509502325</v>
      </c>
      <c r="E371" s="2">
        <f t="shared" si="28"/>
        <v>100005.15509502325</v>
      </c>
      <c r="F371" s="2">
        <f t="shared" si="29"/>
        <v>24.154086780836224</v>
      </c>
    </row>
    <row r="372" spans="2:6" x14ac:dyDescent="0.25">
      <c r="B372">
        <f t="shared" si="30"/>
        <v>362</v>
      </c>
      <c r="C372" s="2">
        <f t="shared" si="26"/>
        <v>100005.15509502325</v>
      </c>
      <c r="D372">
        <f t="shared" si="27"/>
        <v>100029.19479576725</v>
      </c>
      <c r="E372" s="2">
        <f t="shared" si="28"/>
        <v>99529.194795767253</v>
      </c>
      <c r="F372" s="2">
        <f t="shared" si="29"/>
        <v>24.039700744004222</v>
      </c>
    </row>
    <row r="373" spans="2:6" x14ac:dyDescent="0.25">
      <c r="B373">
        <f t="shared" si="30"/>
        <v>363</v>
      </c>
      <c r="C373" s="2">
        <f t="shared" si="26"/>
        <v>99529.194795767253</v>
      </c>
      <c r="D373">
        <f t="shared" si="27"/>
        <v>99553.120082977781</v>
      </c>
      <c r="E373" s="2">
        <f t="shared" si="28"/>
        <v>99053.120082977781</v>
      </c>
      <c r="F373" s="2">
        <f t="shared" si="29"/>
        <v>23.92528721052804</v>
      </c>
    </row>
    <row r="374" spans="2:6" x14ac:dyDescent="0.25">
      <c r="B374">
        <f t="shared" si="30"/>
        <v>364</v>
      </c>
      <c r="C374" s="2">
        <f t="shared" si="26"/>
        <v>99053.120082977781</v>
      </c>
      <c r="D374">
        <f t="shared" si="27"/>
        <v>99076.930929151582</v>
      </c>
      <c r="E374" s="2">
        <f t="shared" si="28"/>
        <v>98576.930929151582</v>
      </c>
      <c r="F374" s="2">
        <f t="shared" si="29"/>
        <v>23.81084617380111</v>
      </c>
    </row>
    <row r="375" spans="2:6" x14ac:dyDescent="0.25">
      <c r="B375">
        <f t="shared" si="30"/>
        <v>365</v>
      </c>
      <c r="C375" s="2">
        <f t="shared" si="26"/>
        <v>98576.930929151582</v>
      </c>
      <c r="D375">
        <f t="shared" si="27"/>
        <v>98600.627306778784</v>
      </c>
      <c r="E375" s="2">
        <f t="shared" si="28"/>
        <v>98100.627306778784</v>
      </c>
      <c r="F375" s="2">
        <f t="shared" si="29"/>
        <v>23.69637762720231</v>
      </c>
    </row>
    <row r="376" spans="2:6" x14ac:dyDescent="0.25">
      <c r="B376">
        <f t="shared" si="30"/>
        <v>366</v>
      </c>
      <c r="C376" s="2">
        <f t="shared" si="26"/>
        <v>98100.627306778784</v>
      </c>
      <c r="D376">
        <f t="shared" si="27"/>
        <v>98124.209188342924</v>
      </c>
      <c r="E376" s="2">
        <f t="shared" si="28"/>
        <v>97624.209188342924</v>
      </c>
      <c r="F376" s="2">
        <f t="shared" si="29"/>
        <v>23.581881564139621</v>
      </c>
    </row>
    <row r="377" spans="2:6" x14ac:dyDescent="0.25">
      <c r="B377">
        <f t="shared" si="30"/>
        <v>367</v>
      </c>
      <c r="C377" s="2">
        <f t="shared" si="26"/>
        <v>97624.209188342924</v>
      </c>
      <c r="D377">
        <f t="shared" si="27"/>
        <v>97647.676546320901</v>
      </c>
      <c r="E377" s="2">
        <f t="shared" si="28"/>
        <v>97147.676546320901</v>
      </c>
      <c r="F377" s="2">
        <f t="shared" si="29"/>
        <v>23.467357977977372</v>
      </c>
    </row>
    <row r="378" spans="2:6" x14ac:dyDescent="0.25">
      <c r="B378">
        <f t="shared" si="30"/>
        <v>368</v>
      </c>
      <c r="C378" s="2">
        <f t="shared" si="26"/>
        <v>97147.676546320901</v>
      </c>
      <c r="D378">
        <f t="shared" si="27"/>
        <v>97171.029353182996</v>
      </c>
      <c r="E378" s="2">
        <f t="shared" si="28"/>
        <v>96671.029353182996</v>
      </c>
      <c r="F378" s="2">
        <f t="shared" si="29"/>
        <v>23.35280686209444</v>
      </c>
    </row>
    <row r="379" spans="2:6" x14ac:dyDescent="0.25">
      <c r="B379">
        <f t="shared" si="30"/>
        <v>369</v>
      </c>
      <c r="C379" s="2">
        <f t="shared" si="26"/>
        <v>96671.029353182996</v>
      </c>
      <c r="D379">
        <f t="shared" si="27"/>
        <v>96694.267581392894</v>
      </c>
      <c r="E379" s="2">
        <f t="shared" si="28"/>
        <v>96194.267581392894</v>
      </c>
      <c r="F379" s="2">
        <f t="shared" si="29"/>
        <v>23.238228209898807</v>
      </c>
    </row>
    <row r="380" spans="2:6" x14ac:dyDescent="0.25">
      <c r="B380">
        <f t="shared" si="30"/>
        <v>370</v>
      </c>
      <c r="C380" s="2">
        <f t="shared" si="26"/>
        <v>96194.267581392894</v>
      </c>
      <c r="D380">
        <f t="shared" si="27"/>
        <v>96217.391203407664</v>
      </c>
      <c r="E380" s="2">
        <f t="shared" si="28"/>
        <v>95717.391203407664</v>
      </c>
      <c r="F380" s="2">
        <f t="shared" si="29"/>
        <v>23.123622014769353</v>
      </c>
    </row>
    <row r="381" spans="2:6" x14ac:dyDescent="0.25">
      <c r="B381">
        <f t="shared" si="30"/>
        <v>371</v>
      </c>
      <c r="C381" s="2">
        <f t="shared" si="26"/>
        <v>95717.391203407664</v>
      </c>
      <c r="D381">
        <f t="shared" si="27"/>
        <v>95740.40019167772</v>
      </c>
      <c r="E381" s="2">
        <f t="shared" si="28"/>
        <v>95240.40019167772</v>
      </c>
      <c r="F381" s="2">
        <f t="shared" si="29"/>
        <v>23.008988270055852</v>
      </c>
    </row>
    <row r="382" spans="2:6" x14ac:dyDescent="0.25">
      <c r="B382">
        <f t="shared" si="30"/>
        <v>372</v>
      </c>
      <c r="C382" s="2">
        <f t="shared" si="26"/>
        <v>95240.40019167772</v>
      </c>
      <c r="D382">
        <f t="shared" si="27"/>
        <v>95263.294518646871</v>
      </c>
      <c r="E382" s="2">
        <f t="shared" si="28"/>
        <v>94763.294518646871</v>
      </c>
      <c r="F382" s="2">
        <f t="shared" si="29"/>
        <v>22.894326969151734</v>
      </c>
    </row>
    <row r="383" spans="2:6" x14ac:dyDescent="0.25">
      <c r="B383">
        <f t="shared" si="30"/>
        <v>373</v>
      </c>
      <c r="C383" s="2">
        <f t="shared" si="26"/>
        <v>94763.294518646871</v>
      </c>
      <c r="D383">
        <f t="shared" si="27"/>
        <v>94786.074156752322</v>
      </c>
      <c r="E383" s="2">
        <f t="shared" si="28"/>
        <v>94286.074156752322</v>
      </c>
      <c r="F383" s="2">
        <f t="shared" si="29"/>
        <v>22.779638105450431</v>
      </c>
    </row>
    <row r="384" spans="2:6" x14ac:dyDescent="0.25">
      <c r="B384">
        <f t="shared" si="30"/>
        <v>374</v>
      </c>
      <c r="C384" s="2">
        <f t="shared" si="26"/>
        <v>94286.074156752322</v>
      </c>
      <c r="D384">
        <f t="shared" si="27"/>
        <v>94308.739078424624</v>
      </c>
      <c r="E384" s="2">
        <f t="shared" si="28"/>
        <v>93808.739078424624</v>
      </c>
      <c r="F384" s="2">
        <f t="shared" si="29"/>
        <v>22.664921672301716</v>
      </c>
    </row>
    <row r="385" spans="2:6" x14ac:dyDescent="0.25">
      <c r="B385">
        <f t="shared" si="30"/>
        <v>375</v>
      </c>
      <c r="C385" s="2">
        <f t="shared" si="26"/>
        <v>93808.739078424624</v>
      </c>
      <c r="D385">
        <f t="shared" si="27"/>
        <v>93831.289256087708</v>
      </c>
      <c r="E385" s="2">
        <f t="shared" si="28"/>
        <v>93331.289256087708</v>
      </c>
      <c r="F385" s="2">
        <f t="shared" si="29"/>
        <v>22.550177663084469</v>
      </c>
    </row>
    <row r="386" spans="2:6" x14ac:dyDescent="0.25">
      <c r="B386">
        <f t="shared" si="30"/>
        <v>376</v>
      </c>
      <c r="C386" s="2">
        <f t="shared" si="26"/>
        <v>93331.289256087708</v>
      </c>
      <c r="D386">
        <f t="shared" si="27"/>
        <v>93353.724662158886</v>
      </c>
      <c r="E386" s="2">
        <f t="shared" si="28"/>
        <v>92853.724662158886</v>
      </c>
      <c r="F386" s="2">
        <f t="shared" si="29"/>
        <v>22.435406071177567</v>
      </c>
    </row>
    <row r="387" spans="2:6" x14ac:dyDescent="0.25">
      <c r="B387">
        <f t="shared" si="30"/>
        <v>377</v>
      </c>
      <c r="C387" s="2">
        <f t="shared" si="26"/>
        <v>92853.724662158886</v>
      </c>
      <c r="D387">
        <f t="shared" si="27"/>
        <v>92876.045269048831</v>
      </c>
      <c r="E387" s="2">
        <f t="shared" si="28"/>
        <v>92376.045269048831</v>
      </c>
      <c r="F387" s="2">
        <f t="shared" si="29"/>
        <v>22.320606889945338</v>
      </c>
    </row>
    <row r="388" spans="2:6" x14ac:dyDescent="0.25">
      <c r="B388">
        <f t="shared" si="30"/>
        <v>378</v>
      </c>
      <c r="C388" s="2">
        <f t="shared" si="26"/>
        <v>92376.045269048831</v>
      </c>
      <c r="D388">
        <f t="shared" si="27"/>
        <v>92398.251049161583</v>
      </c>
      <c r="E388" s="2">
        <f t="shared" si="28"/>
        <v>91898.251049161583</v>
      </c>
      <c r="F388" s="2">
        <f t="shared" si="29"/>
        <v>22.205780112752109</v>
      </c>
    </row>
    <row r="389" spans="2:6" x14ac:dyDescent="0.25">
      <c r="B389">
        <f t="shared" si="30"/>
        <v>379</v>
      </c>
      <c r="C389" s="2">
        <f t="shared" si="26"/>
        <v>91898.251049161583</v>
      </c>
      <c r="D389">
        <f t="shared" si="27"/>
        <v>91920.34197489456</v>
      </c>
      <c r="E389" s="2">
        <f t="shared" si="28"/>
        <v>91420.34197489456</v>
      </c>
      <c r="F389" s="2">
        <f t="shared" si="29"/>
        <v>22.090925732976757</v>
      </c>
    </row>
    <row r="390" spans="2:6" x14ac:dyDescent="0.25">
      <c r="B390">
        <f t="shared" si="30"/>
        <v>380</v>
      </c>
      <c r="C390" s="2">
        <f t="shared" si="26"/>
        <v>91420.34197489456</v>
      </c>
      <c r="D390">
        <f t="shared" si="27"/>
        <v>91442.318018638529</v>
      </c>
      <c r="E390" s="2">
        <f t="shared" si="28"/>
        <v>90942.318018638529</v>
      </c>
      <c r="F390" s="2">
        <f t="shared" si="29"/>
        <v>21.976043743969058</v>
      </c>
    </row>
    <row r="391" spans="2:6" x14ac:dyDescent="0.25">
      <c r="B391">
        <f t="shared" si="30"/>
        <v>381</v>
      </c>
      <c r="C391" s="2">
        <f t="shared" si="26"/>
        <v>90942.318018638529</v>
      </c>
      <c r="D391">
        <f t="shared" si="27"/>
        <v>90964.179152777637</v>
      </c>
      <c r="E391" s="2">
        <f t="shared" si="28"/>
        <v>90464.179152777637</v>
      </c>
      <c r="F391" s="2">
        <f t="shared" si="29"/>
        <v>21.861134139107889</v>
      </c>
    </row>
    <row r="392" spans="2:6" x14ac:dyDescent="0.25">
      <c r="B392">
        <f t="shared" si="30"/>
        <v>382</v>
      </c>
      <c r="C392" s="2">
        <f t="shared" si="26"/>
        <v>90464.179152777637</v>
      </c>
      <c r="D392">
        <f t="shared" si="27"/>
        <v>90485.925349689365</v>
      </c>
      <c r="E392" s="2">
        <f t="shared" si="28"/>
        <v>89985.925349689365</v>
      </c>
      <c r="F392" s="2">
        <f t="shared" si="29"/>
        <v>21.746196911728475</v>
      </c>
    </row>
    <row r="393" spans="2:6" x14ac:dyDescent="0.25">
      <c r="B393">
        <f t="shared" si="30"/>
        <v>383</v>
      </c>
      <c r="C393" s="2">
        <f t="shared" si="26"/>
        <v>89985.925349689365</v>
      </c>
      <c r="D393">
        <f t="shared" si="27"/>
        <v>90007.556581744589</v>
      </c>
      <c r="E393" s="2">
        <f t="shared" si="28"/>
        <v>89507.556581744589</v>
      </c>
      <c r="F393" s="2">
        <f t="shared" si="29"/>
        <v>21.631232055224245</v>
      </c>
    </row>
    <row r="394" spans="2:6" x14ac:dyDescent="0.25">
      <c r="B394">
        <f t="shared" si="30"/>
        <v>384</v>
      </c>
      <c r="C394" s="2">
        <f t="shared" si="26"/>
        <v>89507.556581744589</v>
      </c>
      <c r="D394">
        <f t="shared" si="27"/>
        <v>89529.07282130752</v>
      </c>
      <c r="E394" s="2">
        <f t="shared" si="28"/>
        <v>89029.07282130752</v>
      </c>
      <c r="F394" s="2">
        <f t="shared" si="29"/>
        <v>21.516239562930423</v>
      </c>
    </row>
    <row r="395" spans="2:6" x14ac:dyDescent="0.25">
      <c r="B395">
        <f t="shared" si="30"/>
        <v>385</v>
      </c>
      <c r="C395" s="2">
        <f t="shared" si="26"/>
        <v>89029.07282130752</v>
      </c>
      <c r="D395">
        <f t="shared" si="27"/>
        <v>89050.474040735717</v>
      </c>
      <c r="E395" s="2">
        <f t="shared" si="28"/>
        <v>88550.474040735717</v>
      </c>
      <c r="F395" s="2">
        <f t="shared" si="29"/>
        <v>21.401219428196782</v>
      </c>
    </row>
    <row r="396" spans="2:6" x14ac:dyDescent="0.25">
      <c r="B396">
        <f t="shared" si="30"/>
        <v>386</v>
      </c>
      <c r="C396" s="2">
        <f t="shared" ref="C396:C459" si="31">(C395*(1+$B$7))-$B$5</f>
        <v>88550.474040735717</v>
      </c>
      <c r="D396">
        <f t="shared" ref="D396:D459" si="32">C396*(1+$B$7)</f>
        <v>88571.760212380133</v>
      </c>
      <c r="E396" s="2">
        <f t="shared" ref="E396:E459" si="33">D396-$B$5</f>
        <v>88071.760212380133</v>
      </c>
      <c r="F396" s="2">
        <f t="shared" ref="F396:F459" si="34">D396-C396</f>
        <v>21.286171644416754</v>
      </c>
    </row>
    <row r="397" spans="2:6" x14ac:dyDescent="0.25">
      <c r="B397">
        <f t="shared" si="30"/>
        <v>387</v>
      </c>
      <c r="C397" s="2">
        <f t="shared" si="31"/>
        <v>88071.760212380133</v>
      </c>
      <c r="D397">
        <f t="shared" si="32"/>
        <v>88092.931308585044</v>
      </c>
      <c r="E397" s="2">
        <f t="shared" si="33"/>
        <v>87592.931308585044</v>
      </c>
      <c r="F397" s="2">
        <f t="shared" si="34"/>
        <v>21.171096204911009</v>
      </c>
    </row>
    <row r="398" spans="2:6" x14ac:dyDescent="0.25">
      <c r="B398">
        <f t="shared" si="30"/>
        <v>388</v>
      </c>
      <c r="C398" s="2">
        <f t="shared" si="31"/>
        <v>87592.931308585044</v>
      </c>
      <c r="D398">
        <f t="shared" si="32"/>
        <v>87613.987301688074</v>
      </c>
      <c r="E398" s="2">
        <f t="shared" si="33"/>
        <v>87113.987301688074</v>
      </c>
      <c r="F398" s="2">
        <f t="shared" si="34"/>
        <v>21.055993103029323</v>
      </c>
    </row>
    <row r="399" spans="2:6" x14ac:dyDescent="0.25">
      <c r="B399">
        <f t="shared" si="30"/>
        <v>389</v>
      </c>
      <c r="C399" s="2">
        <f t="shared" si="31"/>
        <v>87113.987301688074</v>
      </c>
      <c r="D399">
        <f t="shared" si="32"/>
        <v>87134.92816402021</v>
      </c>
      <c r="E399" s="2">
        <f t="shared" si="33"/>
        <v>86634.92816402021</v>
      </c>
      <c r="F399" s="2">
        <f t="shared" si="34"/>
        <v>20.940862332136021</v>
      </c>
    </row>
    <row r="400" spans="2:6" x14ac:dyDescent="0.25">
      <c r="B400">
        <f t="shared" si="30"/>
        <v>390</v>
      </c>
      <c r="C400" s="2">
        <f t="shared" si="31"/>
        <v>86634.92816402021</v>
      </c>
      <c r="D400">
        <f t="shared" si="32"/>
        <v>86655.753867905791</v>
      </c>
      <c r="E400" s="2">
        <f t="shared" si="33"/>
        <v>86155.753867905791</v>
      </c>
      <c r="F400" s="2">
        <f t="shared" si="34"/>
        <v>20.825703885580879</v>
      </c>
    </row>
    <row r="401" spans="2:6" x14ac:dyDescent="0.25">
      <c r="B401">
        <f t="shared" si="30"/>
        <v>391</v>
      </c>
      <c r="C401" s="2">
        <f t="shared" si="31"/>
        <v>86155.753867905791</v>
      </c>
      <c r="D401">
        <f t="shared" si="32"/>
        <v>86176.464385662504</v>
      </c>
      <c r="E401" s="2">
        <f t="shared" si="33"/>
        <v>85676.464385662504</v>
      </c>
      <c r="F401" s="2">
        <f t="shared" si="34"/>
        <v>20.710517756713671</v>
      </c>
    </row>
    <row r="402" spans="2:6" x14ac:dyDescent="0.25">
      <c r="B402">
        <f t="shared" si="30"/>
        <v>392</v>
      </c>
      <c r="C402" s="2">
        <f t="shared" si="31"/>
        <v>85676.464385662504</v>
      </c>
      <c r="D402">
        <f t="shared" si="32"/>
        <v>85697.059689601374</v>
      </c>
      <c r="E402" s="2">
        <f t="shared" si="33"/>
        <v>85197.059689601374</v>
      </c>
      <c r="F402" s="2">
        <f t="shared" si="34"/>
        <v>20.59530393886962</v>
      </c>
    </row>
    <row r="403" spans="2:6" x14ac:dyDescent="0.25">
      <c r="B403">
        <f t="shared" si="30"/>
        <v>393</v>
      </c>
      <c r="C403" s="2">
        <f t="shared" si="31"/>
        <v>85197.059689601374</v>
      </c>
      <c r="D403">
        <f t="shared" si="32"/>
        <v>85217.539752026758</v>
      </c>
      <c r="E403" s="2">
        <f t="shared" si="33"/>
        <v>84717.539752026758</v>
      </c>
      <c r="F403" s="2">
        <f t="shared" si="34"/>
        <v>20.480062425383949</v>
      </c>
    </row>
    <row r="404" spans="2:6" x14ac:dyDescent="0.25">
      <c r="B404">
        <f t="shared" si="30"/>
        <v>394</v>
      </c>
      <c r="C404" s="2">
        <f t="shared" si="31"/>
        <v>84717.539752026758</v>
      </c>
      <c r="D404">
        <f t="shared" si="32"/>
        <v>84737.904545236379</v>
      </c>
      <c r="E404" s="2">
        <f t="shared" si="33"/>
        <v>84237.904545236379</v>
      </c>
      <c r="F404" s="2">
        <f t="shared" si="34"/>
        <v>20.364793209620984</v>
      </c>
    </row>
    <row r="405" spans="2:6" x14ac:dyDescent="0.25">
      <c r="B405">
        <f t="shared" si="30"/>
        <v>395</v>
      </c>
      <c r="C405" s="2">
        <f t="shared" si="31"/>
        <v>84237.904545236379</v>
      </c>
      <c r="D405">
        <f t="shared" si="32"/>
        <v>84258.154041521295</v>
      </c>
      <c r="E405" s="2">
        <f t="shared" si="33"/>
        <v>83758.154041521295</v>
      </c>
      <c r="F405" s="2">
        <f t="shared" si="34"/>
        <v>20.249496284915949</v>
      </c>
    </row>
    <row r="406" spans="2:6" x14ac:dyDescent="0.25">
      <c r="B406">
        <f t="shared" si="30"/>
        <v>396</v>
      </c>
      <c r="C406" s="2">
        <f t="shared" si="31"/>
        <v>83758.154041521295</v>
      </c>
      <c r="D406">
        <f t="shared" si="32"/>
        <v>83778.288213165899</v>
      </c>
      <c r="E406" s="2">
        <f t="shared" si="33"/>
        <v>83278.288213165899</v>
      </c>
      <c r="F406" s="2">
        <f t="shared" si="34"/>
        <v>20.134171644604066</v>
      </c>
    </row>
    <row r="407" spans="2:6" x14ac:dyDescent="0.25">
      <c r="B407">
        <f t="shared" si="30"/>
        <v>397</v>
      </c>
      <c r="C407" s="2">
        <f t="shared" si="31"/>
        <v>83278.288213165899</v>
      </c>
      <c r="D407">
        <f t="shared" si="32"/>
        <v>83298.307032447919</v>
      </c>
      <c r="E407" s="2">
        <f t="shared" si="33"/>
        <v>82798.307032447919</v>
      </c>
      <c r="F407" s="2">
        <f t="shared" si="34"/>
        <v>20.018819282020559</v>
      </c>
    </row>
    <row r="408" spans="2:6" x14ac:dyDescent="0.25">
      <c r="B408">
        <f t="shared" si="30"/>
        <v>398</v>
      </c>
      <c r="C408" s="2">
        <f t="shared" si="31"/>
        <v>82798.307032447919</v>
      </c>
      <c r="D408">
        <f t="shared" si="32"/>
        <v>82818.21047163842</v>
      </c>
      <c r="E408" s="2">
        <f t="shared" si="33"/>
        <v>82318.21047163842</v>
      </c>
      <c r="F408" s="2">
        <f t="shared" si="34"/>
        <v>19.903439190500649</v>
      </c>
    </row>
    <row r="409" spans="2:6" x14ac:dyDescent="0.25">
      <c r="B409">
        <f t="shared" ref="B409:B472" si="35">B408+1</f>
        <v>399</v>
      </c>
      <c r="C409" s="2">
        <f t="shared" si="31"/>
        <v>82318.21047163842</v>
      </c>
      <c r="D409">
        <f t="shared" si="32"/>
        <v>82337.9985030018</v>
      </c>
      <c r="E409" s="2">
        <f t="shared" si="33"/>
        <v>81837.9985030018</v>
      </c>
      <c r="F409" s="2">
        <f t="shared" si="34"/>
        <v>19.788031363379559</v>
      </c>
    </row>
    <row r="410" spans="2:6" x14ac:dyDescent="0.25">
      <c r="B410">
        <f t="shared" si="35"/>
        <v>400</v>
      </c>
      <c r="C410" s="2">
        <f t="shared" si="31"/>
        <v>81837.9985030018</v>
      </c>
      <c r="D410">
        <f t="shared" si="32"/>
        <v>81857.671098795792</v>
      </c>
      <c r="E410" s="2">
        <f t="shared" si="33"/>
        <v>81357.671098795792</v>
      </c>
      <c r="F410" s="2">
        <f t="shared" si="34"/>
        <v>19.672595793992514</v>
      </c>
    </row>
    <row r="411" spans="2:6" x14ac:dyDescent="0.25">
      <c r="B411">
        <f t="shared" si="35"/>
        <v>401</v>
      </c>
      <c r="C411" s="2">
        <f t="shared" si="31"/>
        <v>81357.671098795792</v>
      </c>
      <c r="D411">
        <f t="shared" si="32"/>
        <v>81377.228231271467</v>
      </c>
      <c r="E411" s="2">
        <f t="shared" si="33"/>
        <v>80877.228231271467</v>
      </c>
      <c r="F411" s="2">
        <f t="shared" si="34"/>
        <v>19.557132475674734</v>
      </c>
    </row>
    <row r="412" spans="2:6" x14ac:dyDescent="0.25">
      <c r="B412">
        <f t="shared" si="35"/>
        <v>402</v>
      </c>
      <c r="C412" s="2">
        <f t="shared" si="31"/>
        <v>80877.228231271467</v>
      </c>
      <c r="D412">
        <f t="shared" si="32"/>
        <v>80896.669872673214</v>
      </c>
      <c r="E412" s="2">
        <f t="shared" si="33"/>
        <v>80396.669872673214</v>
      </c>
      <c r="F412" s="2">
        <f t="shared" si="34"/>
        <v>19.441641401746892</v>
      </c>
    </row>
    <row r="413" spans="2:6" x14ac:dyDescent="0.25">
      <c r="B413">
        <f t="shared" si="35"/>
        <v>403</v>
      </c>
      <c r="C413" s="2">
        <f t="shared" si="31"/>
        <v>80396.669872673214</v>
      </c>
      <c r="D413">
        <f t="shared" si="32"/>
        <v>80415.995995238758</v>
      </c>
      <c r="E413" s="2">
        <f t="shared" si="33"/>
        <v>79915.995995238758</v>
      </c>
      <c r="F413" s="2">
        <f t="shared" si="34"/>
        <v>19.32612256554421</v>
      </c>
    </row>
    <row r="414" spans="2:6" x14ac:dyDescent="0.25">
      <c r="B414">
        <f t="shared" si="35"/>
        <v>404</v>
      </c>
      <c r="C414" s="2">
        <f t="shared" si="31"/>
        <v>79915.995995238758</v>
      </c>
      <c r="D414">
        <f t="shared" si="32"/>
        <v>79935.20657119916</v>
      </c>
      <c r="E414" s="2">
        <f t="shared" si="33"/>
        <v>79435.20657119916</v>
      </c>
      <c r="F414" s="2">
        <f t="shared" si="34"/>
        <v>19.210575960401911</v>
      </c>
    </row>
    <row r="415" spans="2:6" x14ac:dyDescent="0.25">
      <c r="B415">
        <f t="shared" si="35"/>
        <v>405</v>
      </c>
      <c r="C415" s="2">
        <f t="shared" si="31"/>
        <v>79435.20657119916</v>
      </c>
      <c r="D415">
        <f t="shared" si="32"/>
        <v>79454.301572778786</v>
      </c>
      <c r="E415" s="2">
        <f t="shared" si="33"/>
        <v>78954.301572778786</v>
      </c>
      <c r="F415" s="2">
        <f t="shared" si="34"/>
        <v>19.095001579626114</v>
      </c>
    </row>
    <row r="416" spans="2:6" x14ac:dyDescent="0.25">
      <c r="B416">
        <f t="shared" si="35"/>
        <v>406</v>
      </c>
      <c r="C416" s="2">
        <f t="shared" si="31"/>
        <v>78954.301572778786</v>
      </c>
      <c r="D416">
        <f t="shared" si="32"/>
        <v>78973.280972195324</v>
      </c>
      <c r="E416" s="2">
        <f t="shared" si="33"/>
        <v>78473.280972195324</v>
      </c>
      <c r="F416" s="2">
        <f t="shared" si="34"/>
        <v>18.97939941653749</v>
      </c>
    </row>
    <row r="417" spans="2:6" x14ac:dyDescent="0.25">
      <c r="B417">
        <f t="shared" si="35"/>
        <v>407</v>
      </c>
      <c r="C417" s="2">
        <f t="shared" si="31"/>
        <v>78473.280972195324</v>
      </c>
      <c r="D417">
        <f t="shared" si="32"/>
        <v>78492.144741659795</v>
      </c>
      <c r="E417" s="2">
        <f t="shared" si="33"/>
        <v>77992.144741659795</v>
      </c>
      <c r="F417" s="2">
        <f t="shared" si="34"/>
        <v>18.863769464471261</v>
      </c>
    </row>
    <row r="418" spans="2:6" x14ac:dyDescent="0.25">
      <c r="B418">
        <f t="shared" si="35"/>
        <v>408</v>
      </c>
      <c r="C418" s="2">
        <f t="shared" si="31"/>
        <v>77992.144741659795</v>
      </c>
      <c r="D418">
        <f t="shared" si="32"/>
        <v>78010.892853376543</v>
      </c>
      <c r="E418" s="2">
        <f t="shared" si="33"/>
        <v>77510.892853376543</v>
      </c>
      <c r="F418" s="2">
        <f t="shared" si="34"/>
        <v>18.748111716748099</v>
      </c>
    </row>
    <row r="419" spans="2:6" x14ac:dyDescent="0.25">
      <c r="B419">
        <f t="shared" si="35"/>
        <v>409</v>
      </c>
      <c r="C419" s="2">
        <f t="shared" si="31"/>
        <v>77510.892853376543</v>
      </c>
      <c r="D419">
        <f t="shared" si="32"/>
        <v>77529.525279543217</v>
      </c>
      <c r="E419" s="2">
        <f t="shared" si="33"/>
        <v>77029.525279543217</v>
      </c>
      <c r="F419" s="2">
        <f t="shared" si="34"/>
        <v>18.632426166674122</v>
      </c>
    </row>
    <row r="420" spans="2:6" x14ac:dyDescent="0.25">
      <c r="B420">
        <f t="shared" si="35"/>
        <v>410</v>
      </c>
      <c r="C420" s="2">
        <f t="shared" si="31"/>
        <v>77029.525279543217</v>
      </c>
      <c r="D420">
        <f t="shared" si="32"/>
        <v>77048.041992350802</v>
      </c>
      <c r="E420" s="2">
        <f t="shared" si="33"/>
        <v>76548.041992350802</v>
      </c>
      <c r="F420" s="2">
        <f t="shared" si="34"/>
        <v>18.516712807584554</v>
      </c>
    </row>
    <row r="421" spans="2:6" x14ac:dyDescent="0.25">
      <c r="B421">
        <f t="shared" si="35"/>
        <v>411</v>
      </c>
      <c r="C421" s="2">
        <f t="shared" si="31"/>
        <v>76548.041992350802</v>
      </c>
      <c r="D421">
        <f t="shared" si="32"/>
        <v>76566.442963983587</v>
      </c>
      <c r="E421" s="2">
        <f t="shared" si="33"/>
        <v>76066.442963983587</v>
      </c>
      <c r="F421" s="2">
        <f t="shared" si="34"/>
        <v>18.400971632785513</v>
      </c>
    </row>
    <row r="422" spans="2:6" x14ac:dyDescent="0.25">
      <c r="B422">
        <f t="shared" si="35"/>
        <v>412</v>
      </c>
      <c r="C422" s="2">
        <f t="shared" si="31"/>
        <v>76066.442963983587</v>
      </c>
      <c r="D422">
        <f t="shared" si="32"/>
        <v>76084.72816661917</v>
      </c>
      <c r="E422" s="2">
        <f t="shared" si="33"/>
        <v>75584.72816661917</v>
      </c>
      <c r="F422" s="2">
        <f t="shared" si="34"/>
        <v>18.285202635583119</v>
      </c>
    </row>
    <row r="423" spans="2:6" x14ac:dyDescent="0.25">
      <c r="B423">
        <f t="shared" si="35"/>
        <v>413</v>
      </c>
      <c r="C423" s="2">
        <f t="shared" si="31"/>
        <v>75584.72816661917</v>
      </c>
      <c r="D423">
        <f t="shared" si="32"/>
        <v>75602.897572428454</v>
      </c>
      <c r="E423" s="2">
        <f t="shared" si="33"/>
        <v>75102.897572428454</v>
      </c>
      <c r="F423" s="2">
        <f t="shared" si="34"/>
        <v>18.169405809283489</v>
      </c>
    </row>
    <row r="424" spans="2:6" x14ac:dyDescent="0.25">
      <c r="B424">
        <f t="shared" si="35"/>
        <v>414</v>
      </c>
      <c r="C424" s="2">
        <f t="shared" si="31"/>
        <v>75102.897572428454</v>
      </c>
      <c r="D424">
        <f t="shared" si="32"/>
        <v>75120.951153575676</v>
      </c>
      <c r="E424" s="2">
        <f t="shared" si="33"/>
        <v>74620.951153575676</v>
      </c>
      <c r="F424" s="2">
        <f t="shared" si="34"/>
        <v>18.053581147221848</v>
      </c>
    </row>
    <row r="425" spans="2:6" x14ac:dyDescent="0.25">
      <c r="B425">
        <f t="shared" si="35"/>
        <v>415</v>
      </c>
      <c r="C425" s="2">
        <f t="shared" si="31"/>
        <v>74620.951153575676</v>
      </c>
      <c r="D425">
        <f t="shared" si="32"/>
        <v>74638.888882218365</v>
      </c>
      <c r="E425" s="2">
        <f t="shared" si="33"/>
        <v>74138.888882218365</v>
      </c>
      <c r="F425" s="2">
        <f t="shared" si="34"/>
        <v>17.937728642689763</v>
      </c>
    </row>
    <row r="426" spans="2:6" x14ac:dyDescent="0.25">
      <c r="B426">
        <f t="shared" si="35"/>
        <v>416</v>
      </c>
      <c r="C426" s="2">
        <f t="shared" si="31"/>
        <v>74138.888882218365</v>
      </c>
      <c r="D426">
        <f t="shared" si="32"/>
        <v>74156.710730507359</v>
      </c>
      <c r="E426" s="2">
        <f t="shared" si="33"/>
        <v>73656.710730507359</v>
      </c>
      <c r="F426" s="2">
        <f t="shared" si="34"/>
        <v>17.821848288993351</v>
      </c>
    </row>
    <row r="427" spans="2:6" x14ac:dyDescent="0.25">
      <c r="B427">
        <f t="shared" si="35"/>
        <v>417</v>
      </c>
      <c r="C427" s="2">
        <f t="shared" si="31"/>
        <v>73656.710730507359</v>
      </c>
      <c r="D427">
        <f t="shared" si="32"/>
        <v>73674.416670586812</v>
      </c>
      <c r="E427" s="2">
        <f t="shared" si="33"/>
        <v>73174.416670586812</v>
      </c>
      <c r="F427" s="2">
        <f t="shared" si="34"/>
        <v>17.705940079453285</v>
      </c>
    </row>
    <row r="428" spans="2:6" x14ac:dyDescent="0.25">
      <c r="B428">
        <f t="shared" si="35"/>
        <v>418</v>
      </c>
      <c r="C428" s="2">
        <f t="shared" si="31"/>
        <v>73174.416670586812</v>
      </c>
      <c r="D428">
        <f t="shared" si="32"/>
        <v>73192.006674594173</v>
      </c>
      <c r="E428" s="2">
        <f t="shared" si="33"/>
        <v>72692.006674594173</v>
      </c>
      <c r="F428" s="2">
        <f t="shared" si="34"/>
        <v>17.590004007361131</v>
      </c>
    </row>
    <row r="429" spans="2:6" x14ac:dyDescent="0.25">
      <c r="B429">
        <f t="shared" si="35"/>
        <v>419</v>
      </c>
      <c r="C429" s="2">
        <f t="shared" si="31"/>
        <v>72692.006674594173</v>
      </c>
      <c r="D429">
        <f t="shared" si="32"/>
        <v>72709.480714660182</v>
      </c>
      <c r="E429" s="2">
        <f t="shared" si="33"/>
        <v>72209.480714660182</v>
      </c>
      <c r="F429" s="2">
        <f t="shared" si="34"/>
        <v>17.474040066008456</v>
      </c>
    </row>
    <row r="430" spans="2:6" x14ac:dyDescent="0.25">
      <c r="B430">
        <f t="shared" si="35"/>
        <v>420</v>
      </c>
      <c r="C430" s="2">
        <f t="shared" si="31"/>
        <v>72209.480714660182</v>
      </c>
      <c r="D430">
        <f t="shared" si="32"/>
        <v>72226.838762908897</v>
      </c>
      <c r="E430" s="2">
        <f t="shared" si="33"/>
        <v>71726.838762908897</v>
      </c>
      <c r="F430" s="2">
        <f t="shared" si="34"/>
        <v>17.358048248715932</v>
      </c>
    </row>
    <row r="431" spans="2:6" x14ac:dyDescent="0.25">
      <c r="B431">
        <f t="shared" si="35"/>
        <v>421</v>
      </c>
      <c r="C431" s="2">
        <f t="shared" si="31"/>
        <v>71726.838762908897</v>
      </c>
      <c r="D431">
        <f t="shared" si="32"/>
        <v>71744.080791457673</v>
      </c>
      <c r="E431" s="2">
        <f t="shared" si="33"/>
        <v>71244.080791457673</v>
      </c>
      <c r="F431" s="2">
        <f t="shared" si="34"/>
        <v>17.242028548775124</v>
      </c>
    </row>
    <row r="432" spans="2:6" x14ac:dyDescent="0.25">
      <c r="B432">
        <f t="shared" si="35"/>
        <v>422</v>
      </c>
      <c r="C432" s="2">
        <f t="shared" si="31"/>
        <v>71244.080791457673</v>
      </c>
      <c r="D432">
        <f t="shared" si="32"/>
        <v>71261.206772417165</v>
      </c>
      <c r="E432" s="2">
        <f t="shared" si="33"/>
        <v>70761.206772417165</v>
      </c>
      <c r="F432" s="2">
        <f t="shared" si="34"/>
        <v>17.125980959492153</v>
      </c>
    </row>
    <row r="433" spans="2:6" x14ac:dyDescent="0.25">
      <c r="B433">
        <f t="shared" si="35"/>
        <v>423</v>
      </c>
      <c r="C433" s="2">
        <f t="shared" si="31"/>
        <v>70761.206772417165</v>
      </c>
      <c r="D433">
        <f t="shared" si="32"/>
        <v>70778.216677891309</v>
      </c>
      <c r="E433" s="2">
        <f t="shared" si="33"/>
        <v>70278.216677891309</v>
      </c>
      <c r="F433" s="2">
        <f t="shared" si="34"/>
        <v>17.009905474144034</v>
      </c>
    </row>
    <row r="434" spans="2:6" x14ac:dyDescent="0.25">
      <c r="B434">
        <f t="shared" si="35"/>
        <v>424</v>
      </c>
      <c r="C434" s="2">
        <f t="shared" si="31"/>
        <v>70278.216677891309</v>
      </c>
      <c r="D434">
        <f t="shared" si="32"/>
        <v>70295.110479977346</v>
      </c>
      <c r="E434" s="2">
        <f t="shared" si="33"/>
        <v>69795.110479977346</v>
      </c>
      <c r="F434" s="2">
        <f t="shared" si="34"/>
        <v>16.893802086036885</v>
      </c>
    </row>
    <row r="435" spans="2:6" x14ac:dyDescent="0.25">
      <c r="B435">
        <f t="shared" si="35"/>
        <v>425</v>
      </c>
      <c r="C435" s="2">
        <f t="shared" si="31"/>
        <v>69795.110479977346</v>
      </c>
      <c r="D435">
        <f t="shared" si="32"/>
        <v>69811.888150765808</v>
      </c>
      <c r="E435" s="2">
        <f t="shared" si="33"/>
        <v>69311.888150765808</v>
      </c>
      <c r="F435" s="2">
        <f t="shared" si="34"/>
        <v>16.777670788462274</v>
      </c>
    </row>
    <row r="436" spans="2:6" x14ac:dyDescent="0.25">
      <c r="B436">
        <f t="shared" si="35"/>
        <v>426</v>
      </c>
      <c r="C436" s="2">
        <f t="shared" si="31"/>
        <v>69311.888150765808</v>
      </c>
      <c r="D436">
        <f t="shared" si="32"/>
        <v>69328.54966234052</v>
      </c>
      <c r="E436" s="2">
        <f t="shared" si="33"/>
        <v>68828.54966234052</v>
      </c>
      <c r="F436" s="2">
        <f t="shared" si="34"/>
        <v>16.661511574711767</v>
      </c>
    </row>
    <row r="437" spans="2:6" x14ac:dyDescent="0.25">
      <c r="B437">
        <f t="shared" si="35"/>
        <v>427</v>
      </c>
      <c r="C437" s="2">
        <f t="shared" si="31"/>
        <v>68828.54966234052</v>
      </c>
      <c r="D437">
        <f t="shared" si="32"/>
        <v>68845.094986778582</v>
      </c>
      <c r="E437" s="2">
        <f t="shared" si="33"/>
        <v>68345.094986778582</v>
      </c>
      <c r="F437" s="2">
        <f t="shared" si="34"/>
        <v>16.54532443806238</v>
      </c>
    </row>
    <row r="438" spans="2:6" x14ac:dyDescent="0.25">
      <c r="B438">
        <f t="shared" si="35"/>
        <v>428</v>
      </c>
      <c r="C438" s="2">
        <f t="shared" si="31"/>
        <v>68345.094986778582</v>
      </c>
      <c r="D438">
        <f t="shared" si="32"/>
        <v>68361.524096150402</v>
      </c>
      <c r="E438" s="2">
        <f t="shared" si="33"/>
        <v>67861.524096150402</v>
      </c>
      <c r="F438" s="2">
        <f t="shared" si="34"/>
        <v>16.429109371820232</v>
      </c>
    </row>
    <row r="439" spans="2:6" x14ac:dyDescent="0.25">
      <c r="B439">
        <f t="shared" si="35"/>
        <v>429</v>
      </c>
      <c r="C439" s="2">
        <f t="shared" si="31"/>
        <v>67861.524096150402</v>
      </c>
      <c r="D439">
        <f t="shared" si="32"/>
        <v>67877.836962519679</v>
      </c>
      <c r="E439" s="2">
        <f t="shared" si="33"/>
        <v>67377.836962519679</v>
      </c>
      <c r="F439" s="2">
        <f t="shared" si="34"/>
        <v>16.31286636927689</v>
      </c>
    </row>
    <row r="440" spans="2:6" x14ac:dyDescent="0.25">
      <c r="B440">
        <f t="shared" si="35"/>
        <v>430</v>
      </c>
      <c r="C440" s="2">
        <f t="shared" si="31"/>
        <v>67377.836962519679</v>
      </c>
      <c r="D440">
        <f t="shared" si="32"/>
        <v>67394.033557943359</v>
      </c>
      <c r="E440" s="2">
        <f t="shared" si="33"/>
        <v>66894.033557943359</v>
      </c>
      <c r="F440" s="2">
        <f t="shared" si="34"/>
        <v>16.196595423680265</v>
      </c>
    </row>
    <row r="441" spans="2:6" x14ac:dyDescent="0.25">
      <c r="B441">
        <f t="shared" si="35"/>
        <v>431</v>
      </c>
      <c r="C441" s="2">
        <f t="shared" si="31"/>
        <v>66894.033557943359</v>
      </c>
      <c r="D441">
        <f t="shared" si="32"/>
        <v>66910.113854471711</v>
      </c>
      <c r="E441" s="2">
        <f t="shared" si="33"/>
        <v>66410.113854471711</v>
      </c>
      <c r="F441" s="2">
        <f t="shared" si="34"/>
        <v>16.080296528351028</v>
      </c>
    </row>
    <row r="442" spans="2:6" x14ac:dyDescent="0.25">
      <c r="B442">
        <f t="shared" si="35"/>
        <v>432</v>
      </c>
      <c r="C442" s="2">
        <f t="shared" si="31"/>
        <v>66410.113854471711</v>
      </c>
      <c r="D442">
        <f t="shared" si="32"/>
        <v>66426.077824148277</v>
      </c>
      <c r="E442" s="2">
        <f t="shared" si="33"/>
        <v>65926.077824148277</v>
      </c>
      <c r="F442" s="2">
        <f t="shared" si="34"/>
        <v>15.963969676566194</v>
      </c>
    </row>
    <row r="443" spans="2:6" x14ac:dyDescent="0.25">
      <c r="B443">
        <f t="shared" si="35"/>
        <v>433</v>
      </c>
      <c r="C443" s="2">
        <f t="shared" si="31"/>
        <v>65926.077824148277</v>
      </c>
      <c r="D443">
        <f t="shared" si="32"/>
        <v>65941.92543900985</v>
      </c>
      <c r="E443" s="2">
        <f t="shared" si="33"/>
        <v>65441.92543900985</v>
      </c>
      <c r="F443" s="2">
        <f t="shared" si="34"/>
        <v>15.847614861573675</v>
      </c>
    </row>
    <row r="444" spans="2:6" x14ac:dyDescent="0.25">
      <c r="B444">
        <f t="shared" si="35"/>
        <v>434</v>
      </c>
      <c r="C444" s="2">
        <f t="shared" si="31"/>
        <v>65441.92543900985</v>
      </c>
      <c r="D444">
        <f t="shared" si="32"/>
        <v>65457.656671086537</v>
      </c>
      <c r="E444" s="2">
        <f t="shared" si="33"/>
        <v>64957.656671086537</v>
      </c>
      <c r="F444" s="2">
        <f t="shared" si="34"/>
        <v>15.731232076686865</v>
      </c>
    </row>
    <row r="445" spans="2:6" x14ac:dyDescent="0.25">
      <c r="B445">
        <f t="shared" si="35"/>
        <v>435</v>
      </c>
      <c r="C445" s="2">
        <f t="shared" si="31"/>
        <v>64957.656671086537</v>
      </c>
      <c r="D445">
        <f t="shared" si="32"/>
        <v>64973.271492401705</v>
      </c>
      <c r="E445" s="2">
        <f t="shared" si="33"/>
        <v>64473.271492401705</v>
      </c>
      <c r="F445" s="2">
        <f t="shared" si="34"/>
        <v>15.614821315168228</v>
      </c>
    </row>
    <row r="446" spans="2:6" x14ac:dyDescent="0.25">
      <c r="B446">
        <f t="shared" si="35"/>
        <v>436</v>
      </c>
      <c r="C446" s="2">
        <f t="shared" si="31"/>
        <v>64473.271492401705</v>
      </c>
      <c r="D446">
        <f t="shared" si="32"/>
        <v>64488.769874972</v>
      </c>
      <c r="E446" s="2">
        <f t="shared" si="33"/>
        <v>63988.769874972</v>
      </c>
      <c r="F446" s="2">
        <f t="shared" si="34"/>
        <v>15.49838257029478</v>
      </c>
    </row>
    <row r="447" spans="2:6" x14ac:dyDescent="0.25">
      <c r="B447">
        <f t="shared" si="35"/>
        <v>437</v>
      </c>
      <c r="C447" s="2">
        <f t="shared" si="31"/>
        <v>63988.769874972</v>
      </c>
      <c r="D447">
        <f t="shared" si="32"/>
        <v>64004.151790807337</v>
      </c>
      <c r="E447" s="2">
        <f t="shared" si="33"/>
        <v>63504.151790807337</v>
      </c>
      <c r="F447" s="2">
        <f t="shared" si="34"/>
        <v>15.381915835336258</v>
      </c>
    </row>
    <row r="448" spans="2:6" x14ac:dyDescent="0.25">
      <c r="B448">
        <f t="shared" si="35"/>
        <v>438</v>
      </c>
      <c r="C448" s="2">
        <f t="shared" si="31"/>
        <v>63504.151790807337</v>
      </c>
      <c r="D448">
        <f t="shared" si="32"/>
        <v>63519.417211910899</v>
      </c>
      <c r="E448" s="2">
        <f t="shared" si="33"/>
        <v>63019.417211910899</v>
      </c>
      <c r="F448" s="2">
        <f t="shared" si="34"/>
        <v>15.265421103562403</v>
      </c>
    </row>
    <row r="449" spans="2:6" x14ac:dyDescent="0.25">
      <c r="B449">
        <f t="shared" si="35"/>
        <v>439</v>
      </c>
      <c r="C449" s="2">
        <f t="shared" si="31"/>
        <v>63019.417211910899</v>
      </c>
      <c r="D449">
        <f t="shared" si="32"/>
        <v>63034.566110279149</v>
      </c>
      <c r="E449" s="2">
        <f t="shared" si="33"/>
        <v>62534.566110279149</v>
      </c>
      <c r="F449" s="2">
        <f t="shared" si="34"/>
        <v>15.148898368250229</v>
      </c>
    </row>
    <row r="450" spans="2:6" x14ac:dyDescent="0.25">
      <c r="B450">
        <f t="shared" si="35"/>
        <v>440</v>
      </c>
      <c r="C450" s="2">
        <f t="shared" si="31"/>
        <v>62534.566110279149</v>
      </c>
      <c r="D450">
        <f t="shared" si="32"/>
        <v>62549.598457901819</v>
      </c>
      <c r="E450" s="2">
        <f t="shared" si="33"/>
        <v>62049.598457901819</v>
      </c>
      <c r="F450" s="2">
        <f t="shared" si="34"/>
        <v>15.032347622669477</v>
      </c>
    </row>
    <row r="451" spans="2:6" x14ac:dyDescent="0.25">
      <c r="B451">
        <f t="shared" si="35"/>
        <v>441</v>
      </c>
      <c r="C451" s="2">
        <f t="shared" si="31"/>
        <v>62049.598457901819</v>
      </c>
      <c r="D451">
        <f t="shared" si="32"/>
        <v>62064.514226761894</v>
      </c>
      <c r="E451" s="2">
        <f t="shared" si="33"/>
        <v>61564.514226761894</v>
      </c>
      <c r="F451" s="2">
        <f t="shared" si="34"/>
        <v>14.915768860075332</v>
      </c>
    </row>
    <row r="452" spans="2:6" x14ac:dyDescent="0.25">
      <c r="B452">
        <f t="shared" si="35"/>
        <v>442</v>
      </c>
      <c r="C452" s="2">
        <f t="shared" si="31"/>
        <v>61564.514226761894</v>
      </c>
      <c r="D452">
        <f t="shared" si="32"/>
        <v>61579.313388835639</v>
      </c>
      <c r="E452" s="2">
        <f t="shared" si="33"/>
        <v>61079.313388835639</v>
      </c>
      <c r="F452" s="2">
        <f t="shared" si="34"/>
        <v>14.79916207374481</v>
      </c>
    </row>
    <row r="453" spans="2:6" x14ac:dyDescent="0.25">
      <c r="B453">
        <f t="shared" si="35"/>
        <v>443</v>
      </c>
      <c r="C453" s="2">
        <f t="shared" si="31"/>
        <v>61079.313388835639</v>
      </c>
      <c r="D453">
        <f t="shared" si="32"/>
        <v>61093.995916092572</v>
      </c>
      <c r="E453" s="2">
        <f t="shared" si="33"/>
        <v>60593.995916092572</v>
      </c>
      <c r="F453" s="2">
        <f t="shared" si="34"/>
        <v>14.682527256933099</v>
      </c>
    </row>
    <row r="454" spans="2:6" x14ac:dyDescent="0.25">
      <c r="B454">
        <f t="shared" si="35"/>
        <v>444</v>
      </c>
      <c r="C454" s="2">
        <f t="shared" si="31"/>
        <v>60593.995916092572</v>
      </c>
      <c r="D454">
        <f t="shared" si="32"/>
        <v>60608.561780495482</v>
      </c>
      <c r="E454" s="2">
        <f t="shared" si="33"/>
        <v>60108.561780495482</v>
      </c>
      <c r="F454" s="2">
        <f t="shared" si="34"/>
        <v>14.565864402909938</v>
      </c>
    </row>
    <row r="455" spans="2:6" x14ac:dyDescent="0.25">
      <c r="B455">
        <f t="shared" si="35"/>
        <v>445</v>
      </c>
      <c r="C455" s="2">
        <f t="shared" si="31"/>
        <v>60108.561780495482</v>
      </c>
      <c r="D455">
        <f t="shared" si="32"/>
        <v>60123.010954000412</v>
      </c>
      <c r="E455" s="2">
        <f t="shared" si="33"/>
        <v>59623.010954000412</v>
      </c>
      <c r="F455" s="2">
        <f t="shared" si="34"/>
        <v>14.449173504930513</v>
      </c>
    </row>
    <row r="456" spans="2:6" x14ac:dyDescent="0.25">
      <c r="B456">
        <f t="shared" si="35"/>
        <v>446</v>
      </c>
      <c r="C456" s="2">
        <f t="shared" si="31"/>
        <v>59623.010954000412</v>
      </c>
      <c r="D456">
        <f t="shared" si="32"/>
        <v>59637.343408556662</v>
      </c>
      <c r="E456" s="2">
        <f t="shared" si="33"/>
        <v>59137.343408556662</v>
      </c>
      <c r="F456" s="2">
        <f t="shared" si="34"/>
        <v>14.332454556250013</v>
      </c>
    </row>
    <row r="457" spans="2:6" x14ac:dyDescent="0.25">
      <c r="B457">
        <f t="shared" si="35"/>
        <v>447</v>
      </c>
      <c r="C457" s="2">
        <f t="shared" si="31"/>
        <v>59137.343408556662</v>
      </c>
      <c r="D457">
        <f t="shared" si="32"/>
        <v>59151.559116106801</v>
      </c>
      <c r="E457" s="2">
        <f t="shared" si="33"/>
        <v>58651.559116106801</v>
      </c>
      <c r="F457" s="2">
        <f t="shared" si="34"/>
        <v>14.215707550138177</v>
      </c>
    </row>
    <row r="458" spans="2:6" x14ac:dyDescent="0.25">
      <c r="B458">
        <f t="shared" si="35"/>
        <v>448</v>
      </c>
      <c r="C458" s="2">
        <f t="shared" si="31"/>
        <v>58651.559116106801</v>
      </c>
      <c r="D458">
        <f t="shared" si="32"/>
        <v>58665.658048586636</v>
      </c>
      <c r="E458" s="2">
        <f t="shared" si="33"/>
        <v>58165.658048586636</v>
      </c>
      <c r="F458" s="2">
        <f t="shared" si="34"/>
        <v>14.098932479835639</v>
      </c>
    </row>
    <row r="459" spans="2:6" x14ac:dyDescent="0.25">
      <c r="B459">
        <f t="shared" si="35"/>
        <v>449</v>
      </c>
      <c r="C459" s="2">
        <f t="shared" si="31"/>
        <v>58165.658048586636</v>
      </c>
      <c r="D459">
        <f t="shared" si="32"/>
        <v>58179.640177925241</v>
      </c>
      <c r="E459" s="2">
        <f t="shared" si="33"/>
        <v>57679.640177925241</v>
      </c>
      <c r="F459" s="2">
        <f t="shared" si="34"/>
        <v>13.982129338604864</v>
      </c>
    </row>
    <row r="460" spans="2:6" x14ac:dyDescent="0.25">
      <c r="B460">
        <f t="shared" si="35"/>
        <v>450</v>
      </c>
      <c r="C460" s="2">
        <f t="shared" ref="C460:C523" si="36">(C459*(1+$B$7))-$B$5</f>
        <v>57679.640177925241</v>
      </c>
      <c r="D460">
        <f t="shared" ref="D460:D523" si="37">C460*(1+$B$7)</f>
        <v>57693.505476044935</v>
      </c>
      <c r="E460" s="2">
        <f t="shared" ref="E460:E523" si="38">D460-$B$5</f>
        <v>57193.505476044935</v>
      </c>
      <c r="F460" s="2">
        <f t="shared" ref="F460:F523" si="39">D460-C460</f>
        <v>13.865298119693762</v>
      </c>
    </row>
    <row r="461" spans="2:6" x14ac:dyDescent="0.25">
      <c r="B461">
        <f t="shared" si="35"/>
        <v>451</v>
      </c>
      <c r="C461" s="2">
        <f t="shared" si="36"/>
        <v>57193.505476044935</v>
      </c>
      <c r="D461">
        <f t="shared" si="37"/>
        <v>57207.253914861292</v>
      </c>
      <c r="E461" s="2">
        <f t="shared" si="38"/>
        <v>56707.253914861292</v>
      </c>
      <c r="F461" s="2">
        <f t="shared" si="39"/>
        <v>13.74843881635752</v>
      </c>
    </row>
    <row r="462" spans="2:6" x14ac:dyDescent="0.25">
      <c r="B462">
        <f t="shared" si="35"/>
        <v>452</v>
      </c>
      <c r="C462" s="2">
        <f t="shared" si="36"/>
        <v>56707.253914861292</v>
      </c>
      <c r="D462">
        <f t="shared" si="37"/>
        <v>56720.885466283136</v>
      </c>
      <c r="E462" s="2">
        <f t="shared" si="38"/>
        <v>56220.885466283136</v>
      </c>
      <c r="F462" s="2">
        <f t="shared" si="39"/>
        <v>13.631551421844051</v>
      </c>
    </row>
    <row r="463" spans="2:6" x14ac:dyDescent="0.25">
      <c r="B463">
        <f t="shared" si="35"/>
        <v>453</v>
      </c>
      <c r="C463" s="2">
        <f t="shared" si="36"/>
        <v>56220.885466283136</v>
      </c>
      <c r="D463">
        <f t="shared" si="37"/>
        <v>56234.400102212538</v>
      </c>
      <c r="E463" s="2">
        <f t="shared" si="38"/>
        <v>55734.400102212538</v>
      </c>
      <c r="F463" s="2">
        <f t="shared" si="39"/>
        <v>13.514635929401265</v>
      </c>
    </row>
    <row r="464" spans="2:6" x14ac:dyDescent="0.25">
      <c r="B464">
        <f t="shared" si="35"/>
        <v>454</v>
      </c>
      <c r="C464" s="2">
        <f t="shared" si="36"/>
        <v>55734.400102212538</v>
      </c>
      <c r="D464">
        <f t="shared" si="37"/>
        <v>55747.7977945448</v>
      </c>
      <c r="E464" s="2">
        <f t="shared" si="38"/>
        <v>55247.7977945448</v>
      </c>
      <c r="F464" s="2">
        <f t="shared" si="39"/>
        <v>13.397692332262523</v>
      </c>
    </row>
    <row r="465" spans="2:6" x14ac:dyDescent="0.25">
      <c r="B465">
        <f t="shared" si="35"/>
        <v>455</v>
      </c>
      <c r="C465" s="2">
        <f t="shared" si="36"/>
        <v>55247.7977945448</v>
      </c>
      <c r="D465">
        <f t="shared" si="37"/>
        <v>55261.07851516849</v>
      </c>
      <c r="E465" s="2">
        <f t="shared" si="38"/>
        <v>54761.07851516849</v>
      </c>
      <c r="F465" s="2">
        <f t="shared" si="39"/>
        <v>13.280720623690286</v>
      </c>
    </row>
    <row r="466" spans="2:6" x14ac:dyDescent="0.25">
      <c r="B466">
        <f t="shared" si="35"/>
        <v>456</v>
      </c>
      <c r="C466" s="2">
        <f t="shared" si="36"/>
        <v>54761.07851516849</v>
      </c>
      <c r="D466">
        <f t="shared" si="37"/>
        <v>54774.242235965408</v>
      </c>
      <c r="E466" s="2">
        <f t="shared" si="38"/>
        <v>54274.242235965408</v>
      </c>
      <c r="F466" s="2">
        <f t="shared" si="39"/>
        <v>13.163720796917914</v>
      </c>
    </row>
    <row r="467" spans="2:6" x14ac:dyDescent="0.25">
      <c r="B467">
        <f t="shared" si="35"/>
        <v>457</v>
      </c>
      <c r="C467" s="2">
        <f t="shared" si="36"/>
        <v>54274.242235965408</v>
      </c>
      <c r="D467">
        <f t="shared" si="37"/>
        <v>54287.288928810594</v>
      </c>
      <c r="E467" s="2">
        <f t="shared" si="38"/>
        <v>53787.288928810594</v>
      </c>
      <c r="F467" s="2">
        <f t="shared" si="39"/>
        <v>13.046692845186044</v>
      </c>
    </row>
    <row r="468" spans="2:6" x14ac:dyDescent="0.25">
      <c r="B468">
        <f t="shared" si="35"/>
        <v>458</v>
      </c>
      <c r="C468" s="2">
        <f t="shared" si="36"/>
        <v>53787.288928810594</v>
      </c>
      <c r="D468">
        <f t="shared" si="37"/>
        <v>53800.21856557233</v>
      </c>
      <c r="E468" s="2">
        <f t="shared" si="38"/>
        <v>53300.21856557233</v>
      </c>
      <c r="F468" s="2">
        <f t="shared" si="39"/>
        <v>12.92963676173531</v>
      </c>
    </row>
    <row r="469" spans="2:6" x14ac:dyDescent="0.25">
      <c r="B469">
        <f t="shared" si="35"/>
        <v>459</v>
      </c>
      <c r="C469" s="2">
        <f t="shared" si="36"/>
        <v>53300.21856557233</v>
      </c>
      <c r="D469">
        <f t="shared" si="37"/>
        <v>53313.031118112136</v>
      </c>
      <c r="E469" s="2">
        <f t="shared" si="38"/>
        <v>52813.031118112136</v>
      </c>
      <c r="F469" s="2">
        <f t="shared" si="39"/>
        <v>12.812552539806347</v>
      </c>
    </row>
    <row r="470" spans="2:6" x14ac:dyDescent="0.25">
      <c r="B470">
        <f t="shared" si="35"/>
        <v>460</v>
      </c>
      <c r="C470" s="2">
        <f t="shared" si="36"/>
        <v>52813.031118112136</v>
      </c>
      <c r="D470">
        <f t="shared" si="37"/>
        <v>52825.726558284761</v>
      </c>
      <c r="E470" s="2">
        <f t="shared" si="38"/>
        <v>52325.726558284761</v>
      </c>
      <c r="F470" s="2">
        <f t="shared" si="39"/>
        <v>12.69544017262524</v>
      </c>
    </row>
    <row r="471" spans="2:6" x14ac:dyDescent="0.25">
      <c r="B471">
        <f t="shared" si="35"/>
        <v>461</v>
      </c>
      <c r="C471" s="2">
        <f t="shared" si="36"/>
        <v>52325.726558284761</v>
      </c>
      <c r="D471">
        <f t="shared" si="37"/>
        <v>52338.304857938201</v>
      </c>
      <c r="E471" s="2">
        <f t="shared" si="38"/>
        <v>51838.304857938201</v>
      </c>
      <c r="F471" s="2">
        <f t="shared" si="39"/>
        <v>12.578299653439899</v>
      </c>
    </row>
    <row r="472" spans="2:6" x14ac:dyDescent="0.25">
      <c r="B472">
        <f t="shared" si="35"/>
        <v>462</v>
      </c>
      <c r="C472" s="2">
        <f t="shared" si="36"/>
        <v>51838.304857938201</v>
      </c>
      <c r="D472">
        <f t="shared" si="37"/>
        <v>51850.76598891367</v>
      </c>
      <c r="E472" s="2">
        <f t="shared" si="38"/>
        <v>51350.76598891367</v>
      </c>
      <c r="F472" s="2">
        <f t="shared" si="39"/>
        <v>12.461130975469132</v>
      </c>
    </row>
    <row r="473" spans="2:6" x14ac:dyDescent="0.25">
      <c r="B473">
        <f t="shared" ref="B473:B536" si="40">B472+1</f>
        <v>463</v>
      </c>
      <c r="C473" s="2">
        <f t="shared" si="36"/>
        <v>51350.76598891367</v>
      </c>
      <c r="D473">
        <f t="shared" si="37"/>
        <v>51363.109923045624</v>
      </c>
      <c r="E473" s="2">
        <f t="shared" si="38"/>
        <v>50863.109923045624</v>
      </c>
      <c r="F473" s="2">
        <f t="shared" si="39"/>
        <v>12.343934131953574</v>
      </c>
    </row>
    <row r="474" spans="2:6" x14ac:dyDescent="0.25">
      <c r="B474">
        <f t="shared" si="40"/>
        <v>464</v>
      </c>
      <c r="C474" s="2">
        <f t="shared" si="36"/>
        <v>50863.109923045624</v>
      </c>
      <c r="D474">
        <f t="shared" si="37"/>
        <v>50875.336632161743</v>
      </c>
      <c r="E474" s="2">
        <f t="shared" si="38"/>
        <v>50375.336632161743</v>
      </c>
      <c r="F474" s="2">
        <f t="shared" si="39"/>
        <v>12.226709116119309</v>
      </c>
    </row>
    <row r="475" spans="2:6" x14ac:dyDescent="0.25">
      <c r="B475">
        <f t="shared" si="40"/>
        <v>465</v>
      </c>
      <c r="C475" s="2">
        <f t="shared" si="36"/>
        <v>50375.336632161743</v>
      </c>
      <c r="D475">
        <f t="shared" si="37"/>
        <v>50387.446088082936</v>
      </c>
      <c r="E475" s="2">
        <f t="shared" si="38"/>
        <v>49887.446088082936</v>
      </c>
      <c r="F475" s="2">
        <f t="shared" si="39"/>
        <v>12.109455921192421</v>
      </c>
    </row>
    <row r="476" spans="2:6" x14ac:dyDescent="0.25">
      <c r="B476">
        <f t="shared" si="40"/>
        <v>466</v>
      </c>
      <c r="C476" s="2">
        <f t="shared" si="36"/>
        <v>49887.446088082936</v>
      </c>
      <c r="D476">
        <f t="shared" si="37"/>
        <v>49899.438262623342</v>
      </c>
      <c r="E476" s="2">
        <f t="shared" si="38"/>
        <v>49399.438262623342</v>
      </c>
      <c r="F476" s="2">
        <f t="shared" si="39"/>
        <v>11.992174540406268</v>
      </c>
    </row>
    <row r="477" spans="2:6" x14ac:dyDescent="0.25">
      <c r="B477">
        <f t="shared" si="40"/>
        <v>467</v>
      </c>
      <c r="C477" s="2">
        <f t="shared" si="36"/>
        <v>49399.438262623342</v>
      </c>
      <c r="D477">
        <f t="shared" si="37"/>
        <v>49411.313127590322</v>
      </c>
      <c r="E477" s="2">
        <f t="shared" si="38"/>
        <v>48911.313127590322</v>
      </c>
      <c r="F477" s="2">
        <f t="shared" si="39"/>
        <v>11.874864966979658</v>
      </c>
    </row>
    <row r="478" spans="2:6" x14ac:dyDescent="0.25">
      <c r="B478">
        <f t="shared" si="40"/>
        <v>468</v>
      </c>
      <c r="C478" s="2">
        <f t="shared" si="36"/>
        <v>48911.313127590322</v>
      </c>
      <c r="D478">
        <f t="shared" si="37"/>
        <v>48923.070654784453</v>
      </c>
      <c r="E478" s="2">
        <f t="shared" si="38"/>
        <v>48423.070654784453</v>
      </c>
      <c r="F478" s="2">
        <f t="shared" si="39"/>
        <v>11.757527194131399</v>
      </c>
    </row>
    <row r="479" spans="2:6" x14ac:dyDescent="0.25">
      <c r="B479">
        <f t="shared" si="40"/>
        <v>469</v>
      </c>
      <c r="C479" s="2">
        <f t="shared" si="36"/>
        <v>48423.070654784453</v>
      </c>
      <c r="D479">
        <f t="shared" si="37"/>
        <v>48434.710815999548</v>
      </c>
      <c r="E479" s="2">
        <f t="shared" si="38"/>
        <v>47934.710815999548</v>
      </c>
      <c r="F479" s="2">
        <f t="shared" si="39"/>
        <v>11.640161215094849</v>
      </c>
    </row>
    <row r="480" spans="2:6" x14ac:dyDescent="0.25">
      <c r="B480">
        <f t="shared" si="40"/>
        <v>470</v>
      </c>
      <c r="C480" s="2">
        <f t="shared" si="36"/>
        <v>47934.710815999548</v>
      </c>
      <c r="D480">
        <f t="shared" si="37"/>
        <v>47946.233583022629</v>
      </c>
      <c r="E480" s="2">
        <f t="shared" si="38"/>
        <v>47446.233583022629</v>
      </c>
      <c r="F480" s="2">
        <f t="shared" si="39"/>
        <v>11.522767023081542</v>
      </c>
    </row>
    <row r="481" spans="2:6" x14ac:dyDescent="0.25">
      <c r="B481">
        <f t="shared" si="40"/>
        <v>471</v>
      </c>
      <c r="C481" s="2">
        <f t="shared" si="36"/>
        <v>47446.233583022629</v>
      </c>
      <c r="D481">
        <f t="shared" si="37"/>
        <v>47457.638927633932</v>
      </c>
      <c r="E481" s="2">
        <f t="shared" si="38"/>
        <v>46957.638927633932</v>
      </c>
      <c r="F481" s="2">
        <f t="shared" si="39"/>
        <v>11.405344611303008</v>
      </c>
    </row>
    <row r="482" spans="2:6" x14ac:dyDescent="0.25">
      <c r="B482">
        <f t="shared" si="40"/>
        <v>472</v>
      </c>
      <c r="C482" s="2">
        <f t="shared" si="36"/>
        <v>46957.638927633932</v>
      </c>
      <c r="D482">
        <f t="shared" si="37"/>
        <v>46968.926821606925</v>
      </c>
      <c r="E482" s="2">
        <f t="shared" si="38"/>
        <v>46468.926821606925</v>
      </c>
      <c r="F482" s="2">
        <f t="shared" si="39"/>
        <v>11.287893972992606</v>
      </c>
    </row>
    <row r="483" spans="2:6" x14ac:dyDescent="0.25">
      <c r="B483">
        <f t="shared" si="40"/>
        <v>473</v>
      </c>
      <c r="C483" s="2">
        <f t="shared" si="36"/>
        <v>46468.926821606925</v>
      </c>
      <c r="D483">
        <f t="shared" si="37"/>
        <v>46480.097236708272</v>
      </c>
      <c r="E483" s="2">
        <f t="shared" si="38"/>
        <v>45980.097236708272</v>
      </c>
      <c r="F483" s="2">
        <f t="shared" si="39"/>
        <v>11.170415101347317</v>
      </c>
    </row>
    <row r="484" spans="2:6" x14ac:dyDescent="0.25">
      <c r="B484">
        <f t="shared" si="40"/>
        <v>474</v>
      </c>
      <c r="C484" s="2">
        <f t="shared" si="36"/>
        <v>45980.097236708272</v>
      </c>
      <c r="D484">
        <f t="shared" si="37"/>
        <v>45991.150144697865</v>
      </c>
      <c r="E484" s="2">
        <f t="shared" si="38"/>
        <v>45491.150144697865</v>
      </c>
      <c r="F484" s="2">
        <f t="shared" si="39"/>
        <v>11.052907989593223</v>
      </c>
    </row>
    <row r="485" spans="2:6" x14ac:dyDescent="0.25">
      <c r="B485">
        <f t="shared" si="40"/>
        <v>475</v>
      </c>
      <c r="C485" s="2">
        <f t="shared" si="36"/>
        <v>45491.150144697865</v>
      </c>
      <c r="D485">
        <f t="shared" si="37"/>
        <v>45502.085517328807</v>
      </c>
      <c r="E485" s="2">
        <f t="shared" si="38"/>
        <v>45002.085517328807</v>
      </c>
      <c r="F485" s="2">
        <f t="shared" si="39"/>
        <v>10.935372630941856</v>
      </c>
    </row>
    <row r="486" spans="2:6" x14ac:dyDescent="0.25">
      <c r="B486">
        <f t="shared" si="40"/>
        <v>476</v>
      </c>
      <c r="C486" s="2">
        <f t="shared" si="36"/>
        <v>45002.085517328807</v>
      </c>
      <c r="D486">
        <f t="shared" si="37"/>
        <v>45012.903326347398</v>
      </c>
      <c r="E486" s="2">
        <f t="shared" si="38"/>
        <v>44512.903326347398</v>
      </c>
      <c r="F486" s="2">
        <f t="shared" si="39"/>
        <v>10.817809018590197</v>
      </c>
    </row>
    <row r="487" spans="2:6" x14ac:dyDescent="0.25">
      <c r="B487">
        <f t="shared" si="40"/>
        <v>477</v>
      </c>
      <c r="C487" s="2">
        <f t="shared" si="36"/>
        <v>44512.903326347398</v>
      </c>
      <c r="D487">
        <f t="shared" si="37"/>
        <v>44523.603543493155</v>
      </c>
      <c r="E487" s="2">
        <f t="shared" si="38"/>
        <v>44023.603543493155</v>
      </c>
      <c r="F487" s="2">
        <f t="shared" si="39"/>
        <v>10.700217145757051</v>
      </c>
    </row>
    <row r="488" spans="2:6" x14ac:dyDescent="0.25">
      <c r="B488">
        <f t="shared" si="40"/>
        <v>478</v>
      </c>
      <c r="C488" s="2">
        <f t="shared" si="36"/>
        <v>44023.603543493155</v>
      </c>
      <c r="D488">
        <f t="shared" si="37"/>
        <v>44034.186140498801</v>
      </c>
      <c r="E488" s="2">
        <f t="shared" si="38"/>
        <v>43534.186140498801</v>
      </c>
      <c r="F488" s="2">
        <f t="shared" si="39"/>
        <v>10.582597005646676</v>
      </c>
    </row>
    <row r="489" spans="2:6" x14ac:dyDescent="0.25">
      <c r="B489">
        <f t="shared" si="40"/>
        <v>479</v>
      </c>
      <c r="C489" s="2">
        <f t="shared" si="36"/>
        <v>43534.186140498801</v>
      </c>
      <c r="D489">
        <f t="shared" si="37"/>
        <v>43544.651089090272</v>
      </c>
      <c r="E489" s="2">
        <f t="shared" si="38"/>
        <v>43044.651089090272</v>
      </c>
      <c r="F489" s="2">
        <f t="shared" si="39"/>
        <v>10.464948591470602</v>
      </c>
    </row>
    <row r="490" spans="2:6" x14ac:dyDescent="0.25">
      <c r="B490">
        <f t="shared" si="40"/>
        <v>480</v>
      </c>
      <c r="C490" s="2">
        <f t="shared" si="36"/>
        <v>43044.651089090272</v>
      </c>
      <c r="D490">
        <f t="shared" si="37"/>
        <v>43054.99836098669</v>
      </c>
      <c r="E490" s="2">
        <f t="shared" si="38"/>
        <v>42554.99836098669</v>
      </c>
      <c r="F490" s="2">
        <f t="shared" si="39"/>
        <v>10.347271896418533</v>
      </c>
    </row>
    <row r="491" spans="2:6" x14ac:dyDescent="0.25">
      <c r="B491">
        <f t="shared" si="40"/>
        <v>481</v>
      </c>
      <c r="C491" s="2">
        <f t="shared" si="36"/>
        <v>42554.99836098669</v>
      </c>
      <c r="D491">
        <f t="shared" si="37"/>
        <v>42565.227927900392</v>
      </c>
      <c r="E491" s="2">
        <f t="shared" si="38"/>
        <v>42065.227927900392</v>
      </c>
      <c r="F491" s="2">
        <f t="shared" si="39"/>
        <v>10.229566913702001</v>
      </c>
    </row>
    <row r="492" spans="2:6" x14ac:dyDescent="0.25">
      <c r="B492">
        <f t="shared" si="40"/>
        <v>482</v>
      </c>
      <c r="C492" s="2">
        <f t="shared" si="36"/>
        <v>42065.227927900392</v>
      </c>
      <c r="D492">
        <f t="shared" si="37"/>
        <v>42075.33976153691</v>
      </c>
      <c r="E492" s="2">
        <f t="shared" si="38"/>
        <v>41575.33976153691</v>
      </c>
      <c r="F492" s="2">
        <f t="shared" si="39"/>
        <v>10.111833636517986</v>
      </c>
    </row>
    <row r="493" spans="2:6" x14ac:dyDescent="0.25">
      <c r="B493">
        <f t="shared" si="40"/>
        <v>483</v>
      </c>
      <c r="C493" s="2">
        <f t="shared" si="36"/>
        <v>41575.33976153691</v>
      </c>
      <c r="D493">
        <f t="shared" si="37"/>
        <v>41585.333833594974</v>
      </c>
      <c r="E493" s="2">
        <f t="shared" si="38"/>
        <v>41085.333833594974</v>
      </c>
      <c r="F493" s="2">
        <f t="shared" si="39"/>
        <v>9.9940720580634661</v>
      </c>
    </row>
    <row r="494" spans="2:6" x14ac:dyDescent="0.25">
      <c r="B494">
        <f t="shared" si="40"/>
        <v>484</v>
      </c>
      <c r="C494" s="2">
        <f t="shared" si="36"/>
        <v>41085.333833594974</v>
      </c>
      <c r="D494">
        <f t="shared" si="37"/>
        <v>41095.210115766517</v>
      </c>
      <c r="E494" s="2">
        <f t="shared" si="38"/>
        <v>40595.210115766517</v>
      </c>
      <c r="F494" s="2">
        <f t="shared" si="39"/>
        <v>9.8762821715426981</v>
      </c>
    </row>
    <row r="495" spans="2:6" x14ac:dyDescent="0.25">
      <c r="B495">
        <f t="shared" si="40"/>
        <v>485</v>
      </c>
      <c r="C495" s="2">
        <f t="shared" si="36"/>
        <v>40595.210115766517</v>
      </c>
      <c r="D495">
        <f t="shared" si="37"/>
        <v>40604.968579736655</v>
      </c>
      <c r="E495" s="2">
        <f t="shared" si="38"/>
        <v>40104.968579736655</v>
      </c>
      <c r="F495" s="2">
        <f t="shared" si="39"/>
        <v>9.7584639701381093</v>
      </c>
    </row>
    <row r="496" spans="2:6" x14ac:dyDescent="0.25">
      <c r="B496">
        <f t="shared" si="40"/>
        <v>486</v>
      </c>
      <c r="C496" s="2">
        <f t="shared" si="36"/>
        <v>40104.968579736655</v>
      </c>
      <c r="D496">
        <f t="shared" si="37"/>
        <v>40114.609197183709</v>
      </c>
      <c r="E496" s="2">
        <f t="shared" si="38"/>
        <v>39614.609197183709</v>
      </c>
      <c r="F496" s="2">
        <f t="shared" si="39"/>
        <v>9.6406174470539554</v>
      </c>
    </row>
    <row r="497" spans="2:6" x14ac:dyDescent="0.25">
      <c r="B497">
        <f t="shared" si="40"/>
        <v>487</v>
      </c>
      <c r="C497" s="2">
        <f t="shared" si="36"/>
        <v>39614.609197183709</v>
      </c>
      <c r="D497">
        <f t="shared" si="37"/>
        <v>39624.131939779189</v>
      </c>
      <c r="E497" s="2">
        <f t="shared" si="38"/>
        <v>39124.131939779189</v>
      </c>
      <c r="F497" s="2">
        <f t="shared" si="39"/>
        <v>9.5227425954799401</v>
      </c>
    </row>
    <row r="498" spans="2:6" x14ac:dyDescent="0.25">
      <c r="B498">
        <f t="shared" si="40"/>
        <v>488</v>
      </c>
      <c r="C498" s="2">
        <f t="shared" si="36"/>
        <v>39124.131939779189</v>
      </c>
      <c r="D498">
        <f t="shared" si="37"/>
        <v>39133.536779187794</v>
      </c>
      <c r="E498" s="2">
        <f t="shared" si="38"/>
        <v>38633.536779187794</v>
      </c>
      <c r="F498" s="2">
        <f t="shared" si="39"/>
        <v>9.4048394086057669</v>
      </c>
    </row>
    <row r="499" spans="2:6" x14ac:dyDescent="0.25">
      <c r="B499">
        <f t="shared" si="40"/>
        <v>489</v>
      </c>
      <c r="C499" s="2">
        <f t="shared" si="36"/>
        <v>38633.536779187794</v>
      </c>
      <c r="D499">
        <f t="shared" si="37"/>
        <v>38642.823687067408</v>
      </c>
      <c r="E499" s="2">
        <f t="shared" si="38"/>
        <v>38142.823687067408</v>
      </c>
      <c r="F499" s="2">
        <f t="shared" si="39"/>
        <v>9.2869078796138638</v>
      </c>
    </row>
    <row r="500" spans="2:6" x14ac:dyDescent="0.25">
      <c r="B500">
        <f t="shared" si="40"/>
        <v>490</v>
      </c>
      <c r="C500" s="2">
        <f t="shared" si="36"/>
        <v>38142.823687067408</v>
      </c>
      <c r="D500">
        <f t="shared" si="37"/>
        <v>38151.992635069109</v>
      </c>
      <c r="E500" s="2">
        <f t="shared" si="38"/>
        <v>37651.992635069109</v>
      </c>
      <c r="F500" s="2">
        <f t="shared" si="39"/>
        <v>9.1689480017012102</v>
      </c>
    </row>
    <row r="501" spans="2:6" x14ac:dyDescent="0.25">
      <c r="B501">
        <f t="shared" si="40"/>
        <v>491</v>
      </c>
      <c r="C501" s="2">
        <f t="shared" si="36"/>
        <v>37651.992635069109</v>
      </c>
      <c r="D501">
        <f t="shared" si="37"/>
        <v>37661.04359483716</v>
      </c>
      <c r="E501" s="2">
        <f t="shared" si="38"/>
        <v>37161.04359483716</v>
      </c>
      <c r="F501" s="2">
        <f t="shared" si="39"/>
        <v>9.0509597680502338</v>
      </c>
    </row>
    <row r="502" spans="2:6" x14ac:dyDescent="0.25">
      <c r="B502">
        <f t="shared" si="40"/>
        <v>492</v>
      </c>
      <c r="C502" s="2">
        <f t="shared" si="36"/>
        <v>37161.04359483716</v>
      </c>
      <c r="D502">
        <f t="shared" si="37"/>
        <v>37169.976538008996</v>
      </c>
      <c r="E502" s="2">
        <f t="shared" si="38"/>
        <v>36669.976538008996</v>
      </c>
      <c r="F502" s="2">
        <f t="shared" si="39"/>
        <v>8.9329431718360865</v>
      </c>
    </row>
    <row r="503" spans="2:6" x14ac:dyDescent="0.25">
      <c r="B503">
        <f t="shared" si="40"/>
        <v>493</v>
      </c>
      <c r="C503" s="2">
        <f t="shared" si="36"/>
        <v>36669.976538008996</v>
      </c>
      <c r="D503">
        <f t="shared" si="37"/>
        <v>36678.791436215251</v>
      </c>
      <c r="E503" s="2">
        <f t="shared" si="38"/>
        <v>36178.791436215251</v>
      </c>
      <c r="F503" s="2">
        <f t="shared" si="39"/>
        <v>8.8148982062557479</v>
      </c>
    </row>
    <row r="504" spans="2:6" x14ac:dyDescent="0.25">
      <c r="B504">
        <f t="shared" si="40"/>
        <v>494</v>
      </c>
      <c r="C504" s="2">
        <f t="shared" si="36"/>
        <v>36178.791436215251</v>
      </c>
      <c r="D504">
        <f t="shared" si="37"/>
        <v>36187.488261079729</v>
      </c>
      <c r="E504" s="2">
        <f t="shared" si="38"/>
        <v>35687.488261079729</v>
      </c>
      <c r="F504" s="2">
        <f t="shared" si="39"/>
        <v>8.6968248644770938</v>
      </c>
    </row>
    <row r="505" spans="2:6" x14ac:dyDescent="0.25">
      <c r="B505">
        <f t="shared" si="40"/>
        <v>495</v>
      </c>
      <c r="C505" s="2">
        <f t="shared" si="36"/>
        <v>35687.488261079729</v>
      </c>
      <c r="D505">
        <f t="shared" si="37"/>
        <v>35696.066984219411</v>
      </c>
      <c r="E505" s="2">
        <f t="shared" si="38"/>
        <v>35196.066984219411</v>
      </c>
      <c r="F505" s="2">
        <f t="shared" si="39"/>
        <v>8.5787231396825518</v>
      </c>
    </row>
    <row r="506" spans="2:6" x14ac:dyDescent="0.25">
      <c r="B506">
        <f t="shared" si="40"/>
        <v>496</v>
      </c>
      <c r="C506" s="2">
        <f t="shared" si="36"/>
        <v>35196.066984219411</v>
      </c>
      <c r="D506">
        <f t="shared" si="37"/>
        <v>35204.527577244466</v>
      </c>
      <c r="E506" s="2">
        <f t="shared" si="38"/>
        <v>34704.527577244466</v>
      </c>
      <c r="F506" s="2">
        <f t="shared" si="39"/>
        <v>8.4605930250545498</v>
      </c>
    </row>
    <row r="507" spans="2:6" x14ac:dyDescent="0.25">
      <c r="B507">
        <f t="shared" si="40"/>
        <v>497</v>
      </c>
      <c r="C507" s="2">
        <f t="shared" si="36"/>
        <v>34704.527577244466</v>
      </c>
      <c r="D507">
        <f t="shared" si="37"/>
        <v>34712.870011758227</v>
      </c>
      <c r="E507" s="2">
        <f t="shared" si="38"/>
        <v>34212.870011758227</v>
      </c>
      <c r="F507" s="2">
        <f t="shared" si="39"/>
        <v>8.3424345137609635</v>
      </c>
    </row>
    <row r="508" spans="2:6" x14ac:dyDescent="0.25">
      <c r="B508">
        <f t="shared" si="40"/>
        <v>498</v>
      </c>
      <c r="C508" s="2">
        <f t="shared" si="36"/>
        <v>34212.870011758227</v>
      </c>
      <c r="D508">
        <f t="shared" si="37"/>
        <v>34221.094259357211</v>
      </c>
      <c r="E508" s="2">
        <f t="shared" si="38"/>
        <v>33721.094259357211</v>
      </c>
      <c r="F508" s="2">
        <f t="shared" si="39"/>
        <v>8.2242475989842205</v>
      </c>
    </row>
    <row r="509" spans="2:6" x14ac:dyDescent="0.25">
      <c r="B509">
        <f t="shared" si="40"/>
        <v>499</v>
      </c>
      <c r="C509" s="2">
        <f t="shared" si="36"/>
        <v>33721.094259357211</v>
      </c>
      <c r="D509">
        <f t="shared" si="37"/>
        <v>33729.200291631096</v>
      </c>
      <c r="E509" s="2">
        <f t="shared" si="38"/>
        <v>33229.200291631096</v>
      </c>
      <c r="F509" s="2">
        <f t="shared" si="39"/>
        <v>8.1060322738849209</v>
      </c>
    </row>
    <row r="510" spans="2:6" x14ac:dyDescent="0.25">
      <c r="B510">
        <f t="shared" si="40"/>
        <v>500</v>
      </c>
      <c r="C510" s="2">
        <f t="shared" si="36"/>
        <v>33229.200291631096</v>
      </c>
      <c r="D510">
        <f t="shared" si="37"/>
        <v>33237.188080162741</v>
      </c>
      <c r="E510" s="2">
        <f t="shared" si="38"/>
        <v>32737.188080162741</v>
      </c>
      <c r="F510" s="2">
        <f t="shared" si="39"/>
        <v>7.9877885316454922</v>
      </c>
    </row>
    <row r="511" spans="2:6" x14ac:dyDescent="0.25">
      <c r="B511">
        <f t="shared" si="40"/>
        <v>501</v>
      </c>
      <c r="C511" s="2">
        <f t="shared" si="36"/>
        <v>32737.188080162741</v>
      </c>
      <c r="D511">
        <f t="shared" si="37"/>
        <v>32745.057596528168</v>
      </c>
      <c r="E511" s="2">
        <f t="shared" si="38"/>
        <v>32245.057596528168</v>
      </c>
      <c r="F511" s="2">
        <f t="shared" si="39"/>
        <v>7.8695163654265343</v>
      </c>
    </row>
    <row r="512" spans="2:6" x14ac:dyDescent="0.25">
      <c r="B512">
        <f t="shared" si="40"/>
        <v>502</v>
      </c>
      <c r="C512" s="2">
        <f t="shared" si="36"/>
        <v>32245.057596528168</v>
      </c>
      <c r="D512">
        <f t="shared" si="37"/>
        <v>32252.808812296567</v>
      </c>
      <c r="E512" s="2">
        <f t="shared" si="38"/>
        <v>31752.808812296567</v>
      </c>
      <c r="F512" s="2">
        <f t="shared" si="39"/>
        <v>7.7512157683995611</v>
      </c>
    </row>
    <row r="513" spans="2:6" x14ac:dyDescent="0.25">
      <c r="B513">
        <f t="shared" si="40"/>
        <v>503</v>
      </c>
      <c r="C513" s="2">
        <f t="shared" si="36"/>
        <v>31752.808812296567</v>
      </c>
      <c r="D513">
        <f t="shared" si="37"/>
        <v>31760.441699030293</v>
      </c>
      <c r="E513" s="2">
        <f t="shared" si="38"/>
        <v>31260.441699030293</v>
      </c>
      <c r="F513" s="2">
        <f t="shared" si="39"/>
        <v>7.6328867337251722</v>
      </c>
    </row>
    <row r="514" spans="2:6" x14ac:dyDescent="0.25">
      <c r="B514">
        <f t="shared" si="40"/>
        <v>504</v>
      </c>
      <c r="C514" s="2">
        <f t="shared" si="36"/>
        <v>31260.441699030293</v>
      </c>
      <c r="D514">
        <f t="shared" si="37"/>
        <v>31267.956228284867</v>
      </c>
      <c r="E514" s="2">
        <f t="shared" si="38"/>
        <v>30767.956228284867</v>
      </c>
      <c r="F514" s="2">
        <f t="shared" si="39"/>
        <v>7.5145292545748816</v>
      </c>
    </row>
    <row r="515" spans="2:6" x14ac:dyDescent="0.25">
      <c r="B515">
        <f t="shared" si="40"/>
        <v>505</v>
      </c>
      <c r="C515" s="2">
        <f t="shared" si="36"/>
        <v>30767.956228284867</v>
      </c>
      <c r="D515">
        <f t="shared" si="37"/>
        <v>30775.352371608977</v>
      </c>
      <c r="E515" s="2">
        <f t="shared" si="38"/>
        <v>30275.352371608977</v>
      </c>
      <c r="F515" s="2">
        <f t="shared" si="39"/>
        <v>7.3961433241092891</v>
      </c>
    </row>
    <row r="516" spans="2:6" x14ac:dyDescent="0.25">
      <c r="B516">
        <f t="shared" si="40"/>
        <v>506</v>
      </c>
      <c r="C516" s="2">
        <f t="shared" si="36"/>
        <v>30275.352371608977</v>
      </c>
      <c r="D516">
        <f t="shared" si="37"/>
        <v>30282.630100544462</v>
      </c>
      <c r="E516" s="2">
        <f t="shared" si="38"/>
        <v>29782.630100544462</v>
      </c>
      <c r="F516" s="2">
        <f t="shared" si="39"/>
        <v>7.2777289354853565</v>
      </c>
    </row>
    <row r="517" spans="2:6" x14ac:dyDescent="0.25">
      <c r="B517">
        <f t="shared" si="40"/>
        <v>507</v>
      </c>
      <c r="C517" s="2">
        <f t="shared" si="36"/>
        <v>29782.630100544462</v>
      </c>
      <c r="D517">
        <f t="shared" si="37"/>
        <v>29789.789386626326</v>
      </c>
      <c r="E517" s="2">
        <f t="shared" si="38"/>
        <v>29289.789386626326</v>
      </c>
      <c r="F517" s="2">
        <f t="shared" si="39"/>
        <v>7.1592860818636836</v>
      </c>
    </row>
    <row r="518" spans="2:6" x14ac:dyDescent="0.25">
      <c r="B518">
        <f t="shared" si="40"/>
        <v>508</v>
      </c>
      <c r="C518" s="2">
        <f t="shared" si="36"/>
        <v>29289.789386626326</v>
      </c>
      <c r="D518">
        <f t="shared" si="37"/>
        <v>29296.830201382727</v>
      </c>
      <c r="E518" s="2">
        <f t="shared" si="38"/>
        <v>28796.830201382727</v>
      </c>
      <c r="F518" s="2">
        <f t="shared" si="39"/>
        <v>7.0408147564012324</v>
      </c>
    </row>
    <row r="519" spans="2:6" x14ac:dyDescent="0.25">
      <c r="B519">
        <f t="shared" si="40"/>
        <v>509</v>
      </c>
      <c r="C519" s="2">
        <f t="shared" si="36"/>
        <v>28796.830201382727</v>
      </c>
      <c r="D519">
        <f t="shared" si="37"/>
        <v>28803.752516334986</v>
      </c>
      <c r="E519" s="2">
        <f t="shared" si="38"/>
        <v>28303.752516334986</v>
      </c>
      <c r="F519" s="2">
        <f t="shared" si="39"/>
        <v>6.9223149522586027</v>
      </c>
    </row>
    <row r="520" spans="2:6" x14ac:dyDescent="0.25">
      <c r="B520">
        <f t="shared" si="40"/>
        <v>510</v>
      </c>
      <c r="C520" s="2">
        <f t="shared" si="36"/>
        <v>28303.752516334986</v>
      </c>
      <c r="D520">
        <f t="shared" si="37"/>
        <v>28310.556302997567</v>
      </c>
      <c r="E520" s="2">
        <f t="shared" si="38"/>
        <v>27810.556302997567</v>
      </c>
      <c r="F520" s="2">
        <f t="shared" si="39"/>
        <v>6.8037866625818424</v>
      </c>
    </row>
    <row r="521" spans="2:6" x14ac:dyDescent="0.25">
      <c r="B521">
        <f t="shared" si="40"/>
        <v>511</v>
      </c>
      <c r="C521" s="2">
        <f t="shared" si="36"/>
        <v>27810.556302997567</v>
      </c>
      <c r="D521">
        <f t="shared" si="37"/>
        <v>27817.241532878099</v>
      </c>
      <c r="E521" s="2">
        <f t="shared" si="38"/>
        <v>27317.241532878099</v>
      </c>
      <c r="F521" s="2">
        <f t="shared" si="39"/>
        <v>6.6852298805315513</v>
      </c>
    </row>
    <row r="522" spans="2:6" x14ac:dyDescent="0.25">
      <c r="B522">
        <f t="shared" si="40"/>
        <v>512</v>
      </c>
      <c r="C522" s="2">
        <f t="shared" si="36"/>
        <v>27317.241532878099</v>
      </c>
      <c r="D522">
        <f t="shared" si="37"/>
        <v>27323.808177477349</v>
      </c>
      <c r="E522" s="2">
        <f t="shared" si="38"/>
        <v>26823.808177477349</v>
      </c>
      <c r="F522" s="2">
        <f t="shared" si="39"/>
        <v>6.5666445992501394</v>
      </c>
    </row>
    <row r="523" spans="2:6" x14ac:dyDescent="0.25">
      <c r="B523">
        <f t="shared" si="40"/>
        <v>513</v>
      </c>
      <c r="C523" s="2">
        <f t="shared" si="36"/>
        <v>26823.808177477349</v>
      </c>
      <c r="D523">
        <f t="shared" si="37"/>
        <v>26830.256208289244</v>
      </c>
      <c r="E523" s="2">
        <f t="shared" si="38"/>
        <v>26330.256208289244</v>
      </c>
      <c r="F523" s="2">
        <f t="shared" si="39"/>
        <v>6.4480308118945686</v>
      </c>
    </row>
    <row r="524" spans="2:6" x14ac:dyDescent="0.25">
      <c r="B524">
        <f t="shared" si="40"/>
        <v>514</v>
      </c>
      <c r="C524" s="2">
        <f t="shared" ref="C524:C587" si="41">(C523*(1+$B$7))-$B$5</f>
        <v>26330.256208289244</v>
      </c>
      <c r="D524">
        <f t="shared" ref="D524:D587" si="42">C524*(1+$B$7)</f>
        <v>26336.585596800855</v>
      </c>
      <c r="E524" s="2">
        <f t="shared" ref="E524:E587" si="43">D524-$B$5</f>
        <v>25836.585596800855</v>
      </c>
      <c r="F524" s="2">
        <f t="shared" ref="F524:F587" si="44">D524-C524</f>
        <v>6.3293885116108868</v>
      </c>
    </row>
    <row r="525" spans="2:6" x14ac:dyDescent="0.25">
      <c r="B525">
        <f t="shared" si="40"/>
        <v>515</v>
      </c>
      <c r="C525" s="2">
        <f t="shared" si="41"/>
        <v>25836.585596800855</v>
      </c>
      <c r="D525">
        <f t="shared" si="42"/>
        <v>25842.796314492396</v>
      </c>
      <c r="E525" s="2">
        <f t="shared" si="43"/>
        <v>25342.796314492396</v>
      </c>
      <c r="F525" s="2">
        <f t="shared" si="44"/>
        <v>6.2107176915415039</v>
      </c>
    </row>
    <row r="526" spans="2:6" x14ac:dyDescent="0.25">
      <c r="B526">
        <f t="shared" si="40"/>
        <v>516</v>
      </c>
      <c r="C526" s="2">
        <f t="shared" si="41"/>
        <v>25342.796314492396</v>
      </c>
      <c r="D526">
        <f t="shared" si="42"/>
        <v>25348.888332837229</v>
      </c>
      <c r="E526" s="2">
        <f t="shared" si="43"/>
        <v>24848.888332837229</v>
      </c>
      <c r="F526" s="2">
        <f t="shared" si="44"/>
        <v>6.0920183448324678</v>
      </c>
    </row>
    <row r="527" spans="2:6" x14ac:dyDescent="0.25">
      <c r="B527">
        <f t="shared" si="40"/>
        <v>517</v>
      </c>
      <c r="C527" s="2">
        <f t="shared" si="41"/>
        <v>24848.888332837229</v>
      </c>
      <c r="D527">
        <f t="shared" si="42"/>
        <v>24854.861623301855</v>
      </c>
      <c r="E527" s="2">
        <f t="shared" si="43"/>
        <v>24354.861623301855</v>
      </c>
      <c r="F527" s="2">
        <f t="shared" si="44"/>
        <v>5.9732904646261886</v>
      </c>
    </row>
    <row r="528" spans="2:6" x14ac:dyDescent="0.25">
      <c r="B528">
        <f t="shared" si="40"/>
        <v>518</v>
      </c>
      <c r="C528" s="2">
        <f t="shared" si="41"/>
        <v>24354.861623301855</v>
      </c>
      <c r="D528">
        <f t="shared" si="42"/>
        <v>24360.71615734592</v>
      </c>
      <c r="E528" s="2">
        <f t="shared" si="43"/>
        <v>23860.71615734592</v>
      </c>
      <c r="F528" s="2">
        <f t="shared" si="44"/>
        <v>5.8545340440650762</v>
      </c>
    </row>
    <row r="529" spans="2:6" x14ac:dyDescent="0.25">
      <c r="B529">
        <f t="shared" si="40"/>
        <v>519</v>
      </c>
      <c r="C529" s="2">
        <f t="shared" si="41"/>
        <v>23860.71615734592</v>
      </c>
      <c r="D529">
        <f t="shared" si="42"/>
        <v>23866.451906422208</v>
      </c>
      <c r="E529" s="2">
        <f t="shared" si="43"/>
        <v>23366.451906422208</v>
      </c>
      <c r="F529" s="2">
        <f t="shared" si="44"/>
        <v>5.7357490762879024</v>
      </c>
    </row>
    <row r="530" spans="2:6" x14ac:dyDescent="0.25">
      <c r="B530">
        <f t="shared" si="40"/>
        <v>520</v>
      </c>
      <c r="C530" s="2">
        <f t="shared" si="41"/>
        <v>23366.451906422208</v>
      </c>
      <c r="D530">
        <f t="shared" si="42"/>
        <v>23372.068841976637</v>
      </c>
      <c r="E530" s="2">
        <f t="shared" si="43"/>
        <v>22872.068841976637</v>
      </c>
      <c r="F530" s="2">
        <f t="shared" si="44"/>
        <v>5.6169355544298014</v>
      </c>
    </row>
    <row r="531" spans="2:6" x14ac:dyDescent="0.25">
      <c r="B531">
        <f t="shared" si="40"/>
        <v>521</v>
      </c>
      <c r="C531" s="2">
        <f t="shared" si="41"/>
        <v>22872.068841976637</v>
      </c>
      <c r="D531">
        <f t="shared" si="42"/>
        <v>22877.566935448267</v>
      </c>
      <c r="E531" s="2">
        <f t="shared" si="43"/>
        <v>22377.566935448267</v>
      </c>
      <c r="F531" s="2">
        <f t="shared" si="44"/>
        <v>5.4980934716295451</v>
      </c>
    </row>
    <row r="532" spans="2:6" x14ac:dyDescent="0.25">
      <c r="B532">
        <f t="shared" si="40"/>
        <v>522</v>
      </c>
      <c r="C532" s="2">
        <f t="shared" si="41"/>
        <v>22377.566935448267</v>
      </c>
      <c r="D532">
        <f t="shared" si="42"/>
        <v>22382.946158269289</v>
      </c>
      <c r="E532" s="2">
        <f t="shared" si="43"/>
        <v>21882.946158269289</v>
      </c>
      <c r="F532" s="2">
        <f t="shared" si="44"/>
        <v>5.3792228210222675</v>
      </c>
    </row>
    <row r="533" spans="2:6" x14ac:dyDescent="0.25">
      <c r="B533">
        <f t="shared" si="40"/>
        <v>523</v>
      </c>
      <c r="C533" s="2">
        <f t="shared" si="41"/>
        <v>21882.946158269289</v>
      </c>
      <c r="D533">
        <f t="shared" si="42"/>
        <v>21888.206481865029</v>
      </c>
      <c r="E533" s="2">
        <f t="shared" si="43"/>
        <v>21388.206481865029</v>
      </c>
      <c r="F533" s="2">
        <f t="shared" si="44"/>
        <v>5.2603235957394645</v>
      </c>
    </row>
    <row r="534" spans="2:6" x14ac:dyDescent="0.25">
      <c r="B534">
        <f t="shared" si="40"/>
        <v>524</v>
      </c>
      <c r="C534" s="2">
        <f t="shared" si="41"/>
        <v>21388.206481865029</v>
      </c>
      <c r="D534">
        <f t="shared" si="42"/>
        <v>21393.347877653941</v>
      </c>
      <c r="E534" s="2">
        <f t="shared" si="43"/>
        <v>20893.347877653941</v>
      </c>
      <c r="F534" s="2">
        <f t="shared" si="44"/>
        <v>5.1413957889126323</v>
      </c>
    </row>
    <row r="535" spans="2:6" x14ac:dyDescent="0.25">
      <c r="B535">
        <f t="shared" si="40"/>
        <v>525</v>
      </c>
      <c r="C535" s="2">
        <f t="shared" si="41"/>
        <v>20893.347877653941</v>
      </c>
      <c r="D535">
        <f t="shared" si="42"/>
        <v>20898.370317047611</v>
      </c>
      <c r="E535" s="2">
        <f t="shared" si="43"/>
        <v>20398.370317047611</v>
      </c>
      <c r="F535" s="2">
        <f t="shared" si="44"/>
        <v>5.0224393936696288</v>
      </c>
    </row>
    <row r="536" spans="2:6" x14ac:dyDescent="0.25">
      <c r="B536">
        <f t="shared" si="40"/>
        <v>526</v>
      </c>
      <c r="C536" s="2">
        <f t="shared" si="41"/>
        <v>20398.370317047611</v>
      </c>
      <c r="D536">
        <f t="shared" si="42"/>
        <v>20403.273771450749</v>
      </c>
      <c r="E536" s="2">
        <f t="shared" si="43"/>
        <v>19903.273771450749</v>
      </c>
      <c r="F536" s="2">
        <f t="shared" si="44"/>
        <v>4.903454403138312</v>
      </c>
    </row>
    <row r="537" spans="2:6" x14ac:dyDescent="0.25">
      <c r="B537">
        <f t="shared" ref="B537:B600" si="45">B536+1</f>
        <v>527</v>
      </c>
      <c r="C537" s="2">
        <f t="shared" si="41"/>
        <v>19903.273771450749</v>
      </c>
      <c r="D537">
        <f t="shared" si="42"/>
        <v>19908.058212261196</v>
      </c>
      <c r="E537" s="2">
        <f t="shared" si="43"/>
        <v>19408.058212261196</v>
      </c>
      <c r="F537" s="2">
        <f t="shared" si="44"/>
        <v>4.7844408104465401</v>
      </c>
    </row>
    <row r="538" spans="2:6" x14ac:dyDescent="0.25">
      <c r="B538">
        <f t="shared" si="45"/>
        <v>528</v>
      </c>
      <c r="C538" s="2">
        <f t="shared" si="41"/>
        <v>19408.058212261196</v>
      </c>
      <c r="D538">
        <f t="shared" si="42"/>
        <v>19412.723610869914</v>
      </c>
      <c r="E538" s="2">
        <f t="shared" si="43"/>
        <v>18912.723610869914</v>
      </c>
      <c r="F538" s="2">
        <f t="shared" si="44"/>
        <v>4.6653986087185331</v>
      </c>
    </row>
    <row r="539" spans="2:6" x14ac:dyDescent="0.25">
      <c r="B539">
        <f t="shared" si="45"/>
        <v>529</v>
      </c>
      <c r="C539" s="2">
        <f t="shared" si="41"/>
        <v>18912.723610869914</v>
      </c>
      <c r="D539">
        <f t="shared" si="42"/>
        <v>18917.269938660989</v>
      </c>
      <c r="E539" s="2">
        <f t="shared" si="43"/>
        <v>18417.269938660989</v>
      </c>
      <c r="F539" s="2">
        <f t="shared" si="44"/>
        <v>4.5463277910748729</v>
      </c>
    </row>
    <row r="540" spans="2:6" x14ac:dyDescent="0.25">
      <c r="B540">
        <f t="shared" si="45"/>
        <v>530</v>
      </c>
      <c r="C540" s="2">
        <f t="shared" si="41"/>
        <v>18417.269938660989</v>
      </c>
      <c r="D540">
        <f t="shared" si="42"/>
        <v>18421.697167011629</v>
      </c>
      <c r="E540" s="2">
        <f t="shared" si="43"/>
        <v>17921.697167011629</v>
      </c>
      <c r="F540" s="2">
        <f t="shared" si="44"/>
        <v>4.4272283506397798</v>
      </c>
    </row>
    <row r="541" spans="2:6" x14ac:dyDescent="0.25">
      <c r="B541">
        <f t="shared" si="45"/>
        <v>531</v>
      </c>
      <c r="C541" s="2">
        <f t="shared" si="41"/>
        <v>17921.697167011629</v>
      </c>
      <c r="D541">
        <f t="shared" si="42"/>
        <v>17926.005267292163</v>
      </c>
      <c r="E541" s="2">
        <f t="shared" si="43"/>
        <v>17426.005267292163</v>
      </c>
      <c r="F541" s="2">
        <f t="shared" si="44"/>
        <v>4.3081002805338358</v>
      </c>
    </row>
    <row r="542" spans="2:6" x14ac:dyDescent="0.25">
      <c r="B542">
        <f t="shared" si="45"/>
        <v>532</v>
      </c>
      <c r="C542" s="2">
        <f t="shared" si="41"/>
        <v>17426.005267292163</v>
      </c>
      <c r="D542">
        <f t="shared" si="42"/>
        <v>17430.194210866033</v>
      </c>
      <c r="E542" s="2">
        <f t="shared" si="43"/>
        <v>16930.194210866033</v>
      </c>
      <c r="F542" s="2">
        <f t="shared" si="44"/>
        <v>4.1889435738703469</v>
      </c>
    </row>
    <row r="543" spans="2:6" x14ac:dyDescent="0.25">
      <c r="B543">
        <f t="shared" si="45"/>
        <v>533</v>
      </c>
      <c r="C543" s="2">
        <f t="shared" si="41"/>
        <v>16930.194210866033</v>
      </c>
      <c r="D543">
        <f t="shared" si="42"/>
        <v>16934.2639690898</v>
      </c>
      <c r="E543" s="2">
        <f t="shared" si="43"/>
        <v>16434.2639690898</v>
      </c>
      <c r="F543" s="2">
        <f t="shared" si="44"/>
        <v>4.0697582237662573</v>
      </c>
    </row>
    <row r="544" spans="2:6" x14ac:dyDescent="0.25">
      <c r="B544">
        <f t="shared" si="45"/>
        <v>534</v>
      </c>
      <c r="C544" s="2">
        <f t="shared" si="41"/>
        <v>16434.2639690898</v>
      </c>
      <c r="D544">
        <f t="shared" si="42"/>
        <v>16438.214513313138</v>
      </c>
      <c r="E544" s="2">
        <f t="shared" si="43"/>
        <v>15938.214513313138</v>
      </c>
      <c r="F544" s="2">
        <f t="shared" si="44"/>
        <v>3.9505442233385111</v>
      </c>
    </row>
    <row r="545" spans="2:6" x14ac:dyDescent="0.25">
      <c r="B545">
        <f t="shared" si="45"/>
        <v>535</v>
      </c>
      <c r="C545" s="2">
        <f t="shared" si="41"/>
        <v>15938.214513313138</v>
      </c>
      <c r="D545">
        <f t="shared" si="42"/>
        <v>15942.045814878838</v>
      </c>
      <c r="E545" s="2">
        <f t="shared" si="43"/>
        <v>15442.045814878838</v>
      </c>
      <c r="F545" s="2">
        <f t="shared" si="44"/>
        <v>3.8313015657004144</v>
      </c>
    </row>
    <row r="546" spans="2:6" x14ac:dyDescent="0.25">
      <c r="B546">
        <f t="shared" si="45"/>
        <v>536</v>
      </c>
      <c r="C546" s="2">
        <f t="shared" si="41"/>
        <v>15442.045814878838</v>
      </c>
      <c r="D546">
        <f t="shared" si="42"/>
        <v>15445.7578451228</v>
      </c>
      <c r="E546" s="2">
        <f t="shared" si="43"/>
        <v>14945.7578451228</v>
      </c>
      <c r="F546" s="2">
        <f t="shared" si="44"/>
        <v>3.7120302439616353</v>
      </c>
    </row>
    <row r="547" spans="2:6" x14ac:dyDescent="0.25">
      <c r="B547">
        <f t="shared" si="45"/>
        <v>537</v>
      </c>
      <c r="C547" s="2">
        <f t="shared" si="41"/>
        <v>14945.7578451228</v>
      </c>
      <c r="D547">
        <f t="shared" si="42"/>
        <v>14949.350575374032</v>
      </c>
      <c r="E547" s="2">
        <f t="shared" si="43"/>
        <v>14449.350575374032</v>
      </c>
      <c r="F547" s="2">
        <f t="shared" si="44"/>
        <v>3.592730251231842</v>
      </c>
    </row>
    <row r="548" spans="2:6" x14ac:dyDescent="0.25">
      <c r="B548">
        <f t="shared" si="45"/>
        <v>538</v>
      </c>
      <c r="C548" s="2">
        <f t="shared" si="41"/>
        <v>14449.350575374032</v>
      </c>
      <c r="D548">
        <f t="shared" si="42"/>
        <v>14452.823976954651</v>
      </c>
      <c r="E548" s="2">
        <f t="shared" si="43"/>
        <v>13952.823976954651</v>
      </c>
      <c r="F548" s="2">
        <f t="shared" si="44"/>
        <v>3.4734015806188836</v>
      </c>
    </row>
    <row r="549" spans="2:6" x14ac:dyDescent="0.25">
      <c r="B549">
        <f t="shared" si="45"/>
        <v>539</v>
      </c>
      <c r="C549" s="2">
        <f t="shared" si="41"/>
        <v>13952.823976954651</v>
      </c>
      <c r="D549">
        <f t="shared" si="42"/>
        <v>13956.178021179881</v>
      </c>
      <c r="E549" s="2">
        <f t="shared" si="43"/>
        <v>13456.178021179881</v>
      </c>
      <c r="F549" s="2">
        <f t="shared" si="44"/>
        <v>3.3540442252306093</v>
      </c>
    </row>
    <row r="550" spans="2:6" x14ac:dyDescent="0.25">
      <c r="B550">
        <f t="shared" si="45"/>
        <v>540</v>
      </c>
      <c r="C550" s="2">
        <f t="shared" si="41"/>
        <v>13456.178021179881</v>
      </c>
      <c r="D550">
        <f t="shared" si="42"/>
        <v>13459.412679358051</v>
      </c>
      <c r="E550" s="2">
        <f t="shared" si="43"/>
        <v>12959.412679358051</v>
      </c>
      <c r="F550" s="2">
        <f t="shared" si="44"/>
        <v>3.2346581781694113</v>
      </c>
    </row>
    <row r="551" spans="2:6" x14ac:dyDescent="0.25">
      <c r="B551">
        <f t="shared" si="45"/>
        <v>541</v>
      </c>
      <c r="C551" s="2">
        <f t="shared" si="41"/>
        <v>12959.412679358051</v>
      </c>
      <c r="D551">
        <f t="shared" si="42"/>
        <v>12962.52792279059</v>
      </c>
      <c r="E551" s="2">
        <f t="shared" si="43"/>
        <v>12462.52792279059</v>
      </c>
      <c r="F551" s="2">
        <f t="shared" si="44"/>
        <v>3.1152434325395006</v>
      </c>
    </row>
    <row r="552" spans="2:6" x14ac:dyDescent="0.25">
      <c r="B552">
        <f t="shared" si="45"/>
        <v>542</v>
      </c>
      <c r="C552" s="2">
        <f t="shared" si="41"/>
        <v>12462.52792279059</v>
      </c>
      <c r="D552">
        <f t="shared" si="42"/>
        <v>12465.523722772032</v>
      </c>
      <c r="E552" s="2">
        <f t="shared" si="43"/>
        <v>11965.523722772032</v>
      </c>
      <c r="F552" s="2">
        <f t="shared" si="44"/>
        <v>2.9957999814414507</v>
      </c>
    </row>
    <row r="553" spans="2:6" x14ac:dyDescent="0.25">
      <c r="B553">
        <f t="shared" si="45"/>
        <v>543</v>
      </c>
      <c r="C553" s="2">
        <f t="shared" si="41"/>
        <v>11965.523722772032</v>
      </c>
      <c r="D553">
        <f t="shared" si="42"/>
        <v>11968.400050590006</v>
      </c>
      <c r="E553" s="2">
        <f t="shared" si="43"/>
        <v>11468.400050590006</v>
      </c>
      <c r="F553" s="2">
        <f t="shared" si="44"/>
        <v>2.8763278179740155</v>
      </c>
    </row>
    <row r="554" spans="2:6" x14ac:dyDescent="0.25">
      <c r="B554">
        <f t="shared" si="45"/>
        <v>544</v>
      </c>
      <c r="C554" s="2">
        <f t="shared" si="41"/>
        <v>11468.400050590006</v>
      </c>
      <c r="D554">
        <f t="shared" si="42"/>
        <v>11471.156877525244</v>
      </c>
      <c r="E554" s="2">
        <f t="shared" si="43"/>
        <v>10971.156877525244</v>
      </c>
      <c r="F554" s="2">
        <f t="shared" si="44"/>
        <v>2.7568269352377683</v>
      </c>
    </row>
    <row r="555" spans="2:6" x14ac:dyDescent="0.25">
      <c r="B555">
        <f t="shared" si="45"/>
        <v>545</v>
      </c>
      <c r="C555" s="2">
        <f t="shared" si="41"/>
        <v>10971.156877525244</v>
      </c>
      <c r="D555">
        <f t="shared" si="42"/>
        <v>10973.794174851573</v>
      </c>
      <c r="E555" s="2">
        <f t="shared" si="43"/>
        <v>10473.794174851573</v>
      </c>
      <c r="F555" s="2">
        <f t="shared" si="44"/>
        <v>2.6372973263296444</v>
      </c>
    </row>
    <row r="556" spans="2:6" x14ac:dyDescent="0.25">
      <c r="B556">
        <f t="shared" si="45"/>
        <v>546</v>
      </c>
      <c r="C556" s="2">
        <f t="shared" si="41"/>
        <v>10473.794174851573</v>
      </c>
      <c r="D556">
        <f t="shared" si="42"/>
        <v>10476.311913835912</v>
      </c>
      <c r="E556" s="2">
        <f t="shared" si="43"/>
        <v>9976.3119138359125</v>
      </c>
      <c r="F556" s="2">
        <f t="shared" si="44"/>
        <v>2.517738984339303</v>
      </c>
    </row>
    <row r="557" spans="2:6" x14ac:dyDescent="0.25">
      <c r="B557">
        <f t="shared" si="45"/>
        <v>547</v>
      </c>
      <c r="C557" s="2">
        <f t="shared" si="41"/>
        <v>9976.3119138359125</v>
      </c>
      <c r="D557">
        <f t="shared" si="42"/>
        <v>9978.710065738278</v>
      </c>
      <c r="E557" s="2">
        <f t="shared" si="43"/>
        <v>9478.710065738278</v>
      </c>
      <c r="F557" s="2">
        <f t="shared" si="44"/>
        <v>2.3981519023654982</v>
      </c>
    </row>
    <row r="558" spans="2:6" x14ac:dyDescent="0.25">
      <c r="B558">
        <f t="shared" si="45"/>
        <v>548</v>
      </c>
      <c r="C558" s="2">
        <f t="shared" si="41"/>
        <v>9478.710065738278</v>
      </c>
      <c r="D558">
        <f t="shared" si="42"/>
        <v>9480.9886018117741</v>
      </c>
      <c r="E558" s="2">
        <f t="shared" si="43"/>
        <v>8980.9886018117741</v>
      </c>
      <c r="F558" s="2">
        <f t="shared" si="44"/>
        <v>2.2785360734960705</v>
      </c>
    </row>
    <row r="559" spans="2:6" x14ac:dyDescent="0.25">
      <c r="B559">
        <f t="shared" si="45"/>
        <v>549</v>
      </c>
      <c r="C559" s="2">
        <f t="shared" si="41"/>
        <v>8980.9886018117741</v>
      </c>
      <c r="D559">
        <f t="shared" si="42"/>
        <v>8983.1474933025947</v>
      </c>
      <c r="E559" s="2">
        <f t="shared" si="43"/>
        <v>8483.1474933025947</v>
      </c>
      <c r="F559" s="2">
        <f t="shared" si="44"/>
        <v>2.1588914908206789</v>
      </c>
    </row>
    <row r="560" spans="2:6" x14ac:dyDescent="0.25">
      <c r="B560">
        <f t="shared" si="45"/>
        <v>550</v>
      </c>
      <c r="C560" s="2">
        <f t="shared" si="41"/>
        <v>8483.1474933025947</v>
      </c>
      <c r="D560">
        <f t="shared" si="42"/>
        <v>8485.1867114500237</v>
      </c>
      <c r="E560" s="2">
        <f t="shared" si="43"/>
        <v>7985.1867114500237</v>
      </c>
      <c r="F560" s="2">
        <f t="shared" si="44"/>
        <v>2.0392181474289828</v>
      </c>
    </row>
    <row r="561" spans="2:6" x14ac:dyDescent="0.25">
      <c r="B561">
        <f t="shared" si="45"/>
        <v>551</v>
      </c>
      <c r="C561" s="2">
        <f t="shared" si="41"/>
        <v>7985.1867114500237</v>
      </c>
      <c r="D561">
        <f t="shared" si="42"/>
        <v>7987.1062274864307</v>
      </c>
      <c r="E561" s="2">
        <f t="shared" si="43"/>
        <v>7487.1062274864307</v>
      </c>
      <c r="F561" s="2">
        <f t="shared" si="44"/>
        <v>1.9195160364070034</v>
      </c>
    </row>
    <row r="562" spans="2:6" x14ac:dyDescent="0.25">
      <c r="B562">
        <f t="shared" si="45"/>
        <v>552</v>
      </c>
      <c r="C562" s="2">
        <f t="shared" si="41"/>
        <v>7487.1062274864307</v>
      </c>
      <c r="D562">
        <f t="shared" si="42"/>
        <v>7488.9060126372697</v>
      </c>
      <c r="E562" s="2">
        <f t="shared" si="43"/>
        <v>6988.9060126372697</v>
      </c>
      <c r="F562" s="2">
        <f t="shared" si="44"/>
        <v>1.7997851508389431</v>
      </c>
    </row>
    <row r="563" spans="2:6" x14ac:dyDescent="0.25">
      <c r="B563">
        <f t="shared" si="45"/>
        <v>553</v>
      </c>
      <c r="C563" s="2">
        <f t="shared" si="41"/>
        <v>6988.9060126372697</v>
      </c>
      <c r="D563">
        <f t="shared" si="42"/>
        <v>6990.5860381210769</v>
      </c>
      <c r="E563" s="2">
        <f t="shared" si="43"/>
        <v>6490.5860381210769</v>
      </c>
      <c r="F563" s="2">
        <f t="shared" si="44"/>
        <v>1.6800254838071851</v>
      </c>
    </row>
    <row r="564" spans="2:6" x14ac:dyDescent="0.25">
      <c r="B564">
        <f t="shared" si="45"/>
        <v>554</v>
      </c>
      <c r="C564" s="2">
        <f t="shared" si="41"/>
        <v>6490.5860381210769</v>
      </c>
      <c r="D564">
        <f t="shared" si="42"/>
        <v>6492.1462751494719</v>
      </c>
      <c r="E564" s="2">
        <f t="shared" si="43"/>
        <v>5992.1462751494719</v>
      </c>
      <c r="F564" s="2">
        <f t="shared" si="44"/>
        <v>1.5602370283950222</v>
      </c>
    </row>
    <row r="565" spans="2:6" x14ac:dyDescent="0.25">
      <c r="B565">
        <f t="shared" si="45"/>
        <v>555</v>
      </c>
      <c r="C565" s="2">
        <f t="shared" si="41"/>
        <v>5992.1462751494719</v>
      </c>
      <c r="D565">
        <f t="shared" si="42"/>
        <v>5993.5866949271522</v>
      </c>
      <c r="E565" s="2">
        <f t="shared" si="43"/>
        <v>5493.5866949271522</v>
      </c>
      <c r="F565" s="2">
        <f t="shared" si="44"/>
        <v>1.4404197776802903</v>
      </c>
    </row>
    <row r="566" spans="2:6" x14ac:dyDescent="0.25">
      <c r="B566">
        <f t="shared" si="45"/>
        <v>556</v>
      </c>
      <c r="C566" s="2">
        <f t="shared" si="41"/>
        <v>5493.5866949271522</v>
      </c>
      <c r="D566">
        <f t="shared" si="42"/>
        <v>5494.9072686518948</v>
      </c>
      <c r="E566" s="2">
        <f t="shared" si="43"/>
        <v>4994.9072686518948</v>
      </c>
      <c r="F566" s="2">
        <f t="shared" si="44"/>
        <v>1.3205737247426441</v>
      </c>
    </row>
    <row r="567" spans="2:6" x14ac:dyDescent="0.25">
      <c r="B567">
        <f t="shared" si="45"/>
        <v>557</v>
      </c>
      <c r="C567" s="2">
        <f t="shared" si="41"/>
        <v>4994.9072686518948</v>
      </c>
      <c r="D567">
        <f t="shared" si="42"/>
        <v>4996.107967514552</v>
      </c>
      <c r="E567" s="2">
        <f t="shared" si="43"/>
        <v>4496.107967514552</v>
      </c>
      <c r="F567" s="2">
        <f t="shared" si="44"/>
        <v>1.2006988626571911</v>
      </c>
    </row>
    <row r="568" spans="2:6" x14ac:dyDescent="0.25">
      <c r="B568">
        <f t="shared" si="45"/>
        <v>558</v>
      </c>
      <c r="C568" s="2">
        <f t="shared" si="41"/>
        <v>4496.107967514552</v>
      </c>
      <c r="D568">
        <f t="shared" si="42"/>
        <v>4497.188762699051</v>
      </c>
      <c r="E568" s="2">
        <f t="shared" si="43"/>
        <v>3997.188762699051</v>
      </c>
      <c r="F568" s="2">
        <f t="shared" si="44"/>
        <v>1.0807951844990384</v>
      </c>
    </row>
    <row r="569" spans="2:6" x14ac:dyDescent="0.25">
      <c r="B569">
        <f t="shared" si="45"/>
        <v>559</v>
      </c>
      <c r="C569" s="2">
        <f t="shared" si="41"/>
        <v>3997.188762699051</v>
      </c>
      <c r="D569">
        <f t="shared" si="42"/>
        <v>3998.1496253823925</v>
      </c>
      <c r="E569" s="2">
        <f t="shared" si="43"/>
        <v>3498.1496253823925</v>
      </c>
      <c r="F569" s="2">
        <f t="shared" si="44"/>
        <v>0.96086268334147462</v>
      </c>
    </row>
    <row r="570" spans="2:6" x14ac:dyDescent="0.25">
      <c r="B570">
        <f t="shared" si="45"/>
        <v>560</v>
      </c>
      <c r="C570" s="2">
        <f t="shared" si="41"/>
        <v>3498.1496253823925</v>
      </c>
      <c r="D570">
        <f t="shared" si="42"/>
        <v>3498.990526734648</v>
      </c>
      <c r="E570" s="2">
        <f t="shared" si="43"/>
        <v>2998.990526734648</v>
      </c>
      <c r="F570" s="2">
        <f t="shared" si="44"/>
        <v>0.84090135225551421</v>
      </c>
    </row>
    <row r="571" spans="2:6" x14ac:dyDescent="0.25">
      <c r="B571">
        <f t="shared" si="45"/>
        <v>561</v>
      </c>
      <c r="C571" s="2">
        <f t="shared" si="41"/>
        <v>2998.990526734648</v>
      </c>
      <c r="D571">
        <f t="shared" si="42"/>
        <v>2999.7114379189593</v>
      </c>
      <c r="E571" s="2">
        <f t="shared" si="43"/>
        <v>2499.7114379189593</v>
      </c>
      <c r="F571" s="2">
        <f t="shared" si="44"/>
        <v>0.72091118431126233</v>
      </c>
    </row>
    <row r="572" spans="2:6" x14ac:dyDescent="0.25">
      <c r="B572">
        <f t="shared" si="45"/>
        <v>562</v>
      </c>
      <c r="C572" s="2">
        <f t="shared" si="41"/>
        <v>2499.7114379189593</v>
      </c>
      <c r="D572">
        <f t="shared" si="42"/>
        <v>2500.3123300915363</v>
      </c>
      <c r="E572" s="2">
        <f t="shared" si="43"/>
        <v>2000.3123300915363</v>
      </c>
      <c r="F572" s="2">
        <f t="shared" si="44"/>
        <v>0.60089217257700511</v>
      </c>
    </row>
    <row r="573" spans="2:6" x14ac:dyDescent="0.25">
      <c r="B573">
        <f t="shared" si="45"/>
        <v>563</v>
      </c>
      <c r="C573" s="2">
        <f t="shared" si="41"/>
        <v>2000.3123300915363</v>
      </c>
      <c r="D573">
        <f t="shared" si="42"/>
        <v>2000.7931744016546</v>
      </c>
      <c r="E573" s="2">
        <f t="shared" si="43"/>
        <v>1500.7931744016546</v>
      </c>
      <c r="F573" s="2">
        <f t="shared" si="44"/>
        <v>0.4808443101183002</v>
      </c>
    </row>
    <row r="574" spans="2:6" x14ac:dyDescent="0.25">
      <c r="B574">
        <f t="shared" si="45"/>
        <v>564</v>
      </c>
      <c r="C574" s="2">
        <f t="shared" si="41"/>
        <v>1500.7931744016546</v>
      </c>
      <c r="D574">
        <f t="shared" si="42"/>
        <v>1501.1539419916551</v>
      </c>
      <c r="E574" s="2">
        <f t="shared" si="43"/>
        <v>1001.1539419916551</v>
      </c>
      <c r="F574" s="2">
        <f t="shared" si="44"/>
        <v>0.36076759000047787</v>
      </c>
    </row>
    <row r="575" spans="2:6" x14ac:dyDescent="0.25">
      <c r="B575">
        <f t="shared" si="45"/>
        <v>565</v>
      </c>
      <c r="C575" s="2">
        <f t="shared" si="41"/>
        <v>1001.1539419916551</v>
      </c>
      <c r="D575">
        <f t="shared" si="42"/>
        <v>1001.3946039969416</v>
      </c>
      <c r="E575" s="2">
        <f t="shared" si="43"/>
        <v>501.39460399694156</v>
      </c>
      <c r="F575" s="2">
        <f t="shared" si="44"/>
        <v>0.24066200528648096</v>
      </c>
    </row>
    <row r="576" spans="2:6" x14ac:dyDescent="0.25">
      <c r="B576">
        <f t="shared" si="45"/>
        <v>566</v>
      </c>
      <c r="C576" s="2">
        <f t="shared" si="41"/>
        <v>501.39460399694156</v>
      </c>
      <c r="D576">
        <f t="shared" si="42"/>
        <v>501.51513154597933</v>
      </c>
      <c r="E576" s="2">
        <f t="shared" si="43"/>
        <v>1.5151315459793295</v>
      </c>
      <c r="F576" s="2">
        <f t="shared" si="44"/>
        <v>0.12052754903777441</v>
      </c>
    </row>
    <row r="577" spans="2:6" x14ac:dyDescent="0.25">
      <c r="B577">
        <f t="shared" si="45"/>
        <v>567</v>
      </c>
      <c r="C577" s="2">
        <f t="shared" si="41"/>
        <v>1.5151315459793295</v>
      </c>
      <c r="D577">
        <f t="shared" si="42"/>
        <v>1.515495760293267</v>
      </c>
      <c r="E577" s="2">
        <f t="shared" si="43"/>
        <v>-498.48450423970672</v>
      </c>
      <c r="F577" s="2">
        <f t="shared" si="44"/>
        <v>3.6421431393751647E-4</v>
      </c>
    </row>
    <row r="578" spans="2:6" x14ac:dyDescent="0.25">
      <c r="B578">
        <f t="shared" si="45"/>
        <v>568</v>
      </c>
      <c r="C578" s="2">
        <f t="shared" si="41"/>
        <v>-498.48450423970672</v>
      </c>
      <c r="D578">
        <f t="shared" si="42"/>
        <v>-498.60433224553361</v>
      </c>
      <c r="E578" s="2">
        <f t="shared" si="43"/>
        <v>-998.60433224553367</v>
      </c>
      <c r="F578" s="2">
        <f t="shared" si="44"/>
        <v>-0.11982800582688924</v>
      </c>
    </row>
    <row r="579" spans="2:6" x14ac:dyDescent="0.25">
      <c r="B579">
        <f t="shared" si="45"/>
        <v>569</v>
      </c>
      <c r="C579" s="2">
        <f t="shared" si="41"/>
        <v>-998.60433224553367</v>
      </c>
      <c r="D579">
        <f t="shared" si="42"/>
        <v>-998.844381363862</v>
      </c>
      <c r="E579" s="2">
        <f t="shared" si="43"/>
        <v>-1498.8443813638619</v>
      </c>
      <c r="F579" s="2">
        <f t="shared" si="44"/>
        <v>-0.24004911832832931</v>
      </c>
    </row>
    <row r="580" spans="2:6" x14ac:dyDescent="0.25">
      <c r="B580">
        <f t="shared" si="45"/>
        <v>570</v>
      </c>
      <c r="C580" s="2">
        <f t="shared" si="41"/>
        <v>-1498.8443813638619</v>
      </c>
      <c r="D580">
        <f t="shared" si="42"/>
        <v>-1499.2046804939976</v>
      </c>
      <c r="E580" s="2">
        <f t="shared" si="43"/>
        <v>-1999.2046804939976</v>
      </c>
      <c r="F580" s="2">
        <f t="shared" si="44"/>
        <v>-0.36029913013567239</v>
      </c>
    </row>
    <row r="581" spans="2:6" x14ac:dyDescent="0.25">
      <c r="B581">
        <f t="shared" si="45"/>
        <v>571</v>
      </c>
      <c r="C581" s="2">
        <f t="shared" si="41"/>
        <v>-1999.2046804939976</v>
      </c>
      <c r="D581">
        <f t="shared" si="42"/>
        <v>-1999.6852585421934</v>
      </c>
      <c r="E581" s="2">
        <f t="shared" si="43"/>
        <v>-2499.6852585421934</v>
      </c>
      <c r="F581" s="2">
        <f t="shared" si="44"/>
        <v>-0.48057804819586636</v>
      </c>
    </row>
    <row r="582" spans="2:6" x14ac:dyDescent="0.25">
      <c r="B582">
        <f t="shared" si="45"/>
        <v>572</v>
      </c>
      <c r="C582" s="2">
        <f t="shared" si="41"/>
        <v>-2499.6852585421934</v>
      </c>
      <c r="D582">
        <f t="shared" si="42"/>
        <v>-2500.286144421651</v>
      </c>
      <c r="E582" s="2">
        <f t="shared" si="43"/>
        <v>-3000.286144421651</v>
      </c>
      <c r="F582" s="2">
        <f t="shared" si="44"/>
        <v>-0.60088587945756444</v>
      </c>
    </row>
    <row r="583" spans="2:6" x14ac:dyDescent="0.25">
      <c r="B583">
        <f t="shared" si="45"/>
        <v>573</v>
      </c>
      <c r="C583" s="2">
        <f t="shared" si="41"/>
        <v>-3000.286144421651</v>
      </c>
      <c r="D583">
        <f t="shared" si="42"/>
        <v>-3001.0073670525217</v>
      </c>
      <c r="E583" s="2">
        <f t="shared" si="43"/>
        <v>-3501.0073670525217</v>
      </c>
      <c r="F583" s="2">
        <f t="shared" si="44"/>
        <v>-0.7212226308706704</v>
      </c>
    </row>
    <row r="584" spans="2:6" x14ac:dyDescent="0.25">
      <c r="B584">
        <f t="shared" si="45"/>
        <v>574</v>
      </c>
      <c r="C584" s="2">
        <f t="shared" si="41"/>
        <v>-3501.0073670525217</v>
      </c>
      <c r="D584">
        <f t="shared" si="42"/>
        <v>-3501.8489553619097</v>
      </c>
      <c r="E584" s="2">
        <f t="shared" si="43"/>
        <v>-4001.8489553619097</v>
      </c>
      <c r="F584" s="2">
        <f t="shared" si="44"/>
        <v>-0.84158830938804385</v>
      </c>
    </row>
    <row r="585" spans="2:6" x14ac:dyDescent="0.25">
      <c r="B585">
        <f t="shared" si="45"/>
        <v>575</v>
      </c>
      <c r="C585" s="2">
        <f t="shared" si="41"/>
        <v>-4001.8489553619097</v>
      </c>
      <c r="D585">
        <f t="shared" si="42"/>
        <v>-4002.810938283872</v>
      </c>
      <c r="E585" s="2">
        <f t="shared" si="43"/>
        <v>-4502.810938283872</v>
      </c>
      <c r="F585" s="2">
        <f t="shared" si="44"/>
        <v>-0.96198292196231705</v>
      </c>
    </row>
    <row r="586" spans="2:6" x14ac:dyDescent="0.25">
      <c r="B586">
        <f t="shared" si="45"/>
        <v>576</v>
      </c>
      <c r="C586" s="2">
        <f t="shared" si="41"/>
        <v>-4502.810938283872</v>
      </c>
      <c r="D586">
        <f t="shared" si="42"/>
        <v>-4503.8933447594209</v>
      </c>
      <c r="E586" s="2">
        <f t="shared" si="43"/>
        <v>-5003.8933447594209</v>
      </c>
      <c r="F586" s="2">
        <f t="shared" si="44"/>
        <v>-1.0824064755488507</v>
      </c>
    </row>
    <row r="587" spans="2:6" x14ac:dyDescent="0.25">
      <c r="B587">
        <f t="shared" si="45"/>
        <v>577</v>
      </c>
      <c r="C587" s="2">
        <f t="shared" si="41"/>
        <v>-5003.8933447594209</v>
      </c>
      <c r="D587">
        <f t="shared" si="42"/>
        <v>-5005.0962037365271</v>
      </c>
      <c r="E587" s="2">
        <f t="shared" si="43"/>
        <v>-5505.0962037365271</v>
      </c>
      <c r="F587" s="2">
        <f t="shared" si="44"/>
        <v>-1.2028589771061888</v>
      </c>
    </row>
    <row r="588" spans="2:6" x14ac:dyDescent="0.25">
      <c r="B588">
        <f t="shared" si="45"/>
        <v>578</v>
      </c>
      <c r="C588" s="2">
        <f t="shared" ref="C588:C651" si="46">(C587*(1+$B$7))-$B$5</f>
        <v>-5505.0962037365271</v>
      </c>
      <c r="D588">
        <f t="shared" ref="D588:D651" si="47">C588*(1+$B$7)</f>
        <v>-5506.4195441701177</v>
      </c>
      <c r="E588" s="2">
        <f t="shared" ref="E588:E651" si="48">D588-$B$5</f>
        <v>-6006.4195441701177</v>
      </c>
      <c r="F588" s="2">
        <f t="shared" ref="F588:F651" si="49">D588-C588</f>
        <v>-1.3233404335906016</v>
      </c>
    </row>
    <row r="589" spans="2:6" x14ac:dyDescent="0.25">
      <c r="B589">
        <f t="shared" si="45"/>
        <v>579</v>
      </c>
      <c r="C589" s="2">
        <f t="shared" si="46"/>
        <v>-6006.4195441701177</v>
      </c>
      <c r="D589">
        <f t="shared" si="47"/>
        <v>-6007.8633950220819</v>
      </c>
      <c r="E589" s="2">
        <f t="shared" si="48"/>
        <v>-6507.8633950220819</v>
      </c>
      <c r="F589" s="2">
        <f t="shared" si="49"/>
        <v>-1.443850851964271</v>
      </c>
    </row>
    <row r="590" spans="2:6" x14ac:dyDescent="0.25">
      <c r="B590">
        <f t="shared" si="45"/>
        <v>580</v>
      </c>
      <c r="C590" s="2">
        <f t="shared" si="46"/>
        <v>-6507.8633950220819</v>
      </c>
      <c r="D590">
        <f t="shared" si="47"/>
        <v>-6509.4277852612704</v>
      </c>
      <c r="E590" s="2">
        <f t="shared" si="48"/>
        <v>-7009.4277852612704</v>
      </c>
      <c r="F590" s="2">
        <f t="shared" si="49"/>
        <v>-1.5643902391884694</v>
      </c>
    </row>
    <row r="591" spans="2:6" x14ac:dyDescent="0.25">
      <c r="B591">
        <f t="shared" si="45"/>
        <v>581</v>
      </c>
      <c r="C591" s="2">
        <f t="shared" si="46"/>
        <v>-7009.4277852612704</v>
      </c>
      <c r="D591">
        <f t="shared" si="47"/>
        <v>-7011.1127438634967</v>
      </c>
      <c r="E591" s="2">
        <f t="shared" si="48"/>
        <v>-7511.1127438634967</v>
      </c>
      <c r="F591" s="2">
        <f t="shared" si="49"/>
        <v>-1.6849586022262883</v>
      </c>
    </row>
    <row r="592" spans="2:6" x14ac:dyDescent="0.25">
      <c r="B592">
        <f t="shared" si="45"/>
        <v>582</v>
      </c>
      <c r="C592" s="2">
        <f t="shared" si="46"/>
        <v>-7511.1127438634967</v>
      </c>
      <c r="D592">
        <f t="shared" si="47"/>
        <v>-7512.9182998115411</v>
      </c>
      <c r="E592" s="2">
        <f t="shared" si="48"/>
        <v>-8012.9182998115411</v>
      </c>
      <c r="F592" s="2">
        <f t="shared" si="49"/>
        <v>-1.8055559480444572</v>
      </c>
    </row>
    <row r="593" spans="2:6" x14ac:dyDescent="0.25">
      <c r="B593">
        <f t="shared" si="45"/>
        <v>583</v>
      </c>
      <c r="C593" s="2">
        <f t="shared" si="46"/>
        <v>-8012.9182998115411</v>
      </c>
      <c r="D593">
        <f t="shared" si="47"/>
        <v>-8014.8444820951499</v>
      </c>
      <c r="E593" s="2">
        <f t="shared" si="48"/>
        <v>-8514.8444820951499</v>
      </c>
      <c r="F593" s="2">
        <f t="shared" si="49"/>
        <v>-1.9261822836087958</v>
      </c>
    </row>
    <row r="594" spans="2:6" x14ac:dyDescent="0.25">
      <c r="B594">
        <f t="shared" si="45"/>
        <v>584</v>
      </c>
      <c r="C594" s="2">
        <f t="shared" si="46"/>
        <v>-8514.8444820951499</v>
      </c>
      <c r="D594">
        <f t="shared" si="47"/>
        <v>-8516.8913197110378</v>
      </c>
      <c r="E594" s="2">
        <f t="shared" si="48"/>
        <v>-9016.8913197110378</v>
      </c>
      <c r="F594" s="2">
        <f t="shared" si="49"/>
        <v>-2.0468376158878527</v>
      </c>
    </row>
    <row r="595" spans="2:6" x14ac:dyDescent="0.25">
      <c r="B595">
        <f t="shared" si="45"/>
        <v>585</v>
      </c>
      <c r="C595" s="2">
        <f t="shared" si="46"/>
        <v>-9016.8913197110378</v>
      </c>
      <c r="D595">
        <f t="shared" si="47"/>
        <v>-9019.0588416628925</v>
      </c>
      <c r="E595" s="2">
        <f t="shared" si="48"/>
        <v>-9519.0588416628925</v>
      </c>
      <c r="F595" s="2">
        <f t="shared" si="49"/>
        <v>-2.1675219518547237</v>
      </c>
    </row>
    <row r="596" spans="2:6" x14ac:dyDescent="0.25">
      <c r="B596">
        <f t="shared" si="45"/>
        <v>586</v>
      </c>
      <c r="C596" s="2">
        <f t="shared" si="46"/>
        <v>-9519.0588416628925</v>
      </c>
      <c r="D596">
        <f t="shared" si="47"/>
        <v>-9521.3470769613705</v>
      </c>
      <c r="E596" s="2">
        <f t="shared" si="48"/>
        <v>-10021.34707696137</v>
      </c>
      <c r="F596" s="2">
        <f t="shared" si="49"/>
        <v>-2.2882352984779573</v>
      </c>
    </row>
    <row r="597" spans="2:6" x14ac:dyDescent="0.25">
      <c r="B597">
        <f t="shared" si="45"/>
        <v>587</v>
      </c>
      <c r="C597" s="2">
        <f t="shared" si="46"/>
        <v>-10021.34707696137</v>
      </c>
      <c r="D597">
        <f t="shared" si="47"/>
        <v>-10023.756054624102</v>
      </c>
      <c r="E597" s="2">
        <f t="shared" si="48"/>
        <v>-10523.756054624102</v>
      </c>
      <c r="F597" s="2">
        <f t="shared" si="49"/>
        <v>-2.4089776627315587</v>
      </c>
    </row>
    <row r="598" spans="2:6" x14ac:dyDescent="0.25">
      <c r="B598">
        <f t="shared" si="45"/>
        <v>588</v>
      </c>
      <c r="C598" s="2">
        <f t="shared" si="46"/>
        <v>-10523.756054624102</v>
      </c>
      <c r="D598">
        <f t="shared" si="47"/>
        <v>-10526.285803675695</v>
      </c>
      <c r="E598" s="2">
        <f t="shared" si="48"/>
        <v>-11026.285803675695</v>
      </c>
      <c r="F598" s="2">
        <f t="shared" si="49"/>
        <v>-2.5297490515931713</v>
      </c>
    </row>
    <row r="599" spans="2:6" x14ac:dyDescent="0.25">
      <c r="B599">
        <f t="shared" si="45"/>
        <v>589</v>
      </c>
      <c r="C599" s="2">
        <f t="shared" si="46"/>
        <v>-11026.285803675695</v>
      </c>
      <c r="D599">
        <f t="shared" si="47"/>
        <v>-11028.936353147734</v>
      </c>
      <c r="E599" s="2">
        <f t="shared" si="48"/>
        <v>-11528.936353147734</v>
      </c>
      <c r="F599" s="2">
        <f t="shared" si="49"/>
        <v>-2.6505494720386196</v>
      </c>
    </row>
    <row r="600" spans="2:6" x14ac:dyDescent="0.25">
      <c r="B600">
        <f t="shared" si="45"/>
        <v>590</v>
      </c>
      <c r="C600" s="2">
        <f t="shared" si="46"/>
        <v>-11528.936353147734</v>
      </c>
      <c r="D600">
        <f t="shared" si="47"/>
        <v>-11531.707732078779</v>
      </c>
      <c r="E600" s="2">
        <f t="shared" si="48"/>
        <v>-12031.707732078779</v>
      </c>
      <c r="F600" s="2">
        <f t="shared" si="49"/>
        <v>-2.7713789310455468</v>
      </c>
    </row>
    <row r="601" spans="2:6" x14ac:dyDescent="0.25">
      <c r="B601">
        <f t="shared" ref="B601:B664" si="50">B600+1</f>
        <v>591</v>
      </c>
      <c r="C601" s="2">
        <f t="shared" si="46"/>
        <v>-12031.707732078779</v>
      </c>
      <c r="D601">
        <f t="shared" si="47"/>
        <v>-12034.599969514376</v>
      </c>
      <c r="E601" s="2">
        <f t="shared" si="48"/>
        <v>-12534.599969514376</v>
      </c>
      <c r="F601" s="2">
        <f t="shared" si="49"/>
        <v>-2.8922374355970533</v>
      </c>
    </row>
    <row r="602" spans="2:6" x14ac:dyDescent="0.25">
      <c r="B602">
        <f t="shared" si="50"/>
        <v>592</v>
      </c>
      <c r="C602" s="2">
        <f t="shared" si="46"/>
        <v>-12534.599969514376</v>
      </c>
      <c r="D602">
        <f t="shared" si="47"/>
        <v>-12537.613094507049</v>
      </c>
      <c r="E602" s="2">
        <f t="shared" si="48"/>
        <v>-13037.613094507049</v>
      </c>
      <c r="F602" s="2">
        <f t="shared" si="49"/>
        <v>-3.0131249926726014</v>
      </c>
    </row>
    <row r="603" spans="2:6" x14ac:dyDescent="0.25">
      <c r="B603">
        <f t="shared" si="50"/>
        <v>593</v>
      </c>
      <c r="C603" s="2">
        <f t="shared" si="46"/>
        <v>-13037.613094507049</v>
      </c>
      <c r="D603">
        <f t="shared" si="47"/>
        <v>-13040.747136116306</v>
      </c>
      <c r="E603" s="2">
        <f t="shared" si="48"/>
        <v>-13540.747136116306</v>
      </c>
      <c r="F603" s="2">
        <f t="shared" si="49"/>
        <v>-3.1340416092571104</v>
      </c>
    </row>
    <row r="604" spans="2:6" x14ac:dyDescent="0.25">
      <c r="B604">
        <f t="shared" si="50"/>
        <v>594</v>
      </c>
      <c r="C604" s="2">
        <f t="shared" si="46"/>
        <v>-13540.747136116306</v>
      </c>
      <c r="D604">
        <f t="shared" si="47"/>
        <v>-13544.002123408642</v>
      </c>
      <c r="E604" s="2">
        <f t="shared" si="48"/>
        <v>-14044.002123408642</v>
      </c>
      <c r="F604" s="2">
        <f t="shared" si="49"/>
        <v>-3.2549872923354997</v>
      </c>
    </row>
    <row r="605" spans="2:6" x14ac:dyDescent="0.25">
      <c r="B605">
        <f t="shared" si="50"/>
        <v>595</v>
      </c>
      <c r="C605" s="2">
        <f t="shared" si="46"/>
        <v>-14044.002123408642</v>
      </c>
      <c r="D605">
        <f t="shared" si="47"/>
        <v>-14047.378085457538</v>
      </c>
      <c r="E605" s="2">
        <f t="shared" si="48"/>
        <v>-14547.378085457538</v>
      </c>
      <c r="F605" s="2">
        <f t="shared" si="49"/>
        <v>-3.3759620488963265</v>
      </c>
    </row>
    <row r="606" spans="2:6" x14ac:dyDescent="0.25">
      <c r="B606">
        <f t="shared" si="50"/>
        <v>596</v>
      </c>
      <c r="C606" s="2">
        <f t="shared" si="46"/>
        <v>-14547.378085457538</v>
      </c>
      <c r="D606">
        <f t="shared" si="47"/>
        <v>-14550.875051343466</v>
      </c>
      <c r="E606" s="2">
        <f t="shared" si="48"/>
        <v>-15050.875051343466</v>
      </c>
      <c r="F606" s="2">
        <f t="shared" si="49"/>
        <v>-3.4969658859281481</v>
      </c>
    </row>
    <row r="607" spans="2:6" x14ac:dyDescent="0.25">
      <c r="B607">
        <f t="shared" si="50"/>
        <v>597</v>
      </c>
      <c r="C607" s="2">
        <f t="shared" si="46"/>
        <v>-15050.875051343466</v>
      </c>
      <c r="D607">
        <f t="shared" si="47"/>
        <v>-15054.493050153886</v>
      </c>
      <c r="E607" s="2">
        <f t="shared" si="48"/>
        <v>-15554.493050153886</v>
      </c>
      <c r="F607" s="2">
        <f t="shared" si="49"/>
        <v>-3.6179988104195218</v>
      </c>
    </row>
    <row r="608" spans="2:6" x14ac:dyDescent="0.25">
      <c r="B608">
        <f t="shared" si="50"/>
        <v>598</v>
      </c>
      <c r="C608" s="2">
        <f t="shared" si="46"/>
        <v>-15554.493050153886</v>
      </c>
      <c r="D608">
        <f t="shared" si="47"/>
        <v>-15558.23211098325</v>
      </c>
      <c r="E608" s="2">
        <f t="shared" si="48"/>
        <v>-16058.23211098325</v>
      </c>
      <c r="F608" s="2">
        <f t="shared" si="49"/>
        <v>-3.7390608293644618</v>
      </c>
    </row>
    <row r="609" spans="2:6" x14ac:dyDescent="0.25">
      <c r="B609">
        <f t="shared" si="50"/>
        <v>599</v>
      </c>
      <c r="C609" s="2">
        <f t="shared" si="46"/>
        <v>-16058.23211098325</v>
      </c>
      <c r="D609">
        <f t="shared" si="47"/>
        <v>-16062.092262933007</v>
      </c>
      <c r="E609" s="2">
        <f t="shared" si="48"/>
        <v>-16562.092262933009</v>
      </c>
      <c r="F609" s="2">
        <f t="shared" si="49"/>
        <v>-3.8601519497569825</v>
      </c>
    </row>
    <row r="610" spans="2:6" x14ac:dyDescent="0.25">
      <c r="B610">
        <f t="shared" si="50"/>
        <v>600</v>
      </c>
      <c r="C610" s="2">
        <f t="shared" si="46"/>
        <v>-16562.092262933009</v>
      </c>
      <c r="D610">
        <f t="shared" si="47"/>
        <v>-16566.073535111598</v>
      </c>
      <c r="E610" s="2">
        <f t="shared" si="48"/>
        <v>-17066.073535111598</v>
      </c>
      <c r="F610" s="2">
        <f t="shared" si="49"/>
        <v>-3.9812721785892791</v>
      </c>
    </row>
    <row r="611" spans="2:6" x14ac:dyDescent="0.25">
      <c r="B611">
        <f t="shared" si="50"/>
        <v>601</v>
      </c>
      <c r="C611" s="2">
        <f t="shared" si="46"/>
        <v>-17066.073535111598</v>
      </c>
      <c r="D611">
        <f t="shared" si="47"/>
        <v>-17070.175956634463</v>
      </c>
      <c r="E611" s="2">
        <f t="shared" si="48"/>
        <v>-17570.175956634463</v>
      </c>
      <c r="F611" s="2">
        <f t="shared" si="49"/>
        <v>-4.1024215228644607</v>
      </c>
    </row>
    <row r="612" spans="2:6" x14ac:dyDescent="0.25">
      <c r="B612">
        <f t="shared" si="50"/>
        <v>602</v>
      </c>
      <c r="C612" s="2">
        <f t="shared" si="46"/>
        <v>-17570.175956634463</v>
      </c>
      <c r="D612">
        <f t="shared" si="47"/>
        <v>-17574.399556624041</v>
      </c>
      <c r="E612" s="2">
        <f t="shared" si="48"/>
        <v>-18074.399556624041</v>
      </c>
      <c r="F612" s="2">
        <f t="shared" si="49"/>
        <v>-4.2235999895783607</v>
      </c>
    </row>
    <row r="613" spans="2:6" x14ac:dyDescent="0.25">
      <c r="B613">
        <f t="shared" si="50"/>
        <v>603</v>
      </c>
      <c r="C613" s="2">
        <f t="shared" si="46"/>
        <v>-18074.399556624041</v>
      </c>
      <c r="D613">
        <f t="shared" si="47"/>
        <v>-18078.744364209768</v>
      </c>
      <c r="E613" s="2">
        <f t="shared" si="48"/>
        <v>-18578.744364209768</v>
      </c>
      <c r="F613" s="2">
        <f t="shared" si="49"/>
        <v>-4.3448075857268122</v>
      </c>
    </row>
    <row r="614" spans="2:6" x14ac:dyDescent="0.25">
      <c r="B614">
        <f t="shared" si="50"/>
        <v>604</v>
      </c>
      <c r="C614" s="2">
        <f t="shared" si="46"/>
        <v>-18578.744364209768</v>
      </c>
      <c r="D614">
        <f t="shared" si="47"/>
        <v>-18583.210408528088</v>
      </c>
      <c r="E614" s="2">
        <f t="shared" si="48"/>
        <v>-19083.210408528088</v>
      </c>
      <c r="F614" s="2">
        <f t="shared" si="49"/>
        <v>-4.4660443183202005</v>
      </c>
    </row>
    <row r="615" spans="2:6" x14ac:dyDescent="0.25">
      <c r="B615">
        <f t="shared" si="50"/>
        <v>605</v>
      </c>
      <c r="C615" s="2">
        <f t="shared" si="46"/>
        <v>-19083.210408528088</v>
      </c>
      <c r="D615">
        <f t="shared" si="47"/>
        <v>-19087.797718722446</v>
      </c>
      <c r="E615" s="2">
        <f t="shared" si="48"/>
        <v>-19587.797718722446</v>
      </c>
      <c r="F615" s="2">
        <f t="shared" si="49"/>
        <v>-4.5873101943579968</v>
      </c>
    </row>
    <row r="616" spans="2:6" x14ac:dyDescent="0.25">
      <c r="B616">
        <f t="shared" si="50"/>
        <v>606</v>
      </c>
      <c r="C616" s="2">
        <f t="shared" si="46"/>
        <v>-19587.797718722446</v>
      </c>
      <c r="D616">
        <f t="shared" si="47"/>
        <v>-19592.506323943293</v>
      </c>
      <c r="E616" s="2">
        <f t="shared" si="48"/>
        <v>-20092.506323943293</v>
      </c>
      <c r="F616" s="2">
        <f t="shared" si="49"/>
        <v>-4.7086052208469482</v>
      </c>
    </row>
    <row r="617" spans="2:6" x14ac:dyDescent="0.25">
      <c r="B617">
        <f t="shared" si="50"/>
        <v>607</v>
      </c>
      <c r="C617" s="2">
        <f t="shared" si="46"/>
        <v>-20092.506323943293</v>
      </c>
      <c r="D617">
        <f t="shared" si="47"/>
        <v>-20097.336253348087</v>
      </c>
      <c r="E617" s="2">
        <f t="shared" si="48"/>
        <v>-20597.336253348087</v>
      </c>
      <c r="F617" s="2">
        <f t="shared" si="49"/>
        <v>-4.829929404793802</v>
      </c>
    </row>
    <row r="618" spans="2:6" x14ac:dyDescent="0.25">
      <c r="B618">
        <f t="shared" si="50"/>
        <v>608</v>
      </c>
      <c r="C618" s="2">
        <f t="shared" si="46"/>
        <v>-20597.336253348087</v>
      </c>
      <c r="D618">
        <f t="shared" si="47"/>
        <v>-20602.287536101296</v>
      </c>
      <c r="E618" s="2">
        <f t="shared" si="48"/>
        <v>-21102.287536101296</v>
      </c>
      <c r="F618" s="2">
        <f t="shared" si="49"/>
        <v>-4.9512827532089432</v>
      </c>
    </row>
    <row r="619" spans="2:6" x14ac:dyDescent="0.25">
      <c r="B619">
        <f t="shared" si="50"/>
        <v>609</v>
      </c>
      <c r="C619" s="2">
        <f t="shared" si="46"/>
        <v>-21102.287536101296</v>
      </c>
      <c r="D619">
        <f t="shared" si="47"/>
        <v>-21107.360201374398</v>
      </c>
      <c r="E619" s="2">
        <f t="shared" si="48"/>
        <v>-21607.360201374398</v>
      </c>
      <c r="F619" s="2">
        <f t="shared" si="49"/>
        <v>-5.0726652731027571</v>
      </c>
    </row>
    <row r="620" spans="2:6" x14ac:dyDescent="0.25">
      <c r="B620">
        <f t="shared" si="50"/>
        <v>610</v>
      </c>
      <c r="C620" s="2">
        <f t="shared" si="46"/>
        <v>-21607.360201374398</v>
      </c>
      <c r="D620">
        <f t="shared" si="47"/>
        <v>-21612.554278345884</v>
      </c>
      <c r="E620" s="2">
        <f t="shared" si="48"/>
        <v>-22112.554278345884</v>
      </c>
      <c r="F620" s="2">
        <f t="shared" si="49"/>
        <v>-5.1940769714856287</v>
      </c>
    </row>
    <row r="621" spans="2:6" x14ac:dyDescent="0.25">
      <c r="B621">
        <f t="shared" si="50"/>
        <v>611</v>
      </c>
      <c r="C621" s="2">
        <f t="shared" si="46"/>
        <v>-22112.554278345884</v>
      </c>
      <c r="D621">
        <f t="shared" si="47"/>
        <v>-22117.869796201256</v>
      </c>
      <c r="E621" s="2">
        <f t="shared" si="48"/>
        <v>-22617.869796201256</v>
      </c>
      <c r="F621" s="2">
        <f t="shared" si="49"/>
        <v>-5.3155178553715814</v>
      </c>
    </row>
    <row r="622" spans="2:6" x14ac:dyDescent="0.25">
      <c r="B622">
        <f t="shared" si="50"/>
        <v>612</v>
      </c>
      <c r="C622" s="2">
        <f t="shared" si="46"/>
        <v>-22617.869796201256</v>
      </c>
      <c r="D622">
        <f t="shared" si="47"/>
        <v>-22623.306784133038</v>
      </c>
      <c r="E622" s="2">
        <f t="shared" si="48"/>
        <v>-23123.306784133038</v>
      </c>
      <c r="F622" s="2">
        <f t="shared" si="49"/>
        <v>-5.4369879317819141</v>
      </c>
    </row>
    <row r="623" spans="2:6" x14ac:dyDescent="0.25">
      <c r="B623">
        <f t="shared" si="50"/>
        <v>613</v>
      </c>
      <c r="C623" s="2">
        <f t="shared" si="46"/>
        <v>-23123.306784133038</v>
      </c>
      <c r="D623">
        <f t="shared" si="47"/>
        <v>-23128.865271340765</v>
      </c>
      <c r="E623" s="2">
        <f t="shared" si="48"/>
        <v>-23628.865271340765</v>
      </c>
      <c r="F623" s="2">
        <f t="shared" si="49"/>
        <v>-5.558487207727012</v>
      </c>
    </row>
    <row r="624" spans="2:6" x14ac:dyDescent="0.25">
      <c r="B624">
        <f t="shared" si="50"/>
        <v>614</v>
      </c>
      <c r="C624" s="2">
        <f t="shared" si="46"/>
        <v>-23628.865271340765</v>
      </c>
      <c r="D624">
        <f t="shared" si="47"/>
        <v>-23634.545287030993</v>
      </c>
      <c r="E624" s="2">
        <f t="shared" si="48"/>
        <v>-24134.545287030993</v>
      </c>
      <c r="F624" s="2">
        <f t="shared" si="49"/>
        <v>-5.6800156902281742</v>
      </c>
    </row>
    <row r="625" spans="2:6" x14ac:dyDescent="0.25">
      <c r="B625">
        <f t="shared" si="50"/>
        <v>615</v>
      </c>
      <c r="C625" s="2">
        <f t="shared" si="46"/>
        <v>-24134.545287030993</v>
      </c>
      <c r="D625">
        <f t="shared" si="47"/>
        <v>-24140.346860417299</v>
      </c>
      <c r="E625" s="2">
        <f t="shared" si="48"/>
        <v>-24640.346860417299</v>
      </c>
      <c r="F625" s="2">
        <f t="shared" si="49"/>
        <v>-5.8015733863066998</v>
      </c>
    </row>
    <row r="626" spans="2:6" x14ac:dyDescent="0.25">
      <c r="B626">
        <f t="shared" si="50"/>
        <v>616</v>
      </c>
      <c r="C626" s="2">
        <f t="shared" si="46"/>
        <v>-24640.346860417299</v>
      </c>
      <c r="D626">
        <f t="shared" si="47"/>
        <v>-24646.270020720287</v>
      </c>
      <c r="E626" s="2">
        <f t="shared" si="48"/>
        <v>-25146.270020720287</v>
      </c>
      <c r="F626" s="2">
        <f t="shared" si="49"/>
        <v>-5.9231603029875259</v>
      </c>
    </row>
    <row r="627" spans="2:6" x14ac:dyDescent="0.25">
      <c r="B627">
        <f t="shared" si="50"/>
        <v>617</v>
      </c>
      <c r="C627" s="2">
        <f t="shared" si="46"/>
        <v>-25146.270020720287</v>
      </c>
      <c r="D627">
        <f t="shared" si="47"/>
        <v>-25152.314797167575</v>
      </c>
      <c r="E627" s="2">
        <f t="shared" si="48"/>
        <v>-25652.314797167575</v>
      </c>
      <c r="F627" s="2">
        <f t="shared" si="49"/>
        <v>-6.0447764472883136</v>
      </c>
    </row>
    <row r="628" spans="2:6" x14ac:dyDescent="0.25">
      <c r="B628">
        <f t="shared" si="50"/>
        <v>618</v>
      </c>
      <c r="C628" s="2">
        <f t="shared" si="46"/>
        <v>-25652.314797167575</v>
      </c>
      <c r="D628">
        <f t="shared" si="47"/>
        <v>-25658.48121899382</v>
      </c>
      <c r="E628" s="2">
        <f t="shared" si="48"/>
        <v>-26158.48121899382</v>
      </c>
      <c r="F628" s="2">
        <f t="shared" si="49"/>
        <v>-6.166421826244914</v>
      </c>
    </row>
    <row r="629" spans="2:6" x14ac:dyDescent="0.25">
      <c r="B629">
        <f t="shared" si="50"/>
        <v>619</v>
      </c>
      <c r="C629" s="2">
        <f t="shared" si="46"/>
        <v>-26158.48121899382</v>
      </c>
      <c r="D629">
        <f t="shared" si="47"/>
        <v>-26164.769315440695</v>
      </c>
      <c r="E629" s="2">
        <f t="shared" si="48"/>
        <v>-26664.769315440695</v>
      </c>
      <c r="F629" s="2">
        <f t="shared" si="49"/>
        <v>-6.288096446874988</v>
      </c>
    </row>
    <row r="630" spans="2:6" x14ac:dyDescent="0.25">
      <c r="B630">
        <f t="shared" si="50"/>
        <v>620</v>
      </c>
      <c r="C630" s="2">
        <f t="shared" si="46"/>
        <v>-26664.769315440695</v>
      </c>
      <c r="D630">
        <f t="shared" si="47"/>
        <v>-26671.17911575691</v>
      </c>
      <c r="E630" s="2">
        <f t="shared" si="48"/>
        <v>-27171.17911575691</v>
      </c>
      <c r="F630" s="2">
        <f t="shared" si="49"/>
        <v>-6.4098003162143868</v>
      </c>
    </row>
    <row r="631" spans="2:6" x14ac:dyDescent="0.25">
      <c r="B631">
        <f t="shared" si="50"/>
        <v>621</v>
      </c>
      <c r="C631" s="2">
        <f t="shared" si="46"/>
        <v>-27171.17911575691</v>
      </c>
      <c r="D631">
        <f t="shared" si="47"/>
        <v>-27177.710649198198</v>
      </c>
      <c r="E631" s="2">
        <f t="shared" si="48"/>
        <v>-27677.710649198198</v>
      </c>
      <c r="F631" s="2">
        <f t="shared" si="49"/>
        <v>-6.5315334412880475</v>
      </c>
    </row>
    <row r="632" spans="2:6" x14ac:dyDescent="0.25">
      <c r="B632">
        <f t="shared" si="50"/>
        <v>622</v>
      </c>
      <c r="C632" s="2">
        <f t="shared" si="46"/>
        <v>-27677.710649198198</v>
      </c>
      <c r="D632">
        <f t="shared" si="47"/>
        <v>-27684.363945027333</v>
      </c>
      <c r="E632" s="2">
        <f t="shared" si="48"/>
        <v>-28184.363945027333</v>
      </c>
      <c r="F632" s="2">
        <f t="shared" si="49"/>
        <v>-6.6532958291354589</v>
      </c>
    </row>
    <row r="633" spans="2:6" x14ac:dyDescent="0.25">
      <c r="B633">
        <f t="shared" si="50"/>
        <v>623</v>
      </c>
      <c r="C633" s="2">
        <f t="shared" si="46"/>
        <v>-28184.363945027333</v>
      </c>
      <c r="D633">
        <f t="shared" si="47"/>
        <v>-28191.139032514118</v>
      </c>
      <c r="E633" s="2">
        <f t="shared" si="48"/>
        <v>-28691.139032514118</v>
      </c>
      <c r="F633" s="2">
        <f t="shared" si="49"/>
        <v>-6.7750874867851962</v>
      </c>
    </row>
    <row r="634" spans="2:6" x14ac:dyDescent="0.25">
      <c r="B634">
        <f t="shared" si="50"/>
        <v>624</v>
      </c>
      <c r="C634" s="2">
        <f t="shared" si="46"/>
        <v>-28691.139032514118</v>
      </c>
      <c r="D634">
        <f t="shared" si="47"/>
        <v>-28698.035940935399</v>
      </c>
      <c r="E634" s="2">
        <f t="shared" si="48"/>
        <v>-29198.035940935399</v>
      </c>
      <c r="F634" s="2">
        <f t="shared" si="49"/>
        <v>-6.8969084212803864</v>
      </c>
    </row>
    <row r="635" spans="2:6" x14ac:dyDescent="0.25">
      <c r="B635">
        <f t="shared" si="50"/>
        <v>625</v>
      </c>
      <c r="C635" s="2">
        <f t="shared" si="46"/>
        <v>-29198.035940935399</v>
      </c>
      <c r="D635">
        <f t="shared" si="47"/>
        <v>-29205.054699575048</v>
      </c>
      <c r="E635" s="2">
        <f t="shared" si="48"/>
        <v>-29705.054699575048</v>
      </c>
      <c r="F635" s="2">
        <f t="shared" si="49"/>
        <v>-7.0187586396496044</v>
      </c>
    </row>
    <row r="636" spans="2:6" x14ac:dyDescent="0.25">
      <c r="B636">
        <f t="shared" si="50"/>
        <v>626</v>
      </c>
      <c r="C636" s="2">
        <f t="shared" si="46"/>
        <v>-29705.054699575048</v>
      </c>
      <c r="D636">
        <f t="shared" si="47"/>
        <v>-29712.195337723988</v>
      </c>
      <c r="E636" s="2">
        <f t="shared" si="48"/>
        <v>-30212.195337723988</v>
      </c>
      <c r="F636" s="2">
        <f t="shared" si="49"/>
        <v>-7.1406381489396153</v>
      </c>
    </row>
    <row r="637" spans="2:6" x14ac:dyDescent="0.25">
      <c r="B637">
        <f t="shared" si="50"/>
        <v>627</v>
      </c>
      <c r="C637" s="2">
        <f t="shared" si="46"/>
        <v>-30212.195337723988</v>
      </c>
      <c r="D637">
        <f t="shared" si="47"/>
        <v>-30219.457884680174</v>
      </c>
      <c r="E637" s="2">
        <f t="shared" si="48"/>
        <v>-30719.457884680174</v>
      </c>
      <c r="F637" s="2">
        <f t="shared" si="49"/>
        <v>-7.2625469561862701</v>
      </c>
    </row>
    <row r="638" spans="2:6" x14ac:dyDescent="0.25">
      <c r="B638">
        <f t="shared" si="50"/>
        <v>628</v>
      </c>
      <c r="C638" s="2">
        <f t="shared" si="46"/>
        <v>-30719.457884680174</v>
      </c>
      <c r="D638">
        <f t="shared" si="47"/>
        <v>-30726.842369748607</v>
      </c>
      <c r="E638" s="2">
        <f t="shared" si="48"/>
        <v>-31226.842369748607</v>
      </c>
      <c r="F638" s="2">
        <f t="shared" si="49"/>
        <v>-7.3844850684326957</v>
      </c>
    </row>
    <row r="639" spans="2:6" x14ac:dyDescent="0.25">
      <c r="B639">
        <f t="shared" si="50"/>
        <v>629</v>
      </c>
      <c r="C639" s="2">
        <f t="shared" si="46"/>
        <v>-31226.842369748607</v>
      </c>
      <c r="D639">
        <f t="shared" si="47"/>
        <v>-31234.348822241336</v>
      </c>
      <c r="E639" s="2">
        <f t="shared" si="48"/>
        <v>-31734.348822241336</v>
      </c>
      <c r="F639" s="2">
        <f t="shared" si="49"/>
        <v>-7.506452492729295</v>
      </c>
    </row>
    <row r="640" spans="2:6" x14ac:dyDescent="0.25">
      <c r="B640">
        <f t="shared" si="50"/>
        <v>630</v>
      </c>
      <c r="C640" s="2">
        <f t="shared" si="46"/>
        <v>-31734.348822241336</v>
      </c>
      <c r="D640">
        <f t="shared" si="47"/>
        <v>-31741.977271477455</v>
      </c>
      <c r="E640" s="2">
        <f t="shared" si="48"/>
        <v>-32241.977271477455</v>
      </c>
      <c r="F640" s="2">
        <f t="shared" si="49"/>
        <v>-7.6284492361191951</v>
      </c>
    </row>
    <row r="641" spans="2:6" x14ac:dyDescent="0.25">
      <c r="B641">
        <f t="shared" si="50"/>
        <v>631</v>
      </c>
      <c r="C641" s="2">
        <f t="shared" si="46"/>
        <v>-32241.977271477455</v>
      </c>
      <c r="D641">
        <f t="shared" si="47"/>
        <v>-32249.727746783101</v>
      </c>
      <c r="E641" s="2">
        <f t="shared" si="48"/>
        <v>-32749.727746783101</v>
      </c>
      <c r="F641" s="2">
        <f t="shared" si="49"/>
        <v>-7.7504753056455229</v>
      </c>
    </row>
    <row r="642" spans="2:6" x14ac:dyDescent="0.25">
      <c r="B642">
        <f t="shared" si="50"/>
        <v>632</v>
      </c>
      <c r="C642" s="2">
        <f t="shared" si="46"/>
        <v>-32749.727746783101</v>
      </c>
      <c r="D642">
        <f t="shared" si="47"/>
        <v>-32757.600277491463</v>
      </c>
      <c r="E642" s="2">
        <f t="shared" si="48"/>
        <v>-33257.600277491467</v>
      </c>
      <c r="F642" s="2">
        <f t="shared" si="49"/>
        <v>-7.8725307083623193</v>
      </c>
    </row>
    <row r="643" spans="2:6" x14ac:dyDescent="0.25">
      <c r="B643">
        <f t="shared" si="50"/>
        <v>633</v>
      </c>
      <c r="C643" s="2">
        <f t="shared" si="46"/>
        <v>-33257.600277491467</v>
      </c>
      <c r="D643">
        <f t="shared" si="47"/>
        <v>-33265.59489294279</v>
      </c>
      <c r="E643" s="2">
        <f t="shared" si="48"/>
        <v>-33765.59489294279</v>
      </c>
      <c r="F643" s="2">
        <f t="shared" si="49"/>
        <v>-7.9946154513236252</v>
      </c>
    </row>
    <row r="644" spans="2:6" x14ac:dyDescent="0.25">
      <c r="B644">
        <f t="shared" si="50"/>
        <v>634</v>
      </c>
      <c r="C644" s="2">
        <f t="shared" si="46"/>
        <v>-33765.59489294279</v>
      </c>
      <c r="D644">
        <f t="shared" si="47"/>
        <v>-33773.711622484363</v>
      </c>
      <c r="E644" s="2">
        <f t="shared" si="48"/>
        <v>-34273.711622484363</v>
      </c>
      <c r="F644" s="2">
        <f t="shared" si="49"/>
        <v>-8.1167295415725675</v>
      </c>
    </row>
    <row r="645" spans="2:6" x14ac:dyDescent="0.25">
      <c r="B645">
        <f t="shared" si="50"/>
        <v>635</v>
      </c>
      <c r="C645" s="2">
        <f t="shared" si="46"/>
        <v>-34273.711622484363</v>
      </c>
      <c r="D645">
        <f t="shared" si="47"/>
        <v>-34281.950495470541</v>
      </c>
      <c r="E645" s="2">
        <f t="shared" si="48"/>
        <v>-34781.950495470541</v>
      </c>
      <c r="F645" s="2">
        <f t="shared" si="49"/>
        <v>-8.2388729861777392</v>
      </c>
    </row>
    <row r="646" spans="2:6" x14ac:dyDescent="0.25">
      <c r="B646">
        <f t="shared" si="50"/>
        <v>636</v>
      </c>
      <c r="C646" s="2">
        <f t="shared" si="46"/>
        <v>-34781.950495470541</v>
      </c>
      <c r="D646">
        <f t="shared" si="47"/>
        <v>-34790.311541262723</v>
      </c>
      <c r="E646" s="2">
        <f t="shared" si="48"/>
        <v>-35290.311541262723</v>
      </c>
      <c r="F646" s="2">
        <f t="shared" si="49"/>
        <v>-8.3610457921822672</v>
      </c>
    </row>
    <row r="647" spans="2:6" x14ac:dyDescent="0.25">
      <c r="B647">
        <f t="shared" si="50"/>
        <v>637</v>
      </c>
      <c r="C647" s="2">
        <f t="shared" si="46"/>
        <v>-35290.311541262723</v>
      </c>
      <c r="D647">
        <f t="shared" si="47"/>
        <v>-35298.794789229374</v>
      </c>
      <c r="E647" s="2">
        <f t="shared" si="48"/>
        <v>-35798.794789229374</v>
      </c>
      <c r="F647" s="2">
        <f t="shared" si="49"/>
        <v>-8.4832479666511063</v>
      </c>
    </row>
    <row r="648" spans="2:6" x14ac:dyDescent="0.25">
      <c r="B648">
        <f t="shared" si="50"/>
        <v>638</v>
      </c>
      <c r="C648" s="2">
        <f t="shared" si="46"/>
        <v>-35798.794789229374</v>
      </c>
      <c r="D648">
        <f t="shared" si="47"/>
        <v>-35807.400268746016</v>
      </c>
      <c r="E648" s="2">
        <f t="shared" si="48"/>
        <v>-36307.400268746016</v>
      </c>
      <c r="F648" s="2">
        <f t="shared" si="49"/>
        <v>-8.6054795166419353</v>
      </c>
    </row>
    <row r="649" spans="2:6" x14ac:dyDescent="0.25">
      <c r="B649">
        <f t="shared" si="50"/>
        <v>639</v>
      </c>
      <c r="C649" s="2">
        <f t="shared" si="46"/>
        <v>-36307.400268746016</v>
      </c>
      <c r="D649">
        <f t="shared" si="47"/>
        <v>-36316.128009195236</v>
      </c>
      <c r="E649" s="2">
        <f t="shared" si="48"/>
        <v>-36816.128009195236</v>
      </c>
      <c r="F649" s="2">
        <f t="shared" si="49"/>
        <v>-8.7277404492197093</v>
      </c>
    </row>
    <row r="650" spans="2:6" x14ac:dyDescent="0.25">
      <c r="B650">
        <f t="shared" si="50"/>
        <v>640</v>
      </c>
      <c r="C650" s="2">
        <f t="shared" si="46"/>
        <v>-36816.128009195236</v>
      </c>
      <c r="D650">
        <f t="shared" si="47"/>
        <v>-36824.978039966678</v>
      </c>
      <c r="E650" s="2">
        <f t="shared" si="48"/>
        <v>-37324.978039966678</v>
      </c>
      <c r="F650" s="2">
        <f t="shared" si="49"/>
        <v>-8.8500307714421069</v>
      </c>
    </row>
    <row r="651" spans="2:6" x14ac:dyDescent="0.25">
      <c r="B651">
        <f t="shared" si="50"/>
        <v>641</v>
      </c>
      <c r="C651" s="2">
        <f t="shared" si="46"/>
        <v>-37324.978039966678</v>
      </c>
      <c r="D651">
        <f t="shared" si="47"/>
        <v>-37333.950390457059</v>
      </c>
      <c r="E651" s="2">
        <f t="shared" si="48"/>
        <v>-37833.950390457059</v>
      </c>
      <c r="F651" s="2">
        <f t="shared" si="49"/>
        <v>-8.9723504903813591</v>
      </c>
    </row>
    <row r="652" spans="2:6" x14ac:dyDescent="0.25">
      <c r="B652">
        <f t="shared" si="50"/>
        <v>642</v>
      </c>
      <c r="C652" s="2">
        <f t="shared" ref="C652:C715" si="51">(C651*(1+$B$7))-$B$5</f>
        <v>-37833.950390457059</v>
      </c>
      <c r="D652">
        <f t="shared" ref="D652:D715" si="52">C652*(1+$B$7)</f>
        <v>-37843.045090070154</v>
      </c>
      <c r="E652" s="2">
        <f t="shared" ref="E652:E715" si="53">D652-$B$5</f>
        <v>-38343.045090070154</v>
      </c>
      <c r="F652" s="2">
        <f t="shared" ref="F652:F715" si="54">D652-C652</f>
        <v>-9.0946996130951447</v>
      </c>
    </row>
    <row r="653" spans="2:6" x14ac:dyDescent="0.25">
      <c r="B653">
        <f t="shared" si="50"/>
        <v>643</v>
      </c>
      <c r="C653" s="2">
        <f t="shared" si="51"/>
        <v>-38343.045090070154</v>
      </c>
      <c r="D653">
        <f t="shared" si="52"/>
        <v>-38352.26216821681</v>
      </c>
      <c r="E653" s="2">
        <f t="shared" si="53"/>
        <v>-38852.26216821681</v>
      </c>
      <c r="F653" s="2">
        <f t="shared" si="54"/>
        <v>-9.2170781466556946</v>
      </c>
    </row>
    <row r="654" spans="2:6" x14ac:dyDescent="0.25">
      <c r="B654">
        <f t="shared" si="50"/>
        <v>644</v>
      </c>
      <c r="C654" s="2">
        <f t="shared" si="51"/>
        <v>-38852.26216821681</v>
      </c>
      <c r="D654">
        <f t="shared" si="52"/>
        <v>-38861.601654314938</v>
      </c>
      <c r="E654" s="2">
        <f t="shared" si="53"/>
        <v>-39361.601654314938</v>
      </c>
      <c r="F654" s="2">
        <f t="shared" si="54"/>
        <v>-9.3394860981279635</v>
      </c>
    </row>
    <row r="655" spans="2:6" x14ac:dyDescent="0.25">
      <c r="B655">
        <f t="shared" si="50"/>
        <v>645</v>
      </c>
      <c r="C655" s="2">
        <f t="shared" si="51"/>
        <v>-39361.601654314938</v>
      </c>
      <c r="D655">
        <f t="shared" si="52"/>
        <v>-39371.063577789537</v>
      </c>
      <c r="E655" s="2">
        <f t="shared" si="53"/>
        <v>-39871.063577789537</v>
      </c>
      <c r="F655" s="2">
        <f t="shared" si="54"/>
        <v>-9.4619234745987342</v>
      </c>
    </row>
    <row r="656" spans="2:6" x14ac:dyDescent="0.25">
      <c r="B656">
        <f t="shared" si="50"/>
        <v>646</v>
      </c>
      <c r="C656" s="2">
        <f t="shared" si="51"/>
        <v>-39871.063577789537</v>
      </c>
      <c r="D656">
        <f t="shared" si="52"/>
        <v>-39880.647968072662</v>
      </c>
      <c r="E656" s="2">
        <f t="shared" si="53"/>
        <v>-40380.647968072662</v>
      </c>
      <c r="F656" s="2">
        <f t="shared" si="54"/>
        <v>-9.5843902831256855</v>
      </c>
    </row>
    <row r="657" spans="2:6" x14ac:dyDescent="0.25">
      <c r="B657">
        <f t="shared" si="50"/>
        <v>647</v>
      </c>
      <c r="C657" s="2">
        <f t="shared" si="51"/>
        <v>-40380.647968072662</v>
      </c>
      <c r="D657">
        <f t="shared" si="52"/>
        <v>-40390.354854603451</v>
      </c>
      <c r="E657" s="2">
        <f t="shared" si="53"/>
        <v>-40890.354854603451</v>
      </c>
      <c r="F657" s="2">
        <f t="shared" si="54"/>
        <v>-9.7068865307883243</v>
      </c>
    </row>
    <row r="658" spans="2:6" x14ac:dyDescent="0.25">
      <c r="B658">
        <f t="shared" si="50"/>
        <v>648</v>
      </c>
      <c r="C658" s="2">
        <f t="shared" si="51"/>
        <v>-40890.354854603451</v>
      </c>
      <c r="D658">
        <f t="shared" si="52"/>
        <v>-40900.184266828117</v>
      </c>
      <c r="E658" s="2">
        <f t="shared" si="53"/>
        <v>-41400.184266828117</v>
      </c>
      <c r="F658" s="2">
        <f t="shared" si="54"/>
        <v>-9.8294122246661573</v>
      </c>
    </row>
    <row r="659" spans="2:6" x14ac:dyDescent="0.25">
      <c r="B659">
        <f t="shared" si="50"/>
        <v>649</v>
      </c>
      <c r="C659" s="2">
        <f t="shared" si="51"/>
        <v>-41400.184266828117</v>
      </c>
      <c r="D659">
        <f t="shared" si="52"/>
        <v>-41410.136234199956</v>
      </c>
      <c r="E659" s="2">
        <f t="shared" si="53"/>
        <v>-41910.136234199956</v>
      </c>
      <c r="F659" s="2">
        <f t="shared" si="54"/>
        <v>-9.9519673718386912</v>
      </c>
    </row>
    <row r="660" spans="2:6" x14ac:dyDescent="0.25">
      <c r="B660">
        <f t="shared" si="50"/>
        <v>650</v>
      </c>
      <c r="C660" s="2">
        <f t="shared" si="51"/>
        <v>-41910.136234199956</v>
      </c>
      <c r="D660">
        <f t="shared" si="52"/>
        <v>-41920.210786179334</v>
      </c>
      <c r="E660" s="2">
        <f t="shared" si="53"/>
        <v>-42420.210786179334</v>
      </c>
      <c r="F660" s="2">
        <f t="shared" si="54"/>
        <v>-10.074551979378157</v>
      </c>
    </row>
    <row r="661" spans="2:6" x14ac:dyDescent="0.25">
      <c r="B661">
        <f t="shared" si="50"/>
        <v>651</v>
      </c>
      <c r="C661" s="2">
        <f t="shared" si="51"/>
        <v>-42420.210786179334</v>
      </c>
      <c r="D661">
        <f t="shared" si="52"/>
        <v>-42430.407952233705</v>
      </c>
      <c r="E661" s="2">
        <f t="shared" si="53"/>
        <v>-42930.407952233705</v>
      </c>
      <c r="F661" s="2">
        <f t="shared" si="54"/>
        <v>-10.197166054371337</v>
      </c>
    </row>
    <row r="662" spans="2:6" x14ac:dyDescent="0.25">
      <c r="B662">
        <f t="shared" si="50"/>
        <v>652</v>
      </c>
      <c r="C662" s="2">
        <f t="shared" si="51"/>
        <v>-42930.407952233705</v>
      </c>
      <c r="D662">
        <f t="shared" si="52"/>
        <v>-42940.72776183761</v>
      </c>
      <c r="E662" s="2">
        <f t="shared" si="53"/>
        <v>-43440.72776183761</v>
      </c>
      <c r="F662" s="2">
        <f t="shared" si="54"/>
        <v>-10.319809603905014</v>
      </c>
    </row>
    <row r="663" spans="2:6" x14ac:dyDescent="0.25">
      <c r="B663">
        <f t="shared" si="50"/>
        <v>653</v>
      </c>
      <c r="C663" s="2">
        <f t="shared" si="51"/>
        <v>-43440.72776183761</v>
      </c>
      <c r="D663">
        <f t="shared" si="52"/>
        <v>-43451.170244472669</v>
      </c>
      <c r="E663" s="2">
        <f t="shared" si="53"/>
        <v>-43951.170244472669</v>
      </c>
      <c r="F663" s="2">
        <f t="shared" si="54"/>
        <v>-10.442482635058695</v>
      </c>
    </row>
    <row r="664" spans="2:6" x14ac:dyDescent="0.25">
      <c r="B664">
        <f t="shared" si="50"/>
        <v>654</v>
      </c>
      <c r="C664" s="2">
        <f t="shared" si="51"/>
        <v>-43951.170244472669</v>
      </c>
      <c r="D664">
        <f t="shared" si="52"/>
        <v>-43961.735429627595</v>
      </c>
      <c r="E664" s="2">
        <f t="shared" si="53"/>
        <v>-44461.735429627595</v>
      </c>
      <c r="F664" s="2">
        <f t="shared" si="54"/>
        <v>-10.565185154926439</v>
      </c>
    </row>
    <row r="665" spans="2:6" x14ac:dyDescent="0.25">
      <c r="B665">
        <f t="shared" ref="B665:B727" si="55">B664+1</f>
        <v>655</v>
      </c>
      <c r="C665" s="2">
        <f t="shared" si="51"/>
        <v>-44461.735429627595</v>
      </c>
      <c r="D665">
        <f t="shared" si="52"/>
        <v>-44472.423346798183</v>
      </c>
      <c r="E665" s="2">
        <f t="shared" si="53"/>
        <v>-44972.423346798183</v>
      </c>
      <c r="F665" s="2">
        <f t="shared" si="54"/>
        <v>-10.687917170587752</v>
      </c>
    </row>
    <row r="666" spans="2:6" x14ac:dyDescent="0.25">
      <c r="B666">
        <f t="shared" si="55"/>
        <v>656</v>
      </c>
      <c r="C666" s="2">
        <f t="shared" si="51"/>
        <v>-44972.423346798183</v>
      </c>
      <c r="D666">
        <f t="shared" si="52"/>
        <v>-44983.23402548732</v>
      </c>
      <c r="E666" s="2">
        <f t="shared" si="53"/>
        <v>-45483.23402548732</v>
      </c>
      <c r="F666" s="2">
        <f t="shared" si="54"/>
        <v>-10.810678689136694</v>
      </c>
    </row>
    <row r="667" spans="2:6" x14ac:dyDescent="0.25">
      <c r="B667">
        <f t="shared" si="55"/>
        <v>657</v>
      </c>
      <c r="C667" s="2">
        <f t="shared" si="51"/>
        <v>-45483.23402548732</v>
      </c>
      <c r="D667">
        <f t="shared" si="52"/>
        <v>-45494.167495204987</v>
      </c>
      <c r="E667" s="2">
        <f t="shared" si="53"/>
        <v>-45994.167495204987</v>
      </c>
      <c r="F667" s="2">
        <f t="shared" si="54"/>
        <v>-10.933469717667322</v>
      </c>
    </row>
    <row r="668" spans="2:6" x14ac:dyDescent="0.25">
      <c r="B668">
        <f t="shared" si="55"/>
        <v>658</v>
      </c>
      <c r="C668" s="2">
        <f t="shared" si="51"/>
        <v>-45994.167495204987</v>
      </c>
      <c r="D668">
        <f t="shared" si="52"/>
        <v>-46005.223785468261</v>
      </c>
      <c r="E668" s="2">
        <f t="shared" si="53"/>
        <v>-46505.223785468261</v>
      </c>
      <c r="F668" s="2">
        <f t="shared" si="54"/>
        <v>-11.056290263273695</v>
      </c>
    </row>
    <row r="669" spans="2:6" x14ac:dyDescent="0.25">
      <c r="B669">
        <f t="shared" si="55"/>
        <v>659</v>
      </c>
      <c r="C669" s="2">
        <f t="shared" si="51"/>
        <v>-46505.223785468261</v>
      </c>
      <c r="D669">
        <f t="shared" si="52"/>
        <v>-46516.402925801311</v>
      </c>
      <c r="E669" s="2">
        <f t="shared" si="53"/>
        <v>-47016.402925801311</v>
      </c>
      <c r="F669" s="2">
        <f t="shared" si="54"/>
        <v>-11.179140333049872</v>
      </c>
    </row>
    <row r="670" spans="2:6" x14ac:dyDescent="0.25">
      <c r="B670">
        <f t="shared" si="55"/>
        <v>660</v>
      </c>
      <c r="C670" s="2">
        <f t="shared" si="51"/>
        <v>-47016.402925801311</v>
      </c>
      <c r="D670">
        <f t="shared" si="52"/>
        <v>-47027.704945735401</v>
      </c>
      <c r="E670" s="2">
        <f t="shared" si="53"/>
        <v>-47527.704945735401</v>
      </c>
      <c r="F670" s="2">
        <f t="shared" si="54"/>
        <v>-11.302019934089913</v>
      </c>
    </row>
    <row r="671" spans="2:6" x14ac:dyDescent="0.25">
      <c r="B671">
        <f t="shared" si="55"/>
        <v>661</v>
      </c>
      <c r="C671" s="2">
        <f t="shared" si="51"/>
        <v>-47527.704945735401</v>
      </c>
      <c r="D671">
        <f t="shared" si="52"/>
        <v>-47539.129874808896</v>
      </c>
      <c r="E671" s="2">
        <f t="shared" si="53"/>
        <v>-48039.129874808896</v>
      </c>
      <c r="F671" s="2">
        <f t="shared" si="54"/>
        <v>-11.42492907349515</v>
      </c>
    </row>
    <row r="672" spans="2:6" x14ac:dyDescent="0.25">
      <c r="B672">
        <f t="shared" si="55"/>
        <v>662</v>
      </c>
      <c r="C672" s="2">
        <f t="shared" si="51"/>
        <v>-48039.129874808896</v>
      </c>
      <c r="D672">
        <f t="shared" si="52"/>
        <v>-48050.677742567263</v>
      </c>
      <c r="E672" s="2">
        <f t="shared" si="53"/>
        <v>-48550.677742567263</v>
      </c>
      <c r="F672" s="2">
        <f t="shared" si="54"/>
        <v>-11.54786775836692</v>
      </c>
    </row>
    <row r="673" spans="2:6" x14ac:dyDescent="0.25">
      <c r="B673">
        <f t="shared" si="55"/>
        <v>663</v>
      </c>
      <c r="C673" s="2">
        <f t="shared" si="51"/>
        <v>-48550.677742567263</v>
      </c>
      <c r="D673">
        <f t="shared" si="52"/>
        <v>-48562.348578563076</v>
      </c>
      <c r="E673" s="2">
        <f t="shared" si="53"/>
        <v>-49062.348578563076</v>
      </c>
      <c r="F673" s="2">
        <f t="shared" si="54"/>
        <v>-11.670835995813832</v>
      </c>
    </row>
    <row r="674" spans="2:6" x14ac:dyDescent="0.25">
      <c r="B674">
        <f t="shared" si="55"/>
        <v>664</v>
      </c>
      <c r="C674" s="2">
        <f t="shared" si="51"/>
        <v>-49062.348578563076</v>
      </c>
      <c r="D674">
        <f t="shared" si="52"/>
        <v>-49074.142412356006</v>
      </c>
      <c r="E674" s="2">
        <f t="shared" si="53"/>
        <v>-49574.142412356006</v>
      </c>
      <c r="F674" s="2">
        <f t="shared" si="54"/>
        <v>-11.793833792929945</v>
      </c>
    </row>
    <row r="675" spans="2:6" x14ac:dyDescent="0.25">
      <c r="B675">
        <f t="shared" si="55"/>
        <v>665</v>
      </c>
      <c r="C675" s="2">
        <f t="shared" si="51"/>
        <v>-49574.142412356006</v>
      </c>
      <c r="D675">
        <f t="shared" si="52"/>
        <v>-49586.059273512823</v>
      </c>
      <c r="E675" s="2">
        <f t="shared" si="53"/>
        <v>-50086.059273512823</v>
      </c>
      <c r="F675" s="2">
        <f t="shared" si="54"/>
        <v>-11.916861156816594</v>
      </c>
    </row>
    <row r="676" spans="2:6" x14ac:dyDescent="0.25">
      <c r="B676">
        <f t="shared" si="55"/>
        <v>666</v>
      </c>
      <c r="C676" s="2">
        <f t="shared" si="51"/>
        <v>-50086.059273512823</v>
      </c>
      <c r="D676">
        <f t="shared" si="52"/>
        <v>-50098.09919160742</v>
      </c>
      <c r="E676" s="2">
        <f t="shared" si="53"/>
        <v>-50598.09919160742</v>
      </c>
      <c r="F676" s="2">
        <f t="shared" si="54"/>
        <v>-12.039918094596942</v>
      </c>
    </row>
    <row r="677" spans="2:6" x14ac:dyDescent="0.25">
      <c r="B677">
        <f t="shared" si="55"/>
        <v>667</v>
      </c>
      <c r="C677" s="2">
        <f t="shared" si="51"/>
        <v>-50598.09919160742</v>
      </c>
      <c r="D677">
        <f t="shared" si="52"/>
        <v>-50610.262196220792</v>
      </c>
      <c r="E677" s="2">
        <f t="shared" si="53"/>
        <v>-51110.262196220792</v>
      </c>
      <c r="F677" s="2">
        <f t="shared" si="54"/>
        <v>-12.163004613372323</v>
      </c>
    </row>
    <row r="678" spans="2:6" x14ac:dyDescent="0.25">
      <c r="B678">
        <f t="shared" si="55"/>
        <v>668</v>
      </c>
      <c r="C678" s="2">
        <f t="shared" si="51"/>
        <v>-51110.262196220792</v>
      </c>
      <c r="D678">
        <f t="shared" si="52"/>
        <v>-51122.548316941044</v>
      </c>
      <c r="E678" s="2">
        <f t="shared" si="53"/>
        <v>-51622.548316941044</v>
      </c>
      <c r="F678" s="2">
        <f t="shared" si="54"/>
        <v>-12.286120720251347</v>
      </c>
    </row>
    <row r="679" spans="2:6" x14ac:dyDescent="0.25">
      <c r="B679">
        <f t="shared" si="55"/>
        <v>669</v>
      </c>
      <c r="C679" s="2">
        <f t="shared" si="51"/>
        <v>-51622.548316941044</v>
      </c>
      <c r="D679">
        <f t="shared" si="52"/>
        <v>-51634.957583363386</v>
      </c>
      <c r="E679" s="2">
        <f t="shared" si="53"/>
        <v>-52134.957583363386</v>
      </c>
      <c r="F679" s="2">
        <f t="shared" si="54"/>
        <v>-12.409266422342625</v>
      </c>
    </row>
    <row r="680" spans="2:6" x14ac:dyDescent="0.25">
      <c r="B680">
        <f t="shared" si="55"/>
        <v>670</v>
      </c>
      <c r="C680" s="2">
        <f t="shared" si="51"/>
        <v>-52134.957583363386</v>
      </c>
      <c r="D680">
        <f t="shared" si="52"/>
        <v>-52147.490025090156</v>
      </c>
      <c r="E680" s="2">
        <f t="shared" si="53"/>
        <v>-52647.490025090156</v>
      </c>
      <c r="F680" s="2">
        <f t="shared" si="54"/>
        <v>-12.532441726769321</v>
      </c>
    </row>
    <row r="681" spans="2:6" x14ac:dyDescent="0.25">
      <c r="B681">
        <f t="shared" si="55"/>
        <v>671</v>
      </c>
      <c r="C681" s="2">
        <f t="shared" si="51"/>
        <v>-52647.490025090156</v>
      </c>
      <c r="D681">
        <f t="shared" si="52"/>
        <v>-52660.145671730803</v>
      </c>
      <c r="E681" s="2">
        <f t="shared" si="53"/>
        <v>-53160.145671730803</v>
      </c>
      <c r="F681" s="2">
        <f t="shared" si="54"/>
        <v>-12.655646640647319</v>
      </c>
    </row>
    <row r="682" spans="2:6" x14ac:dyDescent="0.25">
      <c r="B682">
        <f t="shared" si="55"/>
        <v>672</v>
      </c>
      <c r="C682" s="2">
        <f t="shared" si="51"/>
        <v>-53160.145671730803</v>
      </c>
      <c r="D682">
        <f t="shared" si="52"/>
        <v>-53172.924552901895</v>
      </c>
      <c r="E682" s="2">
        <f t="shared" si="53"/>
        <v>-53672.924552901895</v>
      </c>
      <c r="F682" s="2">
        <f t="shared" si="54"/>
        <v>-12.778881171092507</v>
      </c>
    </row>
    <row r="683" spans="2:6" x14ac:dyDescent="0.25">
      <c r="B683">
        <f t="shared" si="55"/>
        <v>673</v>
      </c>
      <c r="C683" s="2">
        <f t="shared" si="51"/>
        <v>-53672.924552901895</v>
      </c>
      <c r="D683">
        <f t="shared" si="52"/>
        <v>-53685.826698227116</v>
      </c>
      <c r="E683" s="2">
        <f t="shared" si="53"/>
        <v>-54185.826698227116</v>
      </c>
      <c r="F683" s="2">
        <f t="shared" si="54"/>
        <v>-12.902145325220772</v>
      </c>
    </row>
    <row r="684" spans="2:6" x14ac:dyDescent="0.25">
      <c r="B684">
        <f t="shared" si="55"/>
        <v>674</v>
      </c>
      <c r="C684" s="2">
        <f t="shared" si="51"/>
        <v>-54185.826698227116</v>
      </c>
      <c r="D684">
        <f t="shared" si="52"/>
        <v>-54198.852137337271</v>
      </c>
      <c r="E684" s="2">
        <f t="shared" si="53"/>
        <v>-54698.852137337271</v>
      </c>
      <c r="F684" s="2">
        <f t="shared" si="54"/>
        <v>-13.025439110155276</v>
      </c>
    </row>
    <row r="685" spans="2:6" x14ac:dyDescent="0.25">
      <c r="B685">
        <f t="shared" si="55"/>
        <v>675</v>
      </c>
      <c r="C685" s="2">
        <f t="shared" si="51"/>
        <v>-54698.852137337271</v>
      </c>
      <c r="D685">
        <f t="shared" si="52"/>
        <v>-54712.000899870291</v>
      </c>
      <c r="E685" s="2">
        <f t="shared" si="53"/>
        <v>-55212.000899870291</v>
      </c>
      <c r="F685" s="2">
        <f t="shared" si="54"/>
        <v>-13.14876253301918</v>
      </c>
    </row>
    <row r="686" spans="2:6" x14ac:dyDescent="0.25">
      <c r="B686">
        <f t="shared" si="55"/>
        <v>676</v>
      </c>
      <c r="C686" s="2">
        <f t="shared" si="51"/>
        <v>-55212.000899870291</v>
      </c>
      <c r="D686">
        <f t="shared" si="52"/>
        <v>-55225.273015471226</v>
      </c>
      <c r="E686" s="2">
        <f t="shared" si="53"/>
        <v>-55725.273015471226</v>
      </c>
      <c r="F686" s="2">
        <f t="shared" si="54"/>
        <v>-13.272115600935649</v>
      </c>
    </row>
    <row r="687" spans="2:6" x14ac:dyDescent="0.25">
      <c r="B687">
        <f t="shared" si="55"/>
        <v>677</v>
      </c>
      <c r="C687" s="2">
        <f t="shared" si="51"/>
        <v>-55725.273015471226</v>
      </c>
      <c r="D687">
        <f t="shared" si="52"/>
        <v>-55738.668513792254</v>
      </c>
      <c r="E687" s="2">
        <f t="shared" si="53"/>
        <v>-56238.668513792254</v>
      </c>
      <c r="F687" s="2">
        <f t="shared" si="54"/>
        <v>-13.395498321027844</v>
      </c>
    </row>
    <row r="688" spans="2:6" x14ac:dyDescent="0.25">
      <c r="B688">
        <f t="shared" si="55"/>
        <v>678</v>
      </c>
      <c r="C688" s="2">
        <f t="shared" si="51"/>
        <v>-56238.668513792254</v>
      </c>
      <c r="D688">
        <f t="shared" si="52"/>
        <v>-56252.187424492688</v>
      </c>
      <c r="E688" s="2">
        <f t="shared" si="53"/>
        <v>-56752.187424492688</v>
      </c>
      <c r="F688" s="2">
        <f t="shared" si="54"/>
        <v>-13.51891070043348</v>
      </c>
    </row>
    <row r="689" spans="2:6" x14ac:dyDescent="0.25">
      <c r="B689">
        <f t="shared" si="55"/>
        <v>679</v>
      </c>
      <c r="C689" s="2">
        <f t="shared" si="51"/>
        <v>-56752.187424492688</v>
      </c>
      <c r="D689">
        <f t="shared" si="52"/>
        <v>-56765.829777238963</v>
      </c>
      <c r="E689" s="2">
        <f t="shared" si="53"/>
        <v>-57265.829777238963</v>
      </c>
      <c r="F689" s="2">
        <f t="shared" si="54"/>
        <v>-13.642352746275719</v>
      </c>
    </row>
    <row r="690" spans="2:6" x14ac:dyDescent="0.25">
      <c r="B690">
        <f t="shared" si="55"/>
        <v>680</v>
      </c>
      <c r="C690" s="2">
        <f t="shared" si="51"/>
        <v>-57265.829777238963</v>
      </c>
      <c r="D690">
        <f t="shared" si="52"/>
        <v>-57279.595601704648</v>
      </c>
      <c r="E690" s="2">
        <f t="shared" si="53"/>
        <v>-57779.595601704648</v>
      </c>
      <c r="F690" s="2">
        <f t="shared" si="54"/>
        <v>-13.765824465685</v>
      </c>
    </row>
    <row r="691" spans="2:6" x14ac:dyDescent="0.25">
      <c r="B691">
        <f t="shared" si="55"/>
        <v>681</v>
      </c>
      <c r="C691" s="2">
        <f t="shared" si="51"/>
        <v>-57779.595601704648</v>
      </c>
      <c r="D691">
        <f t="shared" si="52"/>
        <v>-57793.484927570447</v>
      </c>
      <c r="E691" s="2">
        <f t="shared" si="53"/>
        <v>-58293.484927570447</v>
      </c>
      <c r="F691" s="2">
        <f t="shared" si="54"/>
        <v>-13.889325865799037</v>
      </c>
    </row>
    <row r="692" spans="2:6" x14ac:dyDescent="0.25">
      <c r="B692">
        <f t="shared" si="55"/>
        <v>682</v>
      </c>
      <c r="C692" s="2">
        <f t="shared" si="51"/>
        <v>-58293.484927570447</v>
      </c>
      <c r="D692">
        <f t="shared" si="52"/>
        <v>-58307.497784524196</v>
      </c>
      <c r="E692" s="2">
        <f t="shared" si="53"/>
        <v>-58807.497784524196</v>
      </c>
      <c r="F692" s="2">
        <f t="shared" si="54"/>
        <v>-14.012856953748269</v>
      </c>
    </row>
    <row r="693" spans="2:6" x14ac:dyDescent="0.25">
      <c r="B693">
        <f t="shared" si="55"/>
        <v>683</v>
      </c>
      <c r="C693" s="2">
        <f t="shared" si="51"/>
        <v>-58807.497784524196</v>
      </c>
      <c r="D693">
        <f t="shared" si="52"/>
        <v>-58821.634202260866</v>
      </c>
      <c r="E693" s="2">
        <f t="shared" si="53"/>
        <v>-59321.634202260866</v>
      </c>
      <c r="F693" s="2">
        <f t="shared" si="54"/>
        <v>-14.13641773667041</v>
      </c>
    </row>
    <row r="694" spans="2:6" x14ac:dyDescent="0.25">
      <c r="B694">
        <f t="shared" si="55"/>
        <v>684</v>
      </c>
      <c r="C694" s="2">
        <f t="shared" si="51"/>
        <v>-59321.634202260866</v>
      </c>
      <c r="D694">
        <f t="shared" si="52"/>
        <v>-59335.894210482569</v>
      </c>
      <c r="E694" s="2">
        <f t="shared" si="53"/>
        <v>-59835.894210482569</v>
      </c>
      <c r="F694" s="2">
        <f t="shared" si="54"/>
        <v>-14.260008221703174</v>
      </c>
    </row>
    <row r="695" spans="2:6" x14ac:dyDescent="0.25">
      <c r="B695">
        <f t="shared" si="55"/>
        <v>685</v>
      </c>
      <c r="C695" s="2">
        <f t="shared" si="51"/>
        <v>-59835.894210482569</v>
      </c>
      <c r="D695">
        <f t="shared" si="52"/>
        <v>-59850.277838898553</v>
      </c>
      <c r="E695" s="2">
        <f t="shared" si="53"/>
        <v>-60350.277838898553</v>
      </c>
      <c r="F695" s="2">
        <f t="shared" si="54"/>
        <v>-14.383628415984276</v>
      </c>
    </row>
    <row r="696" spans="2:6" x14ac:dyDescent="0.25">
      <c r="B696">
        <f t="shared" si="55"/>
        <v>686</v>
      </c>
      <c r="C696" s="2">
        <f t="shared" si="51"/>
        <v>-60350.277838898553</v>
      </c>
      <c r="D696">
        <f t="shared" si="52"/>
        <v>-60364.785117225212</v>
      </c>
      <c r="E696" s="2">
        <f t="shared" si="53"/>
        <v>-60864.785117225212</v>
      </c>
      <c r="F696" s="2">
        <f t="shared" si="54"/>
        <v>-14.507278326658707</v>
      </c>
    </row>
    <row r="697" spans="2:6" x14ac:dyDescent="0.25">
      <c r="B697">
        <f t="shared" si="55"/>
        <v>687</v>
      </c>
      <c r="C697" s="2">
        <f t="shared" si="51"/>
        <v>-60864.785117225212</v>
      </c>
      <c r="D697">
        <f t="shared" si="52"/>
        <v>-60879.416075186084</v>
      </c>
      <c r="E697" s="2">
        <f t="shared" si="53"/>
        <v>-61379.416075186084</v>
      </c>
      <c r="F697" s="2">
        <f t="shared" si="54"/>
        <v>-14.630957960871456</v>
      </c>
    </row>
    <row r="698" spans="2:6" x14ac:dyDescent="0.25">
      <c r="B698">
        <f t="shared" si="55"/>
        <v>688</v>
      </c>
      <c r="C698" s="2">
        <f t="shared" si="51"/>
        <v>-61379.416075186084</v>
      </c>
      <c r="D698">
        <f t="shared" si="52"/>
        <v>-61394.170742511851</v>
      </c>
      <c r="E698" s="2">
        <f t="shared" si="53"/>
        <v>-61894.170742511851</v>
      </c>
      <c r="F698" s="2">
        <f t="shared" si="54"/>
        <v>-14.754667325767514</v>
      </c>
    </row>
    <row r="699" spans="2:6" x14ac:dyDescent="0.25">
      <c r="B699">
        <f t="shared" si="55"/>
        <v>689</v>
      </c>
      <c r="C699" s="2">
        <f t="shared" si="51"/>
        <v>-61894.170742511851</v>
      </c>
      <c r="D699">
        <f t="shared" si="52"/>
        <v>-61909.049148940343</v>
      </c>
      <c r="E699" s="2">
        <f t="shared" si="53"/>
        <v>-62409.049148940343</v>
      </c>
      <c r="F699" s="2">
        <f t="shared" si="54"/>
        <v>-14.878406428491871</v>
      </c>
    </row>
    <row r="700" spans="2:6" x14ac:dyDescent="0.25">
      <c r="B700">
        <f t="shared" si="55"/>
        <v>690</v>
      </c>
      <c r="C700" s="2">
        <f t="shared" si="51"/>
        <v>-62409.049148940343</v>
      </c>
      <c r="D700">
        <f t="shared" si="52"/>
        <v>-62424.051324216533</v>
      </c>
      <c r="E700" s="2">
        <f t="shared" si="53"/>
        <v>-62924.051324216533</v>
      </c>
      <c r="F700" s="2">
        <f t="shared" si="54"/>
        <v>-15.002175276189519</v>
      </c>
    </row>
    <row r="701" spans="2:6" x14ac:dyDescent="0.25">
      <c r="B701">
        <f t="shared" si="55"/>
        <v>691</v>
      </c>
      <c r="C701" s="2">
        <f t="shared" si="51"/>
        <v>-62924.051324216533</v>
      </c>
      <c r="D701">
        <f t="shared" si="52"/>
        <v>-62939.177298092553</v>
      </c>
      <c r="E701" s="2">
        <f t="shared" si="53"/>
        <v>-63439.177298092553</v>
      </c>
      <c r="F701" s="2">
        <f t="shared" si="54"/>
        <v>-15.125973876019998</v>
      </c>
    </row>
    <row r="702" spans="2:6" x14ac:dyDescent="0.25">
      <c r="B702">
        <f t="shared" si="55"/>
        <v>692</v>
      </c>
      <c r="C702" s="2">
        <f t="shared" si="51"/>
        <v>-63439.177298092553</v>
      </c>
      <c r="D702">
        <f t="shared" si="52"/>
        <v>-63454.427100327674</v>
      </c>
      <c r="E702" s="2">
        <f t="shared" si="53"/>
        <v>-63954.427100327674</v>
      </c>
      <c r="F702" s="2">
        <f t="shared" si="54"/>
        <v>-15.249802235121024</v>
      </c>
    </row>
    <row r="703" spans="2:6" x14ac:dyDescent="0.25">
      <c r="B703">
        <f t="shared" si="55"/>
        <v>693</v>
      </c>
      <c r="C703" s="2">
        <f t="shared" si="51"/>
        <v>-63954.427100327674</v>
      </c>
      <c r="D703">
        <f t="shared" si="52"/>
        <v>-63969.800760688333</v>
      </c>
      <c r="E703" s="2">
        <f t="shared" si="53"/>
        <v>-64469.800760688333</v>
      </c>
      <c r="F703" s="2">
        <f t="shared" si="54"/>
        <v>-15.373660360659414</v>
      </c>
    </row>
    <row r="704" spans="2:6" x14ac:dyDescent="0.25">
      <c r="B704">
        <f t="shared" si="55"/>
        <v>694</v>
      </c>
      <c r="C704" s="2">
        <f t="shared" si="51"/>
        <v>-64469.800760688333</v>
      </c>
      <c r="D704">
        <f t="shared" si="52"/>
        <v>-64485.29830894812</v>
      </c>
      <c r="E704" s="2">
        <f t="shared" si="53"/>
        <v>-64985.29830894812</v>
      </c>
      <c r="F704" s="2">
        <f t="shared" si="54"/>
        <v>-15.497548259787436</v>
      </c>
    </row>
    <row r="705" spans="2:6" x14ac:dyDescent="0.25">
      <c r="B705">
        <f t="shared" si="55"/>
        <v>695</v>
      </c>
      <c r="C705" s="2">
        <f t="shared" si="51"/>
        <v>-64985.29830894812</v>
      </c>
      <c r="D705">
        <f t="shared" si="52"/>
        <v>-65000.919774887778</v>
      </c>
      <c r="E705" s="2">
        <f t="shared" si="53"/>
        <v>-65500.919774887778</v>
      </c>
      <c r="F705" s="2">
        <f t="shared" si="54"/>
        <v>-15.621465939657355</v>
      </c>
    </row>
    <row r="706" spans="2:6" x14ac:dyDescent="0.25">
      <c r="B706">
        <f t="shared" si="55"/>
        <v>696</v>
      </c>
      <c r="C706" s="2">
        <f t="shared" si="51"/>
        <v>-65500.919774887778</v>
      </c>
      <c r="D706">
        <f t="shared" si="52"/>
        <v>-65516.665188295206</v>
      </c>
      <c r="E706" s="2">
        <f t="shared" si="53"/>
        <v>-66016.665188295214</v>
      </c>
      <c r="F706" s="2">
        <f t="shared" si="54"/>
        <v>-15.745413407428714</v>
      </c>
    </row>
    <row r="707" spans="2:6" x14ac:dyDescent="0.25">
      <c r="B707">
        <f t="shared" si="55"/>
        <v>697</v>
      </c>
      <c r="C707" s="2">
        <f t="shared" si="51"/>
        <v>-66016.665188295214</v>
      </c>
      <c r="D707">
        <f t="shared" si="52"/>
        <v>-66032.534578965482</v>
      </c>
      <c r="E707" s="2">
        <f t="shared" si="53"/>
        <v>-66532.534578965482</v>
      </c>
      <c r="F707" s="2">
        <f t="shared" si="54"/>
        <v>-15.869390670268331</v>
      </c>
    </row>
    <row r="708" spans="2:6" x14ac:dyDescent="0.25">
      <c r="B708">
        <f t="shared" si="55"/>
        <v>698</v>
      </c>
      <c r="C708" s="2">
        <f t="shared" si="51"/>
        <v>-66532.534578965482</v>
      </c>
      <c r="D708">
        <f t="shared" si="52"/>
        <v>-66548.527976700818</v>
      </c>
      <c r="E708" s="2">
        <f t="shared" si="53"/>
        <v>-67048.527976700818</v>
      </c>
      <c r="F708" s="2">
        <f t="shared" si="54"/>
        <v>-15.993397735335748</v>
      </c>
    </row>
    <row r="709" spans="2:6" x14ac:dyDescent="0.25">
      <c r="B709">
        <f t="shared" si="55"/>
        <v>699</v>
      </c>
      <c r="C709" s="2">
        <f t="shared" si="51"/>
        <v>-67048.527976700818</v>
      </c>
      <c r="D709">
        <f t="shared" si="52"/>
        <v>-67064.645411310601</v>
      </c>
      <c r="E709" s="2">
        <f t="shared" si="53"/>
        <v>-67564.645411310601</v>
      </c>
      <c r="F709" s="2">
        <f t="shared" si="54"/>
        <v>-16.117434609783231</v>
      </c>
    </row>
    <row r="710" spans="2:6" x14ac:dyDescent="0.25">
      <c r="B710">
        <f t="shared" si="55"/>
        <v>700</v>
      </c>
      <c r="C710" s="2">
        <f t="shared" si="51"/>
        <v>-67564.645411310601</v>
      </c>
      <c r="D710">
        <f t="shared" si="52"/>
        <v>-67580.8869126114</v>
      </c>
      <c r="E710" s="2">
        <f t="shared" si="53"/>
        <v>-68080.8869126114</v>
      </c>
      <c r="F710" s="2">
        <f t="shared" si="54"/>
        <v>-16.241501300799428</v>
      </c>
    </row>
    <row r="711" spans="2:6" x14ac:dyDescent="0.25">
      <c r="B711">
        <f t="shared" si="55"/>
        <v>701</v>
      </c>
      <c r="C711" s="2">
        <f t="shared" si="51"/>
        <v>-68080.8869126114</v>
      </c>
      <c r="D711">
        <f t="shared" si="52"/>
        <v>-68097.25251042693</v>
      </c>
      <c r="E711" s="2">
        <f t="shared" si="53"/>
        <v>-68597.25251042693</v>
      </c>
      <c r="F711" s="2">
        <f t="shared" si="54"/>
        <v>-16.365597815529327</v>
      </c>
    </row>
    <row r="712" spans="2:6" x14ac:dyDescent="0.25">
      <c r="B712">
        <f t="shared" si="55"/>
        <v>702</v>
      </c>
      <c r="C712" s="2">
        <f t="shared" si="51"/>
        <v>-68597.25251042693</v>
      </c>
      <c r="D712">
        <f t="shared" si="52"/>
        <v>-68613.742234588091</v>
      </c>
      <c r="E712" s="2">
        <f t="shared" si="53"/>
        <v>-69113.742234588091</v>
      </c>
      <c r="F712" s="2">
        <f t="shared" si="54"/>
        <v>-16.489724161161575</v>
      </c>
    </row>
    <row r="713" spans="2:6" x14ac:dyDescent="0.25">
      <c r="B713">
        <f t="shared" si="55"/>
        <v>703</v>
      </c>
      <c r="C713" s="2">
        <f t="shared" si="51"/>
        <v>-69113.742234588091</v>
      </c>
      <c r="D713">
        <f t="shared" si="52"/>
        <v>-69130.356114932947</v>
      </c>
      <c r="E713" s="2">
        <f t="shared" si="53"/>
        <v>-69630.356114932947</v>
      </c>
      <c r="F713" s="2">
        <f t="shared" si="54"/>
        <v>-16.613880344855716</v>
      </c>
    </row>
    <row r="714" spans="2:6" x14ac:dyDescent="0.25">
      <c r="B714">
        <f t="shared" si="55"/>
        <v>704</v>
      </c>
      <c r="C714" s="2">
        <f t="shared" si="51"/>
        <v>-69630.356114932947</v>
      </c>
      <c r="D714">
        <f t="shared" si="52"/>
        <v>-69647.094181306733</v>
      </c>
      <c r="E714" s="2">
        <f t="shared" si="53"/>
        <v>-70147.094181306733</v>
      </c>
      <c r="F714" s="2">
        <f t="shared" si="54"/>
        <v>-16.738066373785841</v>
      </c>
    </row>
    <row r="715" spans="2:6" x14ac:dyDescent="0.25">
      <c r="B715">
        <f t="shared" si="55"/>
        <v>705</v>
      </c>
      <c r="C715" s="2">
        <f t="shared" si="51"/>
        <v>-70147.094181306733</v>
      </c>
      <c r="D715">
        <f t="shared" si="52"/>
        <v>-70163.956463561859</v>
      </c>
      <c r="E715" s="2">
        <f t="shared" si="53"/>
        <v>-70663.956463561859</v>
      </c>
      <c r="F715" s="2">
        <f t="shared" si="54"/>
        <v>-16.862282255126047</v>
      </c>
    </row>
    <row r="716" spans="2:6" x14ac:dyDescent="0.25">
      <c r="B716">
        <f t="shared" si="55"/>
        <v>706</v>
      </c>
      <c r="C716" s="2">
        <f t="shared" ref="C716:C727" si="56">(C715*(1+$B$7))-$B$5</f>
        <v>-70663.956463561859</v>
      </c>
      <c r="D716">
        <f t="shared" ref="D716:D727" si="57">C716*(1+$B$7)</f>
        <v>-70680.942991557909</v>
      </c>
      <c r="E716" s="2">
        <f t="shared" ref="E716:E727" si="58">D716-$B$5</f>
        <v>-71180.942991557909</v>
      </c>
      <c r="F716" s="2">
        <f t="shared" ref="F716:F727" si="59">D716-C716</f>
        <v>-16.986527996050427</v>
      </c>
    </row>
    <row r="717" spans="2:6" x14ac:dyDescent="0.25">
      <c r="B717">
        <f t="shared" si="55"/>
        <v>707</v>
      </c>
      <c r="C717" s="2">
        <f t="shared" si="56"/>
        <v>-71180.942991557909</v>
      </c>
      <c r="D717">
        <f t="shared" si="57"/>
        <v>-71198.053795161657</v>
      </c>
      <c r="E717" s="2">
        <f t="shared" si="58"/>
        <v>-71698.053795161657</v>
      </c>
      <c r="F717" s="2">
        <f t="shared" si="59"/>
        <v>-17.110803603747627</v>
      </c>
    </row>
    <row r="718" spans="2:6" x14ac:dyDescent="0.25">
      <c r="B718">
        <f t="shared" si="55"/>
        <v>708</v>
      </c>
      <c r="C718" s="2">
        <f t="shared" si="56"/>
        <v>-71698.053795161657</v>
      </c>
      <c r="D718">
        <f t="shared" si="57"/>
        <v>-71715.288904247034</v>
      </c>
      <c r="E718" s="2">
        <f t="shared" si="58"/>
        <v>-72215.288904247034</v>
      </c>
      <c r="F718" s="2">
        <f t="shared" si="59"/>
        <v>-17.235109085377189</v>
      </c>
    </row>
    <row r="719" spans="2:6" x14ac:dyDescent="0.25">
      <c r="B719">
        <f t="shared" si="55"/>
        <v>709</v>
      </c>
      <c r="C719" s="2">
        <f t="shared" si="56"/>
        <v>-72215.288904247034</v>
      </c>
      <c r="D719">
        <f t="shared" si="57"/>
        <v>-72232.648348695177</v>
      </c>
      <c r="E719" s="2">
        <f t="shared" si="58"/>
        <v>-72732.648348695177</v>
      </c>
      <c r="F719" s="2">
        <f t="shared" si="59"/>
        <v>-17.359444448142312</v>
      </c>
    </row>
    <row r="720" spans="2:6" x14ac:dyDescent="0.25">
      <c r="B720">
        <f t="shared" si="55"/>
        <v>710</v>
      </c>
      <c r="C720" s="2">
        <f t="shared" si="56"/>
        <v>-72732.648348695177</v>
      </c>
      <c r="D720">
        <f t="shared" si="57"/>
        <v>-72750.132158394379</v>
      </c>
      <c r="E720" s="2">
        <f t="shared" si="58"/>
        <v>-73250.132158394379</v>
      </c>
      <c r="F720" s="2">
        <f t="shared" si="59"/>
        <v>-17.483809699202538</v>
      </c>
    </row>
    <row r="721" spans="2:6" x14ac:dyDescent="0.25">
      <c r="B721">
        <f t="shared" si="55"/>
        <v>711</v>
      </c>
      <c r="C721" s="2">
        <f t="shared" si="56"/>
        <v>-73250.132158394379</v>
      </c>
      <c r="D721">
        <f t="shared" si="57"/>
        <v>-73267.740363240155</v>
      </c>
      <c r="E721" s="2">
        <f t="shared" si="58"/>
        <v>-73767.740363240155</v>
      </c>
      <c r="F721" s="2">
        <f t="shared" si="59"/>
        <v>-17.608204845775617</v>
      </c>
    </row>
    <row r="722" spans="2:6" x14ac:dyDescent="0.25">
      <c r="B722">
        <f t="shared" si="55"/>
        <v>712</v>
      </c>
      <c r="C722" s="2">
        <f t="shared" si="56"/>
        <v>-73767.740363240155</v>
      </c>
      <c r="D722">
        <f t="shared" si="57"/>
        <v>-73785.472993135161</v>
      </c>
      <c r="E722" s="2">
        <f t="shared" si="58"/>
        <v>-74285.472993135161</v>
      </c>
      <c r="F722" s="2">
        <f t="shared" si="59"/>
        <v>-17.732629895006539</v>
      </c>
    </row>
    <row r="723" spans="2:6" x14ac:dyDescent="0.25">
      <c r="B723">
        <f t="shared" si="55"/>
        <v>713</v>
      </c>
      <c r="C723" s="2">
        <f t="shared" si="56"/>
        <v>-74285.472993135161</v>
      </c>
      <c r="D723">
        <f t="shared" si="57"/>
        <v>-74303.330077989289</v>
      </c>
      <c r="E723" s="2">
        <f t="shared" si="58"/>
        <v>-74803.330077989289</v>
      </c>
      <c r="F723" s="2">
        <f t="shared" si="59"/>
        <v>-17.857084854127606</v>
      </c>
    </row>
    <row r="724" spans="2:6" x14ac:dyDescent="0.25">
      <c r="B724">
        <f t="shared" si="55"/>
        <v>714</v>
      </c>
      <c r="C724" s="2">
        <f t="shared" si="56"/>
        <v>-74803.330077989289</v>
      </c>
      <c r="D724">
        <f t="shared" si="57"/>
        <v>-74821.311647719573</v>
      </c>
      <c r="E724" s="2">
        <f t="shared" si="58"/>
        <v>-75321.311647719573</v>
      </c>
      <c r="F724" s="2">
        <f t="shared" si="59"/>
        <v>-17.981569730283809</v>
      </c>
    </row>
    <row r="725" spans="2:6" x14ac:dyDescent="0.25">
      <c r="B725">
        <f t="shared" si="55"/>
        <v>715</v>
      </c>
      <c r="C725" s="2">
        <f t="shared" si="56"/>
        <v>-75321.311647719573</v>
      </c>
      <c r="D725">
        <f t="shared" si="57"/>
        <v>-75339.41773225028</v>
      </c>
      <c r="E725" s="2">
        <f t="shared" si="58"/>
        <v>-75839.41773225028</v>
      </c>
      <c r="F725" s="2">
        <f t="shared" si="59"/>
        <v>-18.106084530707449</v>
      </c>
    </row>
    <row r="726" spans="2:6" x14ac:dyDescent="0.25">
      <c r="B726">
        <f t="shared" si="55"/>
        <v>716</v>
      </c>
      <c r="C726" s="2">
        <f t="shared" si="56"/>
        <v>-75839.41773225028</v>
      </c>
      <c r="D726">
        <f t="shared" si="57"/>
        <v>-75857.648361512838</v>
      </c>
      <c r="E726" s="2">
        <f t="shared" si="58"/>
        <v>-76357.648361512838</v>
      </c>
      <c r="F726" s="2">
        <f t="shared" si="59"/>
        <v>-18.230629262558068</v>
      </c>
    </row>
    <row r="727" spans="2:6" x14ac:dyDescent="0.25">
      <c r="B727">
        <f t="shared" si="55"/>
        <v>717</v>
      </c>
      <c r="C727" s="2">
        <f t="shared" si="56"/>
        <v>-76357.648361512838</v>
      </c>
      <c r="D727">
        <f t="shared" si="57"/>
        <v>-76376.003565445892</v>
      </c>
      <c r="E727" s="2">
        <f t="shared" si="58"/>
        <v>-76876.003565445892</v>
      </c>
      <c r="F727" s="2">
        <f t="shared" si="59"/>
        <v>-18.355203933053417</v>
      </c>
    </row>
  </sheetData>
  <mergeCells count="4">
    <mergeCell ref="A1:F1"/>
    <mergeCell ref="D3:E3"/>
    <mergeCell ref="G3:H3"/>
    <mergeCell ref="J3:K3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H12" sqref="H12"/>
    </sheetView>
  </sheetViews>
  <sheetFormatPr defaultRowHeight="15" x14ac:dyDescent="0.25"/>
  <cols>
    <col min="1" max="1" width="26.42578125" customWidth="1"/>
    <col min="2" max="2" width="20.5703125" customWidth="1"/>
    <col min="3" max="3" width="21" customWidth="1"/>
    <col min="4" max="5" width="13.7109375" customWidth="1"/>
    <col min="6" max="6" width="11.140625" customWidth="1"/>
    <col min="8" max="8" width="12.5703125" bestFit="1" customWidth="1"/>
    <col min="9" max="9" width="10.42578125" customWidth="1"/>
    <col min="11" max="11" width="12.5703125" bestFit="1" customWidth="1"/>
    <col min="12" max="12" width="10.5703125" customWidth="1"/>
  </cols>
  <sheetData>
    <row r="1" spans="1:12" ht="46.5" x14ac:dyDescent="0.7">
      <c r="A1" s="27" t="s">
        <v>22</v>
      </c>
      <c r="B1" s="27"/>
      <c r="C1" s="27"/>
      <c r="D1" s="27"/>
      <c r="E1" s="27"/>
      <c r="F1" s="27"/>
    </row>
    <row r="3" spans="1:12" x14ac:dyDescent="0.25">
      <c r="A3" t="s">
        <v>7</v>
      </c>
      <c r="B3" s="1">
        <v>300000</v>
      </c>
      <c r="D3" s="28">
        <v>140000</v>
      </c>
      <c r="E3" s="28"/>
      <c r="F3" s="8"/>
      <c r="G3" s="28">
        <v>300000</v>
      </c>
      <c r="H3" s="28"/>
      <c r="J3" s="28">
        <v>340000</v>
      </c>
      <c r="K3" s="28"/>
    </row>
    <row r="4" spans="1:12" x14ac:dyDescent="0.25">
      <c r="A4" t="s">
        <v>9</v>
      </c>
      <c r="B4">
        <v>1</v>
      </c>
      <c r="D4" s="3" t="s">
        <v>13</v>
      </c>
      <c r="G4" s="13" t="s">
        <v>13</v>
      </c>
      <c r="J4" s="3" t="s">
        <v>13</v>
      </c>
    </row>
    <row r="5" spans="1:12" x14ac:dyDescent="0.25">
      <c r="A5" t="s">
        <v>10</v>
      </c>
      <c r="B5" s="1">
        <v>0</v>
      </c>
      <c r="D5" t="s">
        <v>15</v>
      </c>
      <c r="G5" t="s">
        <v>15</v>
      </c>
      <c r="J5" t="s">
        <v>15</v>
      </c>
    </row>
    <row r="6" spans="1:12" x14ac:dyDescent="0.25">
      <c r="A6" t="s">
        <v>1</v>
      </c>
      <c r="B6">
        <v>2.1</v>
      </c>
      <c r="C6">
        <f>B6/100</f>
        <v>2.1000000000000001E-2</v>
      </c>
      <c r="D6" s="14" t="s">
        <v>14</v>
      </c>
      <c r="E6" s="15" t="s">
        <v>23</v>
      </c>
      <c r="F6" t="s">
        <v>43</v>
      </c>
      <c r="G6" s="14" t="s">
        <v>14</v>
      </c>
      <c r="H6" s="15" t="s">
        <v>23</v>
      </c>
      <c r="J6" s="14" t="s">
        <v>14</v>
      </c>
      <c r="K6" s="15" t="s">
        <v>23</v>
      </c>
    </row>
    <row r="7" spans="1:12" x14ac:dyDescent="0.25">
      <c r="A7" t="s">
        <v>19</v>
      </c>
      <c r="B7">
        <f>C6/B4</f>
        <v>2.1000000000000001E-2</v>
      </c>
      <c r="D7" t="s">
        <v>24</v>
      </c>
      <c r="G7" t="s">
        <v>24</v>
      </c>
      <c r="H7" s="8"/>
      <c r="J7" t="s">
        <v>24</v>
      </c>
    </row>
    <row r="8" spans="1:12" x14ac:dyDescent="0.25">
      <c r="E8" s="1">
        <v>370798.25</v>
      </c>
      <c r="F8">
        <v>267999.8</v>
      </c>
      <c r="H8" s="1">
        <v>794567.69</v>
      </c>
      <c r="I8">
        <v>574285.28</v>
      </c>
      <c r="K8" s="1">
        <v>900510.05</v>
      </c>
      <c r="L8">
        <v>650856.65</v>
      </c>
    </row>
    <row r="9" spans="1:12" x14ac:dyDescent="0.25">
      <c r="B9" t="s">
        <v>11</v>
      </c>
      <c r="C9" t="s">
        <v>12</v>
      </c>
      <c r="D9" t="s">
        <v>42</v>
      </c>
      <c r="E9" s="2">
        <f>E8-140000</f>
        <v>230798.25</v>
      </c>
      <c r="F9">
        <f>F8-140000</f>
        <v>127999.79999999999</v>
      </c>
      <c r="H9" s="2">
        <f>H8-300000</f>
        <v>494567.68999999994</v>
      </c>
      <c r="I9">
        <f>I8-300000</f>
        <v>274285.28000000003</v>
      </c>
      <c r="K9" s="2">
        <f>K8-340000</f>
        <v>560510.05000000005</v>
      </c>
      <c r="L9">
        <f>L8-340000</f>
        <v>310856.65000000002</v>
      </c>
    </row>
    <row r="10" spans="1:12" x14ac:dyDescent="0.25">
      <c r="A10">
        <f>(B3*(1-B7))</f>
        <v>293700</v>
      </c>
      <c r="B10">
        <v>0</v>
      </c>
      <c r="C10" s="2">
        <f>B3</f>
        <v>300000</v>
      </c>
      <c r="D10" s="2">
        <f>C10-$B$3</f>
        <v>0</v>
      </c>
    </row>
    <row r="11" spans="1:12" x14ac:dyDescent="0.25">
      <c r="B11">
        <f>B10+1</f>
        <v>1</v>
      </c>
      <c r="C11" s="2">
        <f>(C10*(1+$B$7))-$B$5</f>
        <v>306300</v>
      </c>
      <c r="D11" s="2">
        <f t="shared" ref="D11:D45" si="0">C11-$B$3</f>
        <v>6300</v>
      </c>
    </row>
    <row r="12" spans="1:12" x14ac:dyDescent="0.25">
      <c r="B12">
        <f t="shared" ref="B12:B45" si="1">B11+1</f>
        <v>2</v>
      </c>
      <c r="C12" s="2">
        <f t="shared" ref="C12:C45" si="2">(C11*(1+$B$7))-$B$5</f>
        <v>312732.3</v>
      </c>
      <c r="D12" s="2">
        <f t="shared" si="0"/>
        <v>12732.299999999988</v>
      </c>
    </row>
    <row r="13" spans="1:12" x14ac:dyDescent="0.25">
      <c r="B13">
        <f t="shared" si="1"/>
        <v>3</v>
      </c>
      <c r="C13" s="2">
        <f t="shared" si="2"/>
        <v>319299.67829999997</v>
      </c>
      <c r="D13" s="2">
        <f t="shared" si="0"/>
        <v>19299.67829999997</v>
      </c>
    </row>
    <row r="14" spans="1:12" x14ac:dyDescent="0.25">
      <c r="B14">
        <f t="shared" si="1"/>
        <v>4</v>
      </c>
      <c r="C14" s="2">
        <f t="shared" si="2"/>
        <v>326004.97154429991</v>
      </c>
      <c r="D14" s="2">
        <f t="shared" si="0"/>
        <v>26004.971544299915</v>
      </c>
    </row>
    <row r="15" spans="1:12" x14ac:dyDescent="0.25">
      <c r="B15">
        <f t="shared" si="1"/>
        <v>5</v>
      </c>
      <c r="C15" s="2">
        <f t="shared" si="2"/>
        <v>332851.07594673015</v>
      </c>
      <c r="D15" s="2">
        <f t="shared" si="0"/>
        <v>32851.075946730154</v>
      </c>
    </row>
    <row r="16" spans="1:12" x14ac:dyDescent="0.25">
      <c r="B16">
        <f t="shared" si="1"/>
        <v>6</v>
      </c>
      <c r="C16" s="2">
        <f t="shared" si="2"/>
        <v>339840.94854161143</v>
      </c>
      <c r="D16" s="2">
        <f t="shared" si="0"/>
        <v>39840.948541611433</v>
      </c>
    </row>
    <row r="17" spans="2:4" x14ac:dyDescent="0.25">
      <c r="B17">
        <f t="shared" si="1"/>
        <v>7</v>
      </c>
      <c r="C17" s="2">
        <f t="shared" si="2"/>
        <v>346977.60846098524</v>
      </c>
      <c r="D17" s="2">
        <f t="shared" si="0"/>
        <v>46977.608460985241</v>
      </c>
    </row>
    <row r="18" spans="2:4" x14ac:dyDescent="0.25">
      <c r="B18">
        <f t="shared" si="1"/>
        <v>8</v>
      </c>
      <c r="C18" s="2">
        <f t="shared" si="2"/>
        <v>354264.13823866588</v>
      </c>
      <c r="D18" s="2">
        <f t="shared" si="0"/>
        <v>54264.138238665881</v>
      </c>
    </row>
    <row r="19" spans="2:4" x14ac:dyDescent="0.25">
      <c r="B19">
        <f t="shared" si="1"/>
        <v>9</v>
      </c>
      <c r="C19" s="2">
        <f t="shared" si="2"/>
        <v>361703.68514167785</v>
      </c>
      <c r="D19" s="2">
        <f t="shared" si="0"/>
        <v>61703.685141677852</v>
      </c>
    </row>
    <row r="20" spans="2:4" x14ac:dyDescent="0.25">
      <c r="B20">
        <f t="shared" si="1"/>
        <v>10</v>
      </c>
      <c r="C20" s="2">
        <f t="shared" si="2"/>
        <v>369299.46252965304</v>
      </c>
      <c r="D20" s="2">
        <f t="shared" si="0"/>
        <v>69299.462529653043</v>
      </c>
    </row>
    <row r="21" spans="2:4" x14ac:dyDescent="0.25">
      <c r="B21">
        <f t="shared" si="1"/>
        <v>11</v>
      </c>
      <c r="C21" s="2">
        <f t="shared" si="2"/>
        <v>377054.7512427757</v>
      </c>
      <c r="D21" s="2">
        <f t="shared" si="0"/>
        <v>77054.751242775703</v>
      </c>
    </row>
    <row r="22" spans="2:4" x14ac:dyDescent="0.25">
      <c r="B22">
        <f t="shared" si="1"/>
        <v>12</v>
      </c>
      <c r="C22" s="2">
        <f t="shared" si="2"/>
        <v>384972.90101887396</v>
      </c>
      <c r="D22" s="2">
        <f t="shared" si="0"/>
        <v>84972.901018873963</v>
      </c>
    </row>
    <row r="23" spans="2:4" x14ac:dyDescent="0.25">
      <c r="B23">
        <f t="shared" si="1"/>
        <v>13</v>
      </c>
      <c r="C23" s="2">
        <f t="shared" si="2"/>
        <v>393057.33194027026</v>
      </c>
      <c r="D23" s="2">
        <f t="shared" si="0"/>
        <v>93057.331940270262</v>
      </c>
    </row>
    <row r="24" spans="2:4" x14ac:dyDescent="0.25">
      <c r="B24">
        <f t="shared" si="1"/>
        <v>14</v>
      </c>
      <c r="C24" s="2">
        <f t="shared" si="2"/>
        <v>401311.53591101588</v>
      </c>
      <c r="D24" s="2">
        <f t="shared" si="0"/>
        <v>101311.53591101588</v>
      </c>
    </row>
    <row r="25" spans="2:4" x14ac:dyDescent="0.25">
      <c r="B25">
        <f t="shared" si="1"/>
        <v>15</v>
      </c>
      <c r="C25" s="2">
        <f t="shared" si="2"/>
        <v>409739.07816514716</v>
      </c>
      <c r="D25" s="2">
        <f t="shared" si="0"/>
        <v>109739.07816514716</v>
      </c>
    </row>
    <row r="26" spans="2:4" x14ac:dyDescent="0.25">
      <c r="B26">
        <f t="shared" si="1"/>
        <v>16</v>
      </c>
      <c r="C26" s="2">
        <f t="shared" si="2"/>
        <v>418343.59880661522</v>
      </c>
      <c r="D26" s="2">
        <f t="shared" si="0"/>
        <v>118343.59880661522</v>
      </c>
    </row>
    <row r="27" spans="2:4" x14ac:dyDescent="0.25">
      <c r="B27">
        <f t="shared" si="1"/>
        <v>17</v>
      </c>
      <c r="C27" s="2">
        <f t="shared" si="2"/>
        <v>427128.81438155408</v>
      </c>
      <c r="D27" s="2">
        <f t="shared" si="0"/>
        <v>127128.81438155408</v>
      </c>
    </row>
    <row r="28" spans="2:4" x14ac:dyDescent="0.25">
      <c r="B28">
        <f t="shared" si="1"/>
        <v>18</v>
      </c>
      <c r="C28" s="2">
        <f t="shared" si="2"/>
        <v>436098.51948356669</v>
      </c>
      <c r="D28" s="2">
        <f t="shared" si="0"/>
        <v>136098.51948356669</v>
      </c>
    </row>
    <row r="29" spans="2:4" x14ac:dyDescent="0.25">
      <c r="B29">
        <f t="shared" si="1"/>
        <v>19</v>
      </c>
      <c r="C29" s="2">
        <f t="shared" si="2"/>
        <v>445256.58839272155</v>
      </c>
      <c r="D29" s="2">
        <f t="shared" si="0"/>
        <v>145256.58839272155</v>
      </c>
    </row>
    <row r="30" spans="2:4" x14ac:dyDescent="0.25">
      <c r="B30">
        <f t="shared" si="1"/>
        <v>20</v>
      </c>
      <c r="C30" s="2">
        <f t="shared" si="2"/>
        <v>454606.97674896865</v>
      </c>
      <c r="D30" s="2">
        <f t="shared" si="0"/>
        <v>154606.97674896865</v>
      </c>
    </row>
    <row r="31" spans="2:4" x14ac:dyDescent="0.25">
      <c r="B31">
        <f t="shared" si="1"/>
        <v>21</v>
      </c>
      <c r="C31" s="2">
        <f t="shared" si="2"/>
        <v>464153.72326069698</v>
      </c>
      <c r="D31" s="2">
        <f t="shared" si="0"/>
        <v>164153.72326069698</v>
      </c>
    </row>
    <row r="32" spans="2:4" x14ac:dyDescent="0.25">
      <c r="B32">
        <f t="shared" si="1"/>
        <v>22</v>
      </c>
      <c r="C32" s="2">
        <f t="shared" si="2"/>
        <v>473900.95144917158</v>
      </c>
      <c r="D32" s="2">
        <f t="shared" si="0"/>
        <v>173900.95144917158</v>
      </c>
    </row>
    <row r="33" spans="2:4" x14ac:dyDescent="0.25">
      <c r="B33">
        <f t="shared" si="1"/>
        <v>23</v>
      </c>
      <c r="C33" s="2">
        <f t="shared" si="2"/>
        <v>483852.87142960413</v>
      </c>
      <c r="D33" s="2">
        <f t="shared" si="0"/>
        <v>183852.87142960413</v>
      </c>
    </row>
    <row r="34" spans="2:4" x14ac:dyDescent="0.25">
      <c r="B34">
        <f t="shared" si="1"/>
        <v>24</v>
      </c>
      <c r="C34" s="2">
        <f t="shared" si="2"/>
        <v>494013.78172962577</v>
      </c>
      <c r="D34" s="2">
        <f t="shared" si="0"/>
        <v>194013.78172962577</v>
      </c>
    </row>
    <row r="35" spans="2:4" x14ac:dyDescent="0.25">
      <c r="B35">
        <f t="shared" si="1"/>
        <v>25</v>
      </c>
      <c r="C35" s="2">
        <f t="shared" si="2"/>
        <v>504388.07114594785</v>
      </c>
      <c r="D35" s="2">
        <f t="shared" si="0"/>
        <v>204388.07114594785</v>
      </c>
    </row>
    <row r="36" spans="2:4" x14ac:dyDescent="0.25">
      <c r="B36">
        <f t="shared" si="1"/>
        <v>26</v>
      </c>
      <c r="C36" s="2">
        <f t="shared" si="2"/>
        <v>514980.2206400127</v>
      </c>
      <c r="D36" s="2">
        <f t="shared" si="0"/>
        <v>214980.2206400127</v>
      </c>
    </row>
    <row r="37" spans="2:4" x14ac:dyDescent="0.25">
      <c r="B37">
        <f t="shared" si="1"/>
        <v>27</v>
      </c>
      <c r="C37" s="2">
        <f t="shared" si="2"/>
        <v>525794.80527345289</v>
      </c>
      <c r="D37" s="2">
        <f t="shared" si="0"/>
        <v>225794.80527345289</v>
      </c>
    </row>
    <row r="38" spans="2:4" x14ac:dyDescent="0.25">
      <c r="B38">
        <f t="shared" si="1"/>
        <v>28</v>
      </c>
      <c r="C38" s="2">
        <f t="shared" si="2"/>
        <v>536836.49618419539</v>
      </c>
      <c r="D38" s="2">
        <f t="shared" si="0"/>
        <v>236836.49618419539</v>
      </c>
    </row>
    <row r="39" spans="2:4" x14ac:dyDescent="0.25">
      <c r="B39">
        <f t="shared" si="1"/>
        <v>29</v>
      </c>
      <c r="C39" s="2">
        <f t="shared" si="2"/>
        <v>548110.06260406342</v>
      </c>
      <c r="D39" s="2">
        <f t="shared" si="0"/>
        <v>248110.06260406342</v>
      </c>
    </row>
    <row r="40" spans="2:4" x14ac:dyDescent="0.25">
      <c r="B40">
        <f t="shared" si="1"/>
        <v>30</v>
      </c>
      <c r="C40" s="2">
        <f t="shared" si="2"/>
        <v>559620.37391874869</v>
      </c>
      <c r="D40" s="2">
        <f t="shared" si="0"/>
        <v>259620.37391874869</v>
      </c>
    </row>
    <row r="41" spans="2:4" x14ac:dyDescent="0.25">
      <c r="B41">
        <f t="shared" si="1"/>
        <v>31</v>
      </c>
      <c r="C41" s="2">
        <f t="shared" si="2"/>
        <v>571372.40177104238</v>
      </c>
      <c r="D41" s="2">
        <f t="shared" si="0"/>
        <v>271372.40177104238</v>
      </c>
    </row>
    <row r="42" spans="2:4" x14ac:dyDescent="0.25">
      <c r="B42">
        <f t="shared" si="1"/>
        <v>32</v>
      </c>
      <c r="C42" s="2">
        <f t="shared" si="2"/>
        <v>583371.22220823425</v>
      </c>
      <c r="D42" s="2">
        <f t="shared" si="0"/>
        <v>283371.22220823425</v>
      </c>
    </row>
    <row r="43" spans="2:4" x14ac:dyDescent="0.25">
      <c r="B43">
        <f t="shared" si="1"/>
        <v>33</v>
      </c>
      <c r="C43" s="2">
        <f t="shared" si="2"/>
        <v>595622.01787460712</v>
      </c>
      <c r="D43" s="2">
        <f t="shared" si="0"/>
        <v>295622.01787460712</v>
      </c>
    </row>
    <row r="44" spans="2:4" x14ac:dyDescent="0.25">
      <c r="B44">
        <f t="shared" si="1"/>
        <v>34</v>
      </c>
      <c r="C44" s="2">
        <f t="shared" si="2"/>
        <v>608130.08024997381</v>
      </c>
      <c r="D44" s="2">
        <f t="shared" si="0"/>
        <v>308130.08024997381</v>
      </c>
    </row>
    <row r="45" spans="2:4" x14ac:dyDescent="0.25">
      <c r="B45">
        <f t="shared" si="1"/>
        <v>35</v>
      </c>
      <c r="C45" s="2">
        <f t="shared" si="2"/>
        <v>620900.81193522317</v>
      </c>
      <c r="D45" s="2">
        <f t="shared" si="0"/>
        <v>320900.81193522317</v>
      </c>
    </row>
  </sheetData>
  <mergeCells count="4">
    <mergeCell ref="A1:F1"/>
    <mergeCell ref="D3:E3"/>
    <mergeCell ref="G3:H3"/>
    <mergeCell ref="J3:K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Option 4</vt:lpstr>
      <vt:lpstr>Scheme 1</vt:lpstr>
      <vt:lpstr>Scheme (2)</vt:lpstr>
      <vt:lpstr>Scheme (3)</vt:lpstr>
      <vt:lpstr>Scheme (4)</vt:lpstr>
      <vt:lpstr>Scheme (5)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2016-08-10T05:04:26Z</dcterms:modified>
</cp:coreProperties>
</file>