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135" windowHeight="8385"/>
  </bookViews>
  <sheets>
    <sheet name="Q8" sheetId="1" r:id="rId1"/>
    <sheet name="Q6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8" i="1"/>
  <c r="B29"/>
  <c r="B30"/>
  <c r="B31"/>
  <c r="B32"/>
  <c r="A32"/>
  <c r="A31"/>
  <c r="A28"/>
  <c r="A29"/>
  <c r="A30"/>
  <c r="B21"/>
  <c r="B22"/>
  <c r="B19"/>
  <c r="B20" s="1"/>
  <c r="B14"/>
  <c r="B15"/>
  <c r="B16" s="1"/>
  <c r="B17" s="1"/>
  <c r="B18" s="1"/>
  <c r="B13"/>
  <c r="B12"/>
  <c r="A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3"/>
  <c r="B3"/>
  <c r="B2"/>
  <c r="B4"/>
  <c r="B9" l="1"/>
  <c r="B5"/>
  <c r="B10"/>
  <c r="B6"/>
  <c r="B11"/>
  <c r="B7"/>
  <c r="B8"/>
  <c r="B23"/>
  <c r="B24" s="1"/>
  <c r="B25" s="1"/>
  <c r="B26" s="1"/>
  <c r="B27" s="1"/>
</calcChain>
</file>

<file path=xl/sharedStrings.xml><?xml version="1.0" encoding="utf-8"?>
<sst xmlns="http://schemas.openxmlformats.org/spreadsheetml/2006/main" count="8" uniqueCount="7">
  <si>
    <t>Time</t>
  </si>
  <si>
    <t>Distance</t>
  </si>
  <si>
    <t>Volts</t>
  </si>
  <si>
    <t>Amps</t>
  </si>
  <si>
    <t xml:space="preserve">Time </t>
  </si>
  <si>
    <t>Velocity</t>
  </si>
  <si>
    <t>Acceleration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</si>
</sst>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Displacement  versus  Time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'Q8'!$B$1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xVal>
            <c:numRef>
              <c:f>'Q8'!$A$2:$A$32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'Q8'!$B$2:$B$32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4.5</c:v>
                </c:pt>
                <c:pt idx="4">
                  <c:v>8</c:v>
                </c:pt>
                <c:pt idx="5">
                  <c:v>12.5</c:v>
                </c:pt>
                <c:pt idx="6">
                  <c:v>18</c:v>
                </c:pt>
                <c:pt idx="7">
                  <c:v>24.5</c:v>
                </c:pt>
                <c:pt idx="8">
                  <c:v>32</c:v>
                </c:pt>
                <c:pt idx="9">
                  <c:v>40.5</c:v>
                </c:pt>
                <c:pt idx="10">
                  <c:v>50</c:v>
                </c:pt>
                <c:pt idx="11">
                  <c:v>53</c:v>
                </c:pt>
                <c:pt idx="12">
                  <c:v>56</c:v>
                </c:pt>
                <c:pt idx="13">
                  <c:v>59</c:v>
                </c:pt>
                <c:pt idx="14">
                  <c:v>62</c:v>
                </c:pt>
                <c:pt idx="15">
                  <c:v>65</c:v>
                </c:pt>
                <c:pt idx="16">
                  <c:v>68</c:v>
                </c:pt>
                <c:pt idx="17">
                  <c:v>71</c:v>
                </c:pt>
                <c:pt idx="18">
                  <c:v>74</c:v>
                </c:pt>
                <c:pt idx="19">
                  <c:v>77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yVal>
        </c:ser>
        <c:axId val="63189376"/>
        <c:axId val="63190912"/>
      </c:scatterChart>
      <c:valAx>
        <c:axId val="63189376"/>
        <c:scaling>
          <c:orientation val="minMax"/>
          <c:max val="32"/>
          <c:min val="0"/>
        </c:scaling>
        <c:axPos val="b"/>
        <c:majorGridlines/>
        <c:numFmt formatCode="General" sourceLinked="1"/>
        <c:tickLblPos val="nextTo"/>
        <c:crossAx val="63190912"/>
        <c:crosses val="autoZero"/>
        <c:crossBetween val="midCat"/>
        <c:majorUnit val="2"/>
      </c:valAx>
      <c:valAx>
        <c:axId val="63190912"/>
        <c:scaling>
          <c:orientation val="minMax"/>
          <c:max val="90"/>
          <c:min val="0"/>
        </c:scaling>
        <c:axPos val="l"/>
        <c:majorGridlines/>
        <c:numFmt formatCode="General" sourceLinked="1"/>
        <c:tickLblPos val="nextTo"/>
        <c:crossAx val="63189376"/>
        <c:crosses val="autoZero"/>
        <c:crossBetween val="midCat"/>
        <c:majorUnit val="10"/>
        <c:minorUnit val="10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/>
              <a:t>Velocity v Time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'Q8'!$B$34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xVal>
            <c:numRef>
              <c:f>'Q8'!$A$35:$A$40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</c:numCache>
            </c:numRef>
          </c:xVal>
          <c:yVal>
            <c:numRef>
              <c:f>'Q8'!$B$35:$B$40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axId val="66792448"/>
        <c:axId val="66501632"/>
      </c:scatterChart>
      <c:valAx>
        <c:axId val="66792448"/>
        <c:scaling>
          <c:orientation val="minMax"/>
        </c:scaling>
        <c:axPos val="b"/>
        <c:numFmt formatCode="General" sourceLinked="1"/>
        <c:tickLblPos val="nextTo"/>
        <c:crossAx val="66501632"/>
        <c:crosses val="autoZero"/>
        <c:crossBetween val="midCat"/>
      </c:valAx>
      <c:valAx>
        <c:axId val="66501632"/>
        <c:scaling>
          <c:orientation val="minMax"/>
        </c:scaling>
        <c:axPos val="l"/>
        <c:majorGridlines/>
        <c:numFmt formatCode="General" sourceLinked="1"/>
        <c:tickLblPos val="nextTo"/>
        <c:crossAx val="667924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/>
              <a:t>Acceleration v Time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'Q8'!$B$42</c:f>
              <c:strCache>
                <c:ptCount val="1"/>
                <c:pt idx="0">
                  <c:v>Acceleration</c:v>
                </c:pt>
              </c:strCache>
            </c:strRef>
          </c:tx>
          <c:marker>
            <c:symbol val="none"/>
          </c:marker>
          <c:xVal>
            <c:numRef>
              <c:f>'Q8'!$A$43:$A$48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xVal>
          <c:yVal>
            <c:numRef>
              <c:f>'Q8'!$B$43:$B$48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axId val="66912640"/>
        <c:axId val="66796160"/>
      </c:scatterChart>
      <c:valAx>
        <c:axId val="66912640"/>
        <c:scaling>
          <c:orientation val="minMax"/>
        </c:scaling>
        <c:axPos val="b"/>
        <c:numFmt formatCode="General" sourceLinked="1"/>
        <c:tickLblPos val="nextTo"/>
        <c:crossAx val="66796160"/>
        <c:crosses val="autoZero"/>
        <c:crossBetween val="midCat"/>
      </c:valAx>
      <c:valAx>
        <c:axId val="66796160"/>
        <c:scaling>
          <c:orientation val="minMax"/>
        </c:scaling>
        <c:axPos val="l"/>
        <c:majorGridlines/>
        <c:numFmt formatCode="General" sourceLinked="1"/>
        <c:tickLblPos val="nextTo"/>
        <c:crossAx val="6691264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447835120465224"/>
          <c:y val="3.1835181892586009E-2"/>
          <c:w val="0.87218356750268733"/>
          <c:h val="0.80849197076171941"/>
        </c:manualLayout>
      </c:layout>
      <c:scatterChart>
        <c:scatterStyle val="lineMarker"/>
        <c:ser>
          <c:idx val="0"/>
          <c:order val="0"/>
          <c:tx>
            <c:v>Voltage v Current</c:v>
          </c:tx>
          <c:marker>
            <c:symbol val="none"/>
          </c:marker>
          <c:trendline>
            <c:trendlineType val="linear"/>
          </c:trendline>
          <c:xVal>
            <c:numRef>
              <c:f>'Q6'!$A$2:$A$6</c:f>
              <c:numCache>
                <c:formatCode>General</c:formatCode>
                <c:ptCount val="5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</c:numCache>
            </c:numRef>
          </c:xVal>
          <c:yVal>
            <c:numRef>
              <c:f>'Q6'!$B$2:$B$6</c:f>
              <c:numCache>
                <c:formatCode>General</c:formatCode>
                <c:ptCount val="5"/>
                <c:pt idx="0">
                  <c:v>0.75</c:v>
                </c:pt>
                <c:pt idx="1">
                  <c:v>2.15</c:v>
                </c:pt>
                <c:pt idx="2">
                  <c:v>2.25</c:v>
                </c:pt>
                <c:pt idx="3">
                  <c:v>3</c:v>
                </c:pt>
                <c:pt idx="4">
                  <c:v>3.75</c:v>
                </c:pt>
              </c:numCache>
            </c:numRef>
          </c:yVal>
        </c:ser>
        <c:dLbls/>
        <c:axId val="64826752"/>
        <c:axId val="64825216"/>
      </c:scatterChart>
      <c:valAx>
        <c:axId val="6482675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Trebuchet MS" pitchFamily="34" charset="0"/>
                  </a:defRPr>
                </a:pPr>
                <a:r>
                  <a:rPr lang="en-AU" sz="1200">
                    <a:latin typeface="Trebuchet MS" pitchFamily="34" charset="0"/>
                  </a:rPr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64825216"/>
        <c:crosses val="autoZero"/>
        <c:crossBetween val="midCat"/>
        <c:majorUnit val="0.5"/>
      </c:valAx>
      <c:valAx>
        <c:axId val="6482521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Trebuchet MS" pitchFamily="34" charset="0"/>
                  </a:defRPr>
                </a:pPr>
                <a:r>
                  <a:rPr lang="en-AU" sz="1200">
                    <a:latin typeface="Trebuchet MS" pitchFamily="34" charset="0"/>
                  </a:rPr>
                  <a:t>Current (Amps)</a:t>
                </a:r>
              </a:p>
            </c:rich>
          </c:tx>
          <c:layout/>
        </c:title>
        <c:numFmt formatCode="General" sourceLinked="1"/>
        <c:tickLblPos val="nextTo"/>
        <c:crossAx val="64826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91645490768068"/>
          <c:y val="0.47235063359015605"/>
          <c:w val="0.25964302942595274"/>
          <c:h val="0.10370129540259081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1.9577241701516687E-2"/>
          <c:y val="3.1835181892586009E-2"/>
          <c:w val="0.95708467700582289"/>
          <c:h val="0.93465684531369075"/>
        </c:manualLayout>
      </c:layout>
      <c:scatterChart>
        <c:scatterStyle val="lineMarker"/>
        <c:ser>
          <c:idx val="0"/>
          <c:order val="0"/>
          <c:tx>
            <c:v>Voltage v Current</c:v>
          </c:tx>
          <c:spPr>
            <a:ln>
              <a:noFill/>
            </a:ln>
          </c:spPr>
          <c:marker>
            <c:symbol val="none"/>
          </c:marker>
          <c:xVal>
            <c:numRef>
              <c:f>'Q6'!$A$2:$A$6</c:f>
              <c:numCache>
                <c:formatCode>General</c:formatCode>
                <c:ptCount val="5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</c:numCache>
            </c:numRef>
          </c:xVal>
          <c:yVal>
            <c:numRef>
              <c:f>'Q6'!$B$2:$B$6</c:f>
              <c:numCache>
                <c:formatCode>General</c:formatCode>
                <c:ptCount val="5"/>
                <c:pt idx="0">
                  <c:v>0.75</c:v>
                </c:pt>
                <c:pt idx="1">
                  <c:v>2.15</c:v>
                </c:pt>
                <c:pt idx="2">
                  <c:v>2.25</c:v>
                </c:pt>
                <c:pt idx="3">
                  <c:v>3</c:v>
                </c:pt>
                <c:pt idx="4">
                  <c:v>3.75</c:v>
                </c:pt>
              </c:numCache>
            </c:numRef>
          </c:yVal>
        </c:ser>
        <c:axId val="75215616"/>
        <c:axId val="76203136"/>
      </c:scatterChart>
      <c:valAx>
        <c:axId val="75215616"/>
        <c:scaling>
          <c:orientation val="minMax"/>
        </c:scaling>
        <c:delete val="1"/>
        <c:axPos val="b"/>
        <c:majorGridlines/>
        <c:minorGridlines/>
        <c:numFmt formatCode="General" sourceLinked="1"/>
        <c:tickLblPos val="nextTo"/>
        <c:crossAx val="76203136"/>
        <c:crosses val="autoZero"/>
        <c:crossBetween val="midCat"/>
        <c:majorUnit val="0.5"/>
      </c:valAx>
      <c:valAx>
        <c:axId val="76203136"/>
        <c:scaling>
          <c:orientation val="minMax"/>
        </c:scaling>
        <c:delete val="1"/>
        <c:axPos val="l"/>
        <c:majorGridlines/>
        <c:minorGridlines/>
        <c:numFmt formatCode="General" sourceLinked="1"/>
        <c:tickLblPos val="nextTo"/>
        <c:crossAx val="7521561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161925</xdr:rowOff>
    </xdr:from>
    <xdr:to>
      <xdr:col>11</xdr:col>
      <xdr:colOff>0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26</xdr:row>
      <xdr:rowOff>28575</xdr:rowOff>
    </xdr:from>
    <xdr:to>
      <xdr:col>12</xdr:col>
      <xdr:colOff>381000</xdr:colOff>
      <xdr:row>40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42</xdr:row>
      <xdr:rowOff>152400</xdr:rowOff>
    </xdr:from>
    <xdr:to>
      <xdr:col>12</xdr:col>
      <xdr:colOff>285750</xdr:colOff>
      <xdr:row>57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0</xdr:row>
      <xdr:rowOff>161925</xdr:rowOff>
    </xdr:from>
    <xdr:to>
      <xdr:col>13</xdr:col>
      <xdr:colOff>209549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27</xdr:row>
      <xdr:rowOff>0</xdr:rowOff>
    </xdr:from>
    <xdr:to>
      <xdr:col>13</xdr:col>
      <xdr:colOff>485775</xdr:colOff>
      <xdr:row>50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8"/>
  <sheetViews>
    <sheetView tabSelected="1" topLeftCell="A25" workbookViewId="0">
      <selection activeCell="A42" sqref="A42:B48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</v>
      </c>
      <c r="B2">
        <f>A2*A2/2</f>
        <v>0</v>
      </c>
    </row>
    <row r="3" spans="1:2">
      <c r="A3">
        <f>A2+1</f>
        <v>1</v>
      </c>
      <c r="B3">
        <f t="shared" ref="B3:B11" si="0">A3*A3/2</f>
        <v>0.5</v>
      </c>
    </row>
    <row r="4" spans="1:2">
      <c r="A4">
        <f t="shared" ref="A4:A32" si="1">A3+1</f>
        <v>2</v>
      </c>
      <c r="B4">
        <f t="shared" si="0"/>
        <v>2</v>
      </c>
    </row>
    <row r="5" spans="1:2">
      <c r="A5">
        <f t="shared" si="1"/>
        <v>3</v>
      </c>
      <c r="B5">
        <f t="shared" si="0"/>
        <v>4.5</v>
      </c>
    </row>
    <row r="6" spans="1:2">
      <c r="A6">
        <f t="shared" si="1"/>
        <v>4</v>
      </c>
      <c r="B6">
        <f t="shared" si="0"/>
        <v>8</v>
      </c>
    </row>
    <row r="7" spans="1:2">
      <c r="A7">
        <f t="shared" si="1"/>
        <v>5</v>
      </c>
      <c r="B7">
        <f t="shared" si="0"/>
        <v>12.5</v>
      </c>
    </row>
    <row r="8" spans="1:2">
      <c r="A8">
        <f t="shared" si="1"/>
        <v>6</v>
      </c>
      <c r="B8">
        <f t="shared" si="0"/>
        <v>18</v>
      </c>
    </row>
    <row r="9" spans="1:2">
      <c r="A9">
        <f t="shared" si="1"/>
        <v>7</v>
      </c>
      <c r="B9">
        <f t="shared" si="0"/>
        <v>24.5</v>
      </c>
    </row>
    <row r="10" spans="1:2">
      <c r="A10">
        <f t="shared" si="1"/>
        <v>8</v>
      </c>
      <c r="B10">
        <f t="shared" si="0"/>
        <v>32</v>
      </c>
    </row>
    <row r="11" spans="1:2">
      <c r="A11">
        <f t="shared" si="1"/>
        <v>9</v>
      </c>
      <c r="B11">
        <f t="shared" si="0"/>
        <v>40.5</v>
      </c>
    </row>
    <row r="12" spans="1:2">
      <c r="A12">
        <f t="shared" si="1"/>
        <v>10</v>
      </c>
      <c r="B12">
        <f>A12*A12/2</f>
        <v>50</v>
      </c>
    </row>
    <row r="13" spans="1:2">
      <c r="A13">
        <f t="shared" si="1"/>
        <v>11</v>
      </c>
      <c r="B13">
        <f>B12+3</f>
        <v>53</v>
      </c>
    </row>
    <row r="14" spans="1:2">
      <c r="A14">
        <f t="shared" si="1"/>
        <v>12</v>
      </c>
      <c r="B14">
        <f t="shared" ref="B14:B22" si="2">B13+3</f>
        <v>56</v>
      </c>
    </row>
    <row r="15" spans="1:2">
      <c r="A15">
        <f t="shared" si="1"/>
        <v>13</v>
      </c>
      <c r="B15">
        <f t="shared" si="2"/>
        <v>59</v>
      </c>
    </row>
    <row r="16" spans="1:2">
      <c r="A16">
        <f t="shared" si="1"/>
        <v>14</v>
      </c>
      <c r="B16">
        <f t="shared" si="2"/>
        <v>62</v>
      </c>
    </row>
    <row r="17" spans="1:2">
      <c r="A17">
        <f t="shared" si="1"/>
        <v>15</v>
      </c>
      <c r="B17">
        <f t="shared" si="2"/>
        <v>65</v>
      </c>
    </row>
    <row r="18" spans="1:2">
      <c r="A18">
        <f t="shared" si="1"/>
        <v>16</v>
      </c>
      <c r="B18">
        <f t="shared" si="2"/>
        <v>68</v>
      </c>
    </row>
    <row r="19" spans="1:2">
      <c r="A19">
        <f t="shared" si="1"/>
        <v>17</v>
      </c>
      <c r="B19">
        <f>B18+3</f>
        <v>71</v>
      </c>
    </row>
    <row r="20" spans="1:2">
      <c r="A20">
        <f t="shared" si="1"/>
        <v>18</v>
      </c>
      <c r="B20">
        <f t="shared" si="2"/>
        <v>74</v>
      </c>
    </row>
    <row r="21" spans="1:2">
      <c r="A21">
        <f t="shared" si="1"/>
        <v>19</v>
      </c>
      <c r="B21">
        <f>B20+3</f>
        <v>77</v>
      </c>
    </row>
    <row r="22" spans="1:2">
      <c r="A22">
        <f t="shared" si="1"/>
        <v>20</v>
      </c>
      <c r="B22">
        <f t="shared" si="2"/>
        <v>80</v>
      </c>
    </row>
    <row r="23" spans="1:2">
      <c r="A23">
        <f t="shared" si="1"/>
        <v>21</v>
      </c>
      <c r="B23">
        <f t="shared" ref="B23:B32" si="3">B22</f>
        <v>80</v>
      </c>
    </row>
    <row r="24" spans="1:2">
      <c r="A24">
        <f t="shared" si="1"/>
        <v>22</v>
      </c>
      <c r="B24">
        <f t="shared" si="3"/>
        <v>80</v>
      </c>
    </row>
    <row r="25" spans="1:2">
      <c r="A25">
        <f t="shared" si="1"/>
        <v>23</v>
      </c>
      <c r="B25">
        <f>B24</f>
        <v>80</v>
      </c>
    </row>
    <row r="26" spans="1:2">
      <c r="A26">
        <f t="shared" si="1"/>
        <v>24</v>
      </c>
      <c r="B26">
        <f t="shared" si="3"/>
        <v>80</v>
      </c>
    </row>
    <row r="27" spans="1:2">
      <c r="A27">
        <f t="shared" si="1"/>
        <v>25</v>
      </c>
      <c r="B27">
        <f t="shared" si="3"/>
        <v>80</v>
      </c>
    </row>
    <row r="28" spans="1:2">
      <c r="A28">
        <f t="shared" si="1"/>
        <v>26</v>
      </c>
      <c r="B28">
        <f t="shared" si="3"/>
        <v>80</v>
      </c>
    </row>
    <row r="29" spans="1:2">
      <c r="A29">
        <f t="shared" si="1"/>
        <v>27</v>
      </c>
      <c r="B29">
        <f t="shared" si="3"/>
        <v>80</v>
      </c>
    </row>
    <row r="30" spans="1:2">
      <c r="A30">
        <f t="shared" si="1"/>
        <v>28</v>
      </c>
      <c r="B30">
        <f t="shared" si="3"/>
        <v>80</v>
      </c>
    </row>
    <row r="31" spans="1:2">
      <c r="A31">
        <f t="shared" si="1"/>
        <v>29</v>
      </c>
      <c r="B31">
        <f t="shared" si="3"/>
        <v>80</v>
      </c>
    </row>
    <row r="32" spans="1:2">
      <c r="A32">
        <f t="shared" si="1"/>
        <v>30</v>
      </c>
      <c r="B32">
        <f t="shared" si="3"/>
        <v>80</v>
      </c>
    </row>
    <row r="34" spans="1:2">
      <c r="A34" t="s">
        <v>4</v>
      </c>
      <c r="B34" t="s">
        <v>5</v>
      </c>
    </row>
    <row r="35" spans="1:2">
      <c r="A35">
        <v>0</v>
      </c>
      <c r="B35">
        <v>0</v>
      </c>
    </row>
    <row r="36" spans="1:2">
      <c r="A36">
        <v>10</v>
      </c>
      <c r="B36">
        <v>10</v>
      </c>
    </row>
    <row r="37" spans="1:2">
      <c r="A37">
        <v>10</v>
      </c>
      <c r="B37">
        <v>3</v>
      </c>
    </row>
    <row r="38" spans="1:2">
      <c r="A38">
        <v>20</v>
      </c>
      <c r="B38">
        <v>3</v>
      </c>
    </row>
    <row r="39" spans="1:2">
      <c r="A39">
        <v>20</v>
      </c>
      <c r="B39">
        <v>0</v>
      </c>
    </row>
    <row r="40" spans="1:2">
      <c r="A40">
        <v>30</v>
      </c>
      <c r="B40">
        <v>0</v>
      </c>
    </row>
    <row r="42" spans="1:2">
      <c r="A42" t="s">
        <v>4</v>
      </c>
      <c r="B42" t="s">
        <v>6</v>
      </c>
    </row>
    <row r="43" spans="1:2">
      <c r="A43">
        <v>0</v>
      </c>
      <c r="B43">
        <v>0</v>
      </c>
    </row>
    <row r="44" spans="1:2">
      <c r="A44">
        <v>0</v>
      </c>
      <c r="B44">
        <v>1</v>
      </c>
    </row>
    <row r="45" spans="1:2">
      <c r="A45">
        <v>10</v>
      </c>
      <c r="B45">
        <v>1</v>
      </c>
    </row>
    <row r="46" spans="1:2">
      <c r="A46">
        <v>10</v>
      </c>
      <c r="B46">
        <v>0</v>
      </c>
    </row>
    <row r="47" spans="1:2">
      <c r="A47">
        <v>20</v>
      </c>
      <c r="B47">
        <v>0</v>
      </c>
    </row>
    <row r="48" spans="1:2">
      <c r="A48">
        <v>30</v>
      </c>
      <c r="B4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D28" sqref="D28"/>
    </sheetView>
  </sheetViews>
  <sheetFormatPr defaultRowHeight="15"/>
  <sheetData>
    <row r="1" spans="1:2">
      <c r="A1" t="s">
        <v>2</v>
      </c>
      <c r="B1" t="s">
        <v>3</v>
      </c>
    </row>
    <row r="2" spans="1:2">
      <c r="A2">
        <v>1.5</v>
      </c>
      <c r="B2">
        <v>0.75</v>
      </c>
    </row>
    <row r="3" spans="1:2">
      <c r="A3">
        <v>3</v>
      </c>
      <c r="B3">
        <v>2.15</v>
      </c>
    </row>
    <row r="4" spans="1:2">
      <c r="A4">
        <v>4.5</v>
      </c>
      <c r="B4">
        <v>2.25</v>
      </c>
    </row>
    <row r="5" spans="1:2">
      <c r="A5">
        <v>6</v>
      </c>
      <c r="B5">
        <v>3</v>
      </c>
    </row>
    <row r="6" spans="1:2">
      <c r="A6">
        <v>7.5</v>
      </c>
      <c r="B6">
        <v>3.75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Q8</vt:lpstr>
      <vt:lpstr>Q6</vt:lpstr>
      <vt:lpstr>Sheet3</vt:lpstr>
    </vt:vector>
  </TitlesOfParts>
  <Company>DOE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CODDINGTON Kim</dc:creator>
  <cp:lastModifiedBy>Kim Coddington</cp:lastModifiedBy>
  <dcterms:created xsi:type="dcterms:W3CDTF">2012-11-30T07:22:07Z</dcterms:created>
  <dcterms:modified xsi:type="dcterms:W3CDTF">2012-12-01T01:14:41Z</dcterms:modified>
</cp:coreProperties>
</file>